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learning\Downloads\"/>
    </mc:Choice>
  </mc:AlternateContent>
  <bookViews>
    <workbookView xWindow="0" yWindow="0" windowWidth="19170" windowHeight="11520"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<sst xmlns="http://schemas.openxmlformats.org/spreadsheetml/2006/main" count="667" uniqueCount="494">
  <si>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</si>
  <si>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</si>
  <si>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</si>
  <si>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</si>
  <si>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</si>
  <si>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</si>
  <si>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</si>
  <si>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</si>
  <si>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</si>
  <si>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</si>
  <si>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</si>
  <si>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</si>
  <si>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</si>
  <si>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</si>
  <si>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</si>
  <si>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</si>
  <si>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</si>
  <si>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</si>
  <si>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</si>
  <si>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</si>
  <si>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</si>
  <si>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</si>
  <si>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</si>
  <si>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</si>
  <si>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</si>
  <si>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</si>
  <si>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</si>
  <si>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</si>
  <si>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</si>
  <si>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</si>
  <si>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</si>
  <si>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</si>
  <si>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</si>
  <si>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</si>
  <si>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</si>
  <si>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</si>
  <si>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</si>
  <si>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</si>
  <si>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</si>
  <si>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</si>
  <si>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</si>
  <si>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</si>
  <si>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</si>
  <si>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</si>
  <si>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</si>
  <si>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</si>
  <si>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</si>
  <si>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</si>
  <si>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</si>
  <si>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</si>
  <si>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</si>
  <si>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</si>
  <si>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</si>
  <si>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</si>
  <si>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</si>
  <si>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</si>
  <si>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</si>
  <si>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</si>
  <si>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</si>
  <si>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</si>
  <si>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</si>
  <si>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</si>
  <si>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</si>
  <si>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</si>
  <si>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</si>
  <si>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</si>
  <si>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</si>
  <si>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</si>
  <si>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</si>
  <si>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</si>
  <si>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</si>
  <si>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</si>
  <si>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</si>
  <si>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</si>
  <si>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</si>
  <si>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</si>
  <si>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</si>
  <si>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</si>
  <si>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</si>
  <si>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</si>
  <si>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</si>
  <si>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</si>
  <si>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</si>
  <si>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</si>
  <si>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</si>
  <si>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</si>
  <si>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</si>
  <si>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</si>
  <si>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</si>
  <si>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</si>
  <si>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</si>
  <si>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</si>
  <si>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</si>
  <si>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</si>
  <si>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</si>
  <si>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</si>
  <si>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</si>
  <si>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</si>
  <si>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</si>
  <si>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</si>
  <si>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</si>
  <si>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</si>
  <si>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</si>
  <si>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</si>
  <si>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</si>
  <si>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</si>
  <si>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</si>
  <si>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</si>
  <si>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</si>
  <si>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</si>
  <si>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</si>
  <si>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</si>
  <si>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</si>
  <si>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</si>
  <si>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</si>
  <si>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</si>
  <si>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</si>
  <si>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</si>
  <si>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</si>
  <si>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</si>
  <si>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</si>
  <si>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</si>
  <si>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</si>
  <si>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</si>
  <si>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</si>
  <si>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</si>
  <si>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</si>
  <si>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</si>
  <si>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</si>
  <si>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</si>
  <si>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</si>
  <si>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</si>
  <si>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</si>
  <si>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</si>
  <si>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</si>
  <si>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</si>
  <si>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</si>
  <si>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</si>
  <si>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</si>
  <si>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</si>
  <si>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</si>
  <si>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</si>
  <si>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</si>
  <si>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</si>
  <si>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</si>
  <si>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</si>
  <si>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</si>
  <si>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</si>
  <si>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</si>
  <si>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</si>
  <si>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</si>
  <si>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</si>
  <si>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</si>
  <si>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</si>
  <si>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</si>
  <si>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</si>
  <si>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</si>
  <si>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</si>
  <si>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</si>
  <si>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</si>
  <si>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</si>
  <si>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</si>
  <si>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</si>
  <si>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</si>
  <si>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</si>
  <si>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</si>
  <si>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</si>
  <si>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</si>
  <si>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</si>
  <si>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</si>
  <si>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</si>
  <si>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</si>
  <si>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</si>
  <si>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</si>
  <si>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</si>
  <si>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</si>
  <si>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</si>
  <si>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</si>
  <si>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</si>
  <si>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</si>
  <si>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</si>
  <si>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</si>
  <si>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</si>
  <si>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</si>
  <si>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</si>
  <si>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</si>
  <si>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</si>
  <si>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</si>
  <si>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</si>
  <si>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</si>
  <si>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</si>
  <si>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</si>
  <si>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</si>
  <si>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</si>
  <si>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</si>
  <si>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</si>
  <si>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</si>
  <si>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</si>
  <si>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</si>
  <si>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</si>
  <si>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</si>
  <si>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</si>
  <si>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</si>
  <si>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</si>
  <si>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</si>
  <si>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</si>
  <si>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</si>
  <si>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</si>
  <si>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</si>
  <si>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</si>
  <si>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</si>
  <si>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</si>
  <si>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</si>
  <si>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</si>
  <si>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</si>
  <si>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</si>
  <si>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</si>
  <si>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</si>
  <si>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</si>
  <si>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</si>
  <si>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</si>
  <si>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</si>
  <si>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</si>
  <si>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</si>
  <si>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</si>
  <si>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</si>
  <si>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</si>
  <si>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</si>
  <si>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</si>
  <si>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</si>
  <si>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</si>
  <si>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</si>
  <si>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</si>
  <si>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</si>
  <si>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</si>
  <si>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</si>
  <si>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</si>
  <si>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</si>
  <si>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</si>
  <si>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</si>
  <si>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</si>
  <si>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</si>
  <si>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</si>
  <si>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</si>
  <si>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</si>
  <si>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</si>
  <si>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</si>
  <si>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</si>
  <si>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</si>
  <si>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</si>
  <si>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</si>
  <si>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</si>
  <si>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</si>
  <si>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</si>
  <si>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</si>
  <si>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</si>
  <si>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</si>
  <si>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</si>
  <si>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</si>
  <si>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</si>
  <si>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</si>
  <si>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</si>
  <si>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</si>
  <si>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</si>
  <si>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</si>
  <si>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</si>
  <si>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</si>
  <si>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</si>
  <si>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</si>
  <si>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</si>
  <si>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</si>
  <si>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</si>
  <si>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</si>
  <si>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</si>
  <si>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</si>
  <si>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</si>
  <si>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</si>
  <si>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</si>
  <si>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</si>
  <si>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</si>
  <si>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</si>
  <si>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</si>
  <si>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</si>
  <si>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</si>
  <si>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</si>
  <si>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</si>
  <si>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</si>
  <si>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</si>
  <si>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</si>
  <si>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</si>
  <si>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</si>
  <si>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</si>
  <si>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</si>
  <si>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</si>
  <si>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</si>
  <si>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</si>
  <si>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</si>
  <si>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</si>
  <si>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</si>
  <si>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</si>
  <si>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</si>
  <si>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</si>
  <si>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</si>
  <si>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</si>
  <si>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</si>
  <si>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</si>
  <si>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</si>
  <si>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</si>
  <si>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</si>
  <si>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</si>
  <si>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</si>
  <si>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</si>
  <si>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</si>
  <si>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</si>
  <si>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</si>
  <si>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</si>
  <si>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</si>
  <si>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</si>
  <si>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</si>
  <si>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</si>
  <si>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</si>
  <si>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</si>
  <si>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</si>
  <si>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</si>
  <si>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</si>
  <si>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</si>
  <si>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</si>
  <si>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</si>
  <si>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</si>
  <si>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</si>
  <si>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</si>
  <si>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</si>
  <si>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</si>
  <si>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</si>
  <si>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</si>
  <si>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</si>
  <si>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</si>
  <si>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</si>
  <si>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</si>
  <si>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</si>
  <si>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</si>
  <si>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</si>
  <si>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</si>
  <si>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</si>
  <si>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</si>
  <si>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</si>
  <si>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</si>
  <si>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</si>
  <si>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</si>
  <si>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</si>
  <si>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</si>
  <si>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</si>
  <si>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</si>
  <si>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</si>
  <si>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</si>
  <si>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</si>
  <si>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</si>
  <si>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</si>
  <si>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</si>
  <si>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</si>
  <si>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</si>
  <si>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</si>
  <si>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</si>
  <si>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</si>
  <si>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</si>
  <si>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</si>
  <si>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</si>
  <si>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</si>
  <si>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</si>
  <si>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</si>
  <si>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</si>
  <si>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</si>
  <si>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</si>
  <si>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</si>
  <si>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</si>
  <si>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</si>
  <si>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</si>
  <si>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</si>
  <si>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</si>
  <si>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</si>
  <si>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</si>
  <si>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</si>
  <si>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</si>
  <si>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</si>
  <si>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</si>
  <si>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</si>
  <si>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</si>
  <si>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</si>
  <si>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</si>
  <si>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</si>
  <si>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</si>
  <si>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</si>
  <si>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</si>
  <si>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</si>
  <si>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</si>
  <si>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</si>
  <si>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</si>
  <si>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</si>
  <si>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</si>
  <si>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</si>
  <si>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</si>
  <si>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</si>
  <si>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</si>
  <si>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</si>
  <si>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</si>
  <si>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</si>
  <si>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</si>
  <si>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</si>
  <si>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</si>
  <si>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</si>
  <si>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</si>
  <si>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</si>
  <si>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</si>
  <si>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</si>
  <si>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</si>
  <si>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</si>
  <si>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</si>
  <si>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</si>
  <si>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</si>
  <si>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</si>
  <si>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</si>
  <si>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</si>
  <si>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</si>
  <si>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</si>
  <si>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</si>
  <si>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</si>
  <si>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</si>
  <si>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</si>
  <si>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</si>
  <si>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</si>
  <si>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</si>
  <si>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</si>
  <si>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</si>
  <si>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</si>
  <si>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</si>
  <si>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</si>
  <si>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</si>
  <si>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</si>
  <si>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</si>
  <si>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</si>
  <si>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</si>
  <si>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</si>
  <si>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</si>
  <si>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</si>
  <si>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</si>
  <si>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</si>
  <si>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</si>
  <si>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</si>
  <si>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</si>
  <si>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</si>
  <si>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</si>
  <si>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</si>
  <si>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</si>
  <si>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</si>
  <si>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</si>
  <si>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</si>
  <si>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</si>
  <si>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</si>
  <si>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</si>
  <si>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</si>
  <si>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</si>
  <si>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</si>
  <si>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</si>
  <si>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</si>
  <si>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</si>
  <si>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</si>
  <si>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</si>
  <si>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</si>
  <si>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</si>
  <si>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Pavan</t>
  </si>
  <si>
    <t>kumar</t>
  </si>
  <si>
    <t>Babuurolu</t>
  </si>
  <si>
    <t>Analyst</t>
  </si>
  <si>
    <t>A4</t>
  </si>
  <si>
    <t>Hyderabad</t>
  </si>
  <si>
    <t>babuurolupavankumar@gmail.com</t>
  </si>
  <si>
    <t>Male</t>
  </si>
  <si>
    <t>Single</t>
  </si>
  <si>
    <t>Medchal</t>
  </si>
  <si>
    <t>Bhikshapathi</t>
  </si>
  <si>
    <t>Goud</t>
  </si>
  <si>
    <t>B</t>
  </si>
  <si>
    <t>Padma</t>
  </si>
  <si>
    <t>H-no:-1-189</t>
  </si>
  <si>
    <t>Krupa colony</t>
  </si>
  <si>
    <t>Telangana-501401</t>
  </si>
  <si>
    <t>Mother</t>
  </si>
  <si>
    <t>H-no:-1-189,Krupa colony,Medchal,Medchal Dist.,Telangana,501401</t>
  </si>
  <si>
    <t>Father</t>
  </si>
  <si>
    <t>English</t>
  </si>
  <si>
    <t>Hindi</t>
  </si>
  <si>
    <t>Telugu</t>
  </si>
  <si>
    <t>HINDU</t>
  </si>
  <si>
    <t>Telangana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</si>
</sst>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79">
    <xf numFmtId="0" fontId="0" fillId="0" borderId="0" xfId="0"/>
    <xf numFmtId="0" fontId="11" fillId="3" borderId="4" xfId="0" applyFont="1" applyFill="1" applyBorder="1"/>
    <xf numFmtId="0" fontId="25" fillId="3" borderId="0" xfId="0" applyFont="1" applyFill="1" applyBorder="1" applyAlignment="1">
      <alignment horizontal="center"/>
    </xf>
    <xf numFmtId="0" fontId="25" fillId="3" borderId="5" xfId="0" applyFont="1" applyFill="1" applyBorder="1" applyAlignment="1">
      <alignment horizontal="center"/>
    </xf>
    <xf numFmtId="0" fontId="4" fillId="3" borderId="2" xfId="0" applyFont="1" applyFill="1" applyBorder="1"/>
    <xf numFmtId="0" fontId="7" fillId="3" borderId="14" xfId="0" applyFont="1" applyFill="1" applyBorder="1"/>
    <xf numFmtId="0" fontId="7" fillId="3" borderId="15" xfId="0" applyFont="1" applyFill="1" applyBorder="1"/>
    <xf numFmtId="0" fontId="7" fillId="3" borderId="2" xfId="0" applyFont="1" applyFill="1" applyBorder="1"/>
    <xf numFmtId="0" fontId="4" fillId="3" borderId="2" xfId="0" applyFont="1" applyFill="1" applyBorder="1" applyAlignment="1">
      <alignment horizontal="center"/>
    </xf>
    <xf numFmtId="0" fontId="4" fillId="3" borderId="14" xfId="0" applyFont="1" applyFill="1" applyBorder="1" applyAlignment="1">
      <alignment horizontal="center"/>
    </xf>
    <xf numFmtId="0" fontId="4" fillId="3" borderId="15" xfId="0" applyFont="1" applyFill="1" applyBorder="1" applyAlignment="1">
      <alignment horizontal="center"/>
    </xf>
    <xf numFmtId="0" fontId="4" fillId="3" borderId="14" xfId="0" applyFont="1" applyFill="1" applyBorder="1" applyAlignment="1">
      <alignment wrapText="1"/>
    </xf>
    <xf numFmtId="0" fontId="4" fillId="3" borderId="15" xfId="0" applyFont="1" applyFill="1" applyBorder="1" applyAlignment="1">
      <alignment wrapText="1"/>
    </xf>
    <xf numFmtId="0" fontId="12" fillId="3" borderId="2" xfId="0" applyFont="1" applyFill="1" applyBorder="1"/>
    <xf numFmtId="0" fontId="7" fillId="3" borderId="2" xfId="0" applyFont="1" applyFill="1" applyBorder="1" applyAlignment="1">
      <alignment horizontal="left"/>
    </xf>
    <xf numFmtId="0" fontId="7" fillId="3" borderId="14" xfId="0" applyFont="1" applyFill="1" applyBorder="1" applyAlignment="1">
      <alignment horizontal="left"/>
    </xf>
    <xf numFmtId="0" fontId="7" fillId="3" borderId="15" xfId="0" applyFont="1" applyFill="1" applyBorder="1" applyAlignment="1">
      <alignment horizontal="left"/>
    </xf>
    <xf numFmtId="0" fontId="4" fillId="3" borderId="2" xfId="0" applyFont="1" applyFill="1" applyBorder="1" applyAlignment="1">
      <alignment horizontal="left"/>
    </xf>
    <xf numFmtId="164" fontId="7" fillId="3" borderId="14" xfId="0" applyNumberFormat="1" applyFont="1" applyFill="1" applyBorder="1" applyAlignment="1">
      <alignment horizontal="left"/>
    </xf>
    <xf numFmtId="0" fontId="4" fillId="3" borderId="3" xfId="0" applyFont="1" applyFill="1" applyBorder="1" applyAlignment="1">
      <alignment horizontal="left"/>
    </xf>
    <xf numFmtId="0" fontId="7" fillId="3" borderId="21" xfId="0" applyFont="1" applyFill="1" applyBorder="1" applyAlignment="1">
      <alignment horizontal="left"/>
    </xf>
    <xf numFmtId="0" fontId="7" fillId="3" borderId="24" xfId="0" applyFont="1" applyFill="1" applyBorder="1"/>
    <xf numFmtId="0" fontId="4" fillId="3" borderId="0" xfId="0" applyFont="1" applyFill="1" applyBorder="1"/>
    <xf numFmtId="0" fontId="7" fillId="3" borderId="0" xfId="0" applyFont="1" applyFill="1" applyBorder="1"/>
    <xf numFmtId="0" fontId="4" fillId="3" borderId="0" xfId="0" applyFont="1" applyFill="1" applyBorder="1" applyAlignment="1">
      <alignment horizontal="center"/>
    </xf>
    <xf numFmtId="0" fontId="7" fillId="3" borderId="0" xfId="0" applyFont="1" applyFill="1" applyBorder="1" applyAlignment="1">
      <alignment horizontal="left"/>
    </xf>
    <xf numFmtId="0" fontId="4" fillId="3" borderId="0" xfId="0" applyFont="1" applyFill="1" applyBorder="1" applyAlignment="1">
      <alignment horizontal="left"/>
    </xf>
    <xf numFmtId="164" fontId="7" fillId="3" borderId="0" xfId="0" applyNumberFormat="1" applyFont="1" applyFill="1" applyBorder="1" applyAlignment="1">
      <alignment horizontal="left"/>
    </xf>
    <xf numFmtId="0" fontId="4" fillId="3" borderId="14" xfId="0" applyFont="1" applyFill="1" applyBorder="1"/>
    <xf numFmtId="0" fontId="7" fillId="3" borderId="9" xfId="0" applyFont="1" applyFill="1" applyBorder="1"/>
    <xf numFmtId="0" fontId="7" fillId="3" borderId="10" xfId="0" applyFont="1" applyFill="1" applyBorder="1"/>
    <xf numFmtId="0" fontId="7" fillId="3" borderId="11" xfId="0" applyFont="1" applyFill="1" applyBorder="1"/>
    <xf numFmtId="0" fontId="4" fillId="3" borderId="4" xfId="0" applyFont="1" applyFill="1" applyBorder="1"/>
    <xf numFmtId="0" fontId="7" fillId="3" borderId="5" xfId="0" applyFont="1" applyFill="1" applyBorder="1"/>
    <xf numFmtId="0" fontId="7" fillId="3" borderId="4" xfId="0" applyFont="1" applyFill="1" applyBorder="1"/>
    <xf numFmtId="0" fontId="25" fillId="3" borderId="4" xfId="0" applyFont="1" applyFill="1" applyBorder="1" applyAlignment="1">
      <alignment horizontal="center"/>
    </xf>
    <xf numFmtId="0" fontId="5" fillId="3" borderId="0" xfId="0" applyFont="1" applyFill="1"/>
    <xf numFmtId="164" fontId="4" fillId="3" borderId="0" xfId="0" applyNumberFormat="1" applyFont="1" applyFill="1" applyBorder="1"/>
    <xf numFmtId="0" fontId="5" fillId="3" borderId="4" xfId="0" applyFont="1" applyFill="1" applyBorder="1"/>
    <xf numFmtId="0" fontId="5" fillId="3" borderId="0" xfId="0" applyFont="1" applyFill="1" applyBorder="1"/>
    <xf numFmtId="0" fontId="5" fillId="3" borderId="5" xfId="0" applyFont="1" applyFill="1" applyBorder="1"/>
    <xf numFmtId="0" fontId="7" fillId="3" borderId="5" xfId="0" applyFont="1" applyFill="1" applyBorder="1" applyAlignment="1">
      <alignment horizontal="left"/>
    </xf>
    <xf numFmtId="164" fontId="4" fillId="3" borderId="0" xfId="0" applyNumberFormat="1" applyFont="1" applyFill="1" applyBorder="1" applyAlignment="1">
      <alignment horizontal="left"/>
    </xf>
    <xf numFmtId="0" fontId="7" fillId="3" borderId="6" xfId="0" applyFont="1" applyFill="1" applyBorder="1"/>
    <xf numFmtId="0" fontId="7" fillId="3" borderId="7" xfId="0" applyFont="1" applyFill="1" applyBorder="1"/>
    <xf numFmtId="0" fontId="7" fillId="3" borderId="8" xfId="0" applyFont="1" applyFill="1" applyBorder="1"/>
    <xf numFmtId="0" fontId="4" fillId="3" borderId="5" xfId="0" applyFont="1" applyFill="1" applyBorder="1" applyAlignment="1">
      <alignment horizontal="center"/>
    </xf>
    <xf numFmtId="0" fontId="7" fillId="3" borderId="0" xfId="0" applyFont="1" applyFill="1"/>
    <xf numFmtId="0" fontId="7" fillId="3" borderId="14" xfId="0" applyFont="1" applyFill="1" applyBorder="1" applyAlignment="1">
      <alignment horizontal="center"/>
    </xf>
    <xf numFmtId="0" fontId="4" fillId="3" borderId="5" xfId="0" applyFont="1" applyFill="1" applyBorder="1" applyAlignment="1">
      <alignment horizontal="left"/>
    </xf>
    <xf numFmtId="0" fontId="14" fillId="3" borderId="0" xfId="0" applyFont="1" applyFill="1" applyBorder="1" applyAlignment="1">
      <alignment horizontal="justify"/>
    </xf>
    <xf numFmtId="0" fontId="7" fillId="3" borderId="4" xfId="0" applyFont="1" applyFill="1" applyBorder="1" applyAlignment="1">
      <alignment horizontal="center"/>
    </xf>
    <xf numFmtId="0" fontId="7" fillId="3" borderId="4" xfId="0" applyFont="1" applyFill="1" applyBorder="1" applyAlignment="1">
      <alignment horizontal="justify"/>
    </xf>
    <xf numFmtId="0" fontId="14" fillId="3" borderId="4" xfId="0" applyFont="1" applyFill="1" applyBorder="1"/>
    <xf numFmtId="0" fontId="15" fillId="3" borderId="4" xfId="1" applyFont="1" applyFill="1" applyBorder="1" applyAlignment="1" applyProtection="1"/>
    <xf numFmtId="164" fontId="7" fillId="3" borderId="0" xfId="0" applyNumberFormat="1" applyFont="1" applyFill="1" applyBorder="1"/>
    <xf numFmtId="0" fontId="14" fillId="3" borderId="6" xfId="0" applyFont="1" applyFill="1" applyBorder="1"/>
    <xf numFmtId="0" fontId="14" fillId="3" borderId="0" xfId="0" applyFont="1" applyFill="1" applyBorder="1"/>
    <xf numFmtId="0" fontId="4" fillId="3" borderId="7" xfId="0" applyFont="1" applyFill="1" applyBorder="1" applyAlignment="1">
      <alignment horizontal="left"/>
    </xf>
    <xf numFmtId="0" fontId="4" fillId="3" borderId="4" xfId="0" applyFont="1" applyFill="1" applyBorder="1" applyAlignment="1">
      <alignment horizontal="left"/>
    </xf>
    <xf numFmtId="0" fontId="16" fillId="3" borderId="0" xfId="0" applyFont="1" applyFill="1" applyBorder="1" applyAlignment="1">
      <alignment horizontal="left"/>
    </xf>
    <xf numFmtId="0" fontId="0" fillId="3" borderId="0" xfId="0" applyFill="1" applyBorder="1"/>
    <xf numFmtId="0" fontId="0" fillId="3" borderId="0" xfId="0" applyFill="1"/>
    <xf numFmtId="0" fontId="1" fillId="3" borderId="0" xfId="0" applyFont="1" applyFill="1" applyBorder="1" applyAlignment="1">
      <alignment horizontal="center"/>
    </xf>
    <xf numFmtId="0" fontId="0" fillId="3" borderId="10" xfId="0" applyFill="1" applyBorder="1"/>
    <xf numFmtId="0" fontId="0" fillId="3" borderId="11" xfId="0" applyFill="1" applyBorder="1"/>
    <xf numFmtId="0" fontId="0" fillId="3" borderId="5" xfId="0" applyFill="1" applyBorder="1"/>
    <xf numFmtId="0" fontId="0" fillId="3" borderId="4" xfId="0" applyFill="1" applyBorder="1"/>
    <xf numFmtId="0" fontId="0" fillId="3" borderId="6" xfId="0" applyFill="1" applyBorder="1"/>
    <xf numFmtId="0" fontId="0" fillId="3" borderId="7" xfId="0" applyFill="1" applyBorder="1"/>
    <xf numFmtId="0" fontId="0" fillId="3" borderId="8" xfId="0" applyFill="1" applyBorder="1"/>
    <xf numFmtId="167" fontId="7" fillId="3" borderId="0" xfId="0" applyNumberFormat="1" applyFont="1" applyFill="1" applyBorder="1" applyAlignment="1">
      <alignment horizontal="left"/>
    </xf>
    <xf numFmtId="164" fontId="4" fillId="3" borderId="0" xfId="0" applyNumberFormat="1" applyFont="1" applyFill="1" applyBorder="1" applyAlignment="1">
      <alignment horizontal="center"/>
    </xf>
    <xf numFmtId="0" fontId="18" fillId="3" borderId="4" xfId="0" applyFont="1" applyFill="1" applyBorder="1" applyAlignment="1">
      <alignment readingOrder="1"/>
    </xf>
    <xf numFmtId="0" fontId="0" fillId="3" borderId="9" xfId="0" applyFill="1" applyBorder="1"/>
    <xf numFmtId="0" fontId="7" fillId="3" borderId="0" xfId="0" applyFont="1" applyFill="1" applyBorder="1" applyAlignment="1">
      <alignment wrapText="1"/>
    </xf>
    <xf numFmtId="0" fontId="7" fillId="3" borderId="0" xfId="0" applyFont="1" applyFill="1" applyBorder="1" applyAlignment="1">
      <alignment horizontal="left" wrapText="1"/>
    </xf>
    <xf numFmtId="0" fontId="5" fillId="3" borderId="4" xfId="0" applyFont="1" applyFill="1" applyBorder="1" applyAlignment="1">
      <alignment horizontal="left"/>
    </xf>
    <xf numFmtId="164" fontId="7" fillId="3" borderId="0" xfId="0" applyNumberFormat="1" applyFont="1" applyFill="1" applyBorder="1" applyAlignment="1">
      <alignment horizontal="right"/>
    </xf>
    <xf numFmtId="0" fontId="14" fillId="3" borderId="4" xfId="0" applyFont="1" applyFill="1" applyBorder="1" applyAlignment="1">
      <alignment horizontal="left"/>
    </xf>
    <xf numFmtId="0" fontId="14" fillId="3" borderId="0" xfId="0" applyFont="1" applyFill="1" applyBorder="1" applyAlignment="1">
      <alignment horizontal="left"/>
    </xf>
    <xf numFmtId="0" fontId="2" fillId="3" borderId="4" xfId="1" applyFill="1" applyBorder="1" applyAlignment="1" applyProtection="1"/>
    <xf numFmtId="0" fontId="4" fillId="3" borderId="10" xfId="0" applyFont="1" applyFill="1" applyBorder="1" applyAlignment="1">
      <alignment horizontal="left"/>
    </xf>
    <xf numFmtId="0" fontId="5" fillId="3" borderId="11" xfId="0" applyFont="1" applyFill="1" applyBorder="1"/>
    <xf numFmtId="0" fontId="5" fillId="3" borderId="4" xfId="0" applyFont="1" applyFill="1" applyBorder="1" applyAlignment="1">
      <alignment horizontal="center"/>
    </xf>
    <xf numFmtId="0" fontId="6" fillId="3" borderId="0" xfId="0" applyFont="1" applyFill="1" applyBorder="1" applyAlignment="1">
      <alignment horizontal="right"/>
    </xf>
    <xf numFmtId="0" fontId="5" fillId="3" borderId="6" xfId="0" applyFont="1" applyFill="1" applyBorder="1" applyAlignment="1">
      <alignment horizontal="center"/>
    </xf>
    <xf numFmtId="0" fontId="6" fillId="3" borderId="7" xfId="0" applyFont="1" applyFill="1" applyBorder="1"/>
    <xf numFmtId="0" fontId="5" fillId="3" borderId="7" xfId="0" applyFont="1" applyFill="1" applyBorder="1"/>
    <xf numFmtId="0" fontId="5" fillId="3" borderId="8" xfId="0" applyFont="1" applyFill="1" applyBorder="1"/>
    <xf numFmtId="0" fontId="5" fillId="3" borderId="1" xfId="0" applyFont="1" applyFill="1" applyBorder="1" applyAlignment="1"/>
    <xf numFmtId="0" fontId="4" fillId="3" borderId="12" xfId="0" applyFont="1" applyFill="1" applyBorder="1" applyAlignment="1"/>
    <xf numFmtId="0" fontId="5" fillId="3" borderId="13" xfId="0" applyFont="1" applyFill="1" applyBorder="1" applyAlignment="1"/>
    <xf numFmtId="0" fontId="8" fillId="3" borderId="2" xfId="0" applyFont="1" applyFill="1" applyBorder="1" applyAlignment="1">
      <alignment horizontal="center"/>
    </xf>
    <xf numFmtId="0" fontId="8" fillId="3" borderId="14" xfId="0" applyFont="1" applyFill="1" applyBorder="1" applyAlignment="1">
      <alignment horizontal="center"/>
    </xf>
    <xf numFmtId="0" fontId="4" fillId="3" borderId="15" xfId="0" applyFont="1" applyFill="1" applyBorder="1"/>
    <xf numFmtId="0" fontId="9" fillId="3" borderId="2" xfId="0" applyFont="1" applyFill="1" applyBorder="1" applyAlignment="1">
      <alignment horizontal="center"/>
    </xf>
    <xf numFmtId="0" fontId="6" fillId="3" borderId="14" xfId="0" applyFont="1" applyFill="1" applyBorder="1" applyAlignment="1">
      <alignment horizontal="center"/>
    </xf>
    <xf numFmtId="0" fontId="9" fillId="3" borderId="14" xfId="0" applyFont="1" applyFill="1" applyBorder="1" applyAlignment="1">
      <alignment horizontal="center"/>
    </xf>
    <xf numFmtId="0" fontId="5" fillId="3" borderId="2" xfId="0" applyFont="1" applyFill="1" applyBorder="1" applyAlignment="1">
      <alignment horizontal="center"/>
    </xf>
    <xf numFmtId="0" fontId="5" fillId="3" borderId="14" xfId="0" applyFont="1" applyFill="1" applyBorder="1" applyAlignment="1">
      <alignment horizontal="center"/>
    </xf>
    <xf numFmtId="0" fontId="7" fillId="3" borderId="16" xfId="0" applyFont="1" applyFill="1" applyBorder="1" applyAlignment="1">
      <alignment horizontal="left"/>
    </xf>
    <xf numFmtId="0" fontId="7" fillId="3" borderId="14" xfId="0" applyFont="1" applyFill="1" applyBorder="1" applyAlignment="1">
      <alignment wrapText="1"/>
    </xf>
    <xf numFmtId="0" fontId="5" fillId="3" borderId="14" xfId="0" applyFont="1" applyFill="1" applyBorder="1"/>
    <xf numFmtId="0" fontId="5" fillId="3" borderId="0" xfId="0" applyFont="1" applyFill="1" applyBorder="1" applyAlignment="1">
      <alignment horizontal="center"/>
    </xf>
    <xf numFmtId="0" fontId="5" fillId="3" borderId="9" xfId="0" applyFont="1" applyFill="1" applyBorder="1" applyAlignment="1">
      <alignment horizontal="center"/>
    </xf>
    <xf numFmtId="0" fontId="6" fillId="3" borderId="10" xfId="0" applyFont="1" applyFill="1" applyBorder="1"/>
    <xf numFmtId="0" fontId="5" fillId="3" borderId="10" xfId="0" applyFont="1" applyFill="1" applyBorder="1"/>
    <xf numFmtId="0" fontId="7" fillId="3" borderId="10" xfId="0" applyFont="1" applyFill="1" applyBorder="1" applyAlignment="1">
      <alignment horizontal="left"/>
    </xf>
    <xf numFmtId="0" fontId="6" fillId="3" borderId="0" xfId="0" applyFont="1" applyFill="1" applyBorder="1" applyAlignment="1">
      <alignment horizontal="center"/>
    </xf>
    <xf numFmtId="164" fontId="6" fillId="3" borderId="0" xfId="0" applyNumberFormat="1" applyFont="1" applyFill="1" applyBorder="1" applyAlignment="1">
      <alignment horizontal="center"/>
    </xf>
    <xf numFmtId="0" fontId="10" fillId="3" borderId="0" xfId="0" applyFont="1" applyFill="1" applyBorder="1" applyAlignment="1">
      <alignment horizontal="left"/>
    </xf>
    <xf numFmtId="0" fontId="4" fillId="3" borderId="9" xfId="0" applyFont="1" applyFill="1" applyBorder="1" applyAlignment="1">
      <alignment horizontal="left"/>
    </xf>
    <xf numFmtId="0" fontId="5" fillId="3" borderId="10" xfId="0" applyFont="1" applyFill="1" applyBorder="1" applyAlignment="1">
      <alignment horizontal="center"/>
    </xf>
    <xf numFmtId="0" fontId="5" fillId="3" borderId="0" xfId="0" applyFont="1" applyFill="1" applyBorder="1" applyAlignment="1">
      <alignment horizontal="left"/>
    </xf>
    <xf numFmtId="0" fontId="5" fillId="3" borderId="5" xfId="0" applyFont="1" applyFill="1" applyBorder="1" applyAlignment="1">
      <alignment horizontal="left"/>
    </xf>
    <xf numFmtId="0" fontId="5" fillId="3" borderId="6" xfId="0" applyFont="1" applyFill="1" applyBorder="1"/>
    <xf numFmtId="0" fontId="5" fillId="3" borderId="7" xfId="0" applyFont="1" applyFill="1" applyBorder="1" applyAlignment="1">
      <alignment horizontal="center"/>
    </xf>
    <xf numFmtId="0" fontId="7" fillId="3" borderId="8" xfId="0" applyFont="1" applyFill="1" applyBorder="1" applyAlignment="1">
      <alignment horizontal="left"/>
    </xf>
    <xf numFmtId="0" fontId="26" fillId="3" borderId="0" xfId="0" applyFont="1" applyFill="1" applyBorder="1" applyAlignment="1">
      <alignment horizontal="left"/>
    </xf>
    <xf numFmtId="0" fontId="7" fillId="3" borderId="11" xfId="0" applyFont="1" applyFill="1" applyBorder="1" applyAlignment="1">
      <alignment horizontal="left"/>
    </xf>
    <xf numFmtId="0" fontId="7" fillId="3" borderId="7" xfId="0" applyFont="1" applyFill="1" applyBorder="1" applyAlignment="1">
      <alignment horizontal="left"/>
    </xf>
    <xf numFmtId="0" fontId="5" fillId="3" borderId="0" xfId="0" applyFont="1" applyFill="1" applyAlignment="1">
      <alignment horizontal="center"/>
    </xf>
    <xf numFmtId="0" fontId="9" fillId="3" borderId="3" xfId="0" applyFont="1" applyFill="1" applyBorder="1" applyAlignment="1">
      <alignment horizontal="center"/>
    </xf>
    <xf numFmtId="0" fontId="4" fillId="3" borderId="24" xfId="0" applyFont="1" applyFill="1" applyBorder="1" applyAlignment="1">
      <alignment horizontal="center"/>
    </xf>
    <xf numFmtId="0" fontId="7" fillId="3" borderId="0" xfId="0" applyFont="1" applyFill="1" applyAlignment="1"/>
    <xf numFmtId="0" fontId="12" fillId="3" borderId="14" xfId="0" applyFont="1" applyFill="1" applyBorder="1" applyAlignment="1">
      <alignment horizontal="left"/>
    </xf>
    <xf numFmtId="0" fontId="12" fillId="3" borderId="15" xfId="0" applyFont="1" applyFill="1" applyBorder="1" applyAlignment="1">
      <alignment horizontal="left"/>
    </xf>
    <xf numFmtId="0" fontId="4" fillId="3" borderId="0" xfId="0" applyFont="1" applyFill="1" applyAlignment="1">
      <alignment horizontal="center"/>
    </xf>
    <xf numFmtId="0" fontId="4" fillId="3" borderId="17" xfId="0" applyFont="1" applyFill="1" applyBorder="1" applyAlignment="1">
      <alignment horizontal="center"/>
    </xf>
    <xf numFmtId="0" fontId="4" fillId="3" borderId="18" xfId="0" applyFont="1" applyFill="1" applyBorder="1" applyAlignment="1">
      <alignment horizontal="center"/>
    </xf>
    <xf numFmtId="0" fontId="4" fillId="3" borderId="18" xfId="0" applyFont="1" applyFill="1" applyBorder="1" applyAlignment="1">
      <alignment horizontal="center" wrapText="1"/>
    </xf>
    <xf numFmtId="0" fontId="4" fillId="3" borderId="19" xfId="0" applyFont="1" applyFill="1" applyBorder="1" applyAlignment="1">
      <alignment horizontal="center"/>
    </xf>
    <xf numFmtId="0" fontId="7" fillId="3" borderId="22" xfId="0" applyFont="1" applyFill="1" applyBorder="1"/>
    <xf numFmtId="15" fontId="7" fillId="3" borderId="23" xfId="0" applyNumberFormat="1" applyFont="1" applyFill="1" applyBorder="1" applyAlignment="1">
      <alignment horizontal="center"/>
    </xf>
    <xf numFmtId="0" fontId="7" fillId="3" borderId="23" xfId="0" applyFont="1" applyFill="1" applyBorder="1" applyAlignment="1">
      <alignment horizontal="center"/>
    </xf>
    <xf numFmtId="9" fontId="7" fillId="3" borderId="23" xfId="0" applyNumberFormat="1" applyFont="1" applyFill="1" applyBorder="1" applyAlignment="1">
      <alignment horizontal="center"/>
    </xf>
    <xf numFmtId="9" fontId="7" fillId="3" borderId="23" xfId="0" applyNumberFormat="1" applyFont="1" applyFill="1" applyBorder="1" applyAlignment="1">
      <alignment horizontal="left"/>
    </xf>
    <xf numFmtId="0" fontId="7" fillId="3" borderId="23" xfId="0" applyFont="1" applyFill="1" applyBorder="1"/>
    <xf numFmtId="15" fontId="7" fillId="3" borderId="14" xfId="0" applyNumberFormat="1" applyFont="1" applyFill="1" applyBorder="1" applyAlignment="1">
      <alignment horizontal="center"/>
    </xf>
    <xf numFmtId="9" fontId="7" fillId="3" borderId="14" xfId="0" applyNumberFormat="1" applyFont="1" applyFill="1" applyBorder="1" applyAlignment="1">
      <alignment horizontal="center"/>
    </xf>
    <xf numFmtId="9" fontId="7" fillId="3" borderId="14" xfId="0" applyNumberFormat="1" applyFont="1" applyFill="1" applyBorder="1" applyAlignment="1">
      <alignment horizontal="left"/>
    </xf>
    <xf numFmtId="9" fontId="7" fillId="3" borderId="0" xfId="0" applyNumberFormat="1" applyFont="1" applyFill="1" applyBorder="1" applyAlignment="1">
      <alignment horizontal="left"/>
    </xf>
    <xf numFmtId="0" fontId="4" fillId="3" borderId="12" xfId="0" applyFont="1" applyFill="1" applyBorder="1" applyAlignment="1">
      <alignment horizontal="center"/>
    </xf>
    <xf numFmtId="0" fontId="4" fillId="3" borderId="13" xfId="0" applyFont="1" applyFill="1" applyBorder="1" applyAlignment="1">
      <alignment horizontal="center"/>
    </xf>
    <xf numFmtId="0" fontId="4" fillId="3" borderId="3" xfId="0" applyFont="1" applyFill="1" applyBorder="1" applyAlignment="1">
      <alignment horizontal="center"/>
    </xf>
    <xf numFmtId="0" fontId="4" fillId="3" borderId="21" xfId="0" applyFont="1" applyFill="1" applyBorder="1"/>
    <xf numFmtId="0" fontId="4" fillId="3" borderId="24" xfId="0" applyFont="1" applyFill="1" applyBorder="1"/>
    <xf numFmtId="15" fontId="7" fillId="3" borderId="22" xfId="0" applyNumberFormat="1" applyFont="1" applyFill="1" applyBorder="1"/>
    <xf numFmtId="15" fontId="7" fillId="3" borderId="23" xfId="0" applyNumberFormat="1" applyFont="1" applyFill="1" applyBorder="1"/>
    <xf numFmtId="15" fontId="7" fillId="3" borderId="2" xfId="0" applyNumberFormat="1" applyFont="1" applyFill="1" applyBorder="1"/>
    <xf numFmtId="15" fontId="7" fillId="3" borderId="14" xfId="0" applyNumberFormat="1" applyFont="1" applyFill="1" applyBorder="1"/>
    <xf numFmtId="166" fontId="4" fillId="3" borderId="0" xfId="0" applyNumberFormat="1" applyFont="1" applyFill="1" applyBorder="1" applyAlignment="1">
      <alignment horizontal="center"/>
    </xf>
    <xf numFmtId="0" fontId="13" fillId="3" borderId="4" xfId="0" applyFont="1" applyFill="1" applyBorder="1" applyAlignment="1"/>
    <xf numFmtId="0" fontId="13" fillId="3" borderId="0" xfId="0" applyFont="1" applyFill="1" applyBorder="1" applyAlignment="1"/>
    <xf numFmtId="0" fontId="28" fillId="3" borderId="0" xfId="0" applyFont="1" applyFill="1" applyBorder="1" applyAlignment="1"/>
    <xf numFmtId="0" fontId="28" fillId="3" borderId="4" xfId="0" applyFont="1" applyFill="1" applyBorder="1" applyAlignment="1"/>
    <xf numFmtId="0" fontId="28" fillId="3" borderId="4" xfId="0" quotePrefix="1" applyFont="1" applyFill="1" applyBorder="1" applyAlignment="1"/>
    <xf numFmtId="0" fontId="28" fillId="3" borderId="5" xfId="0" applyFont="1" applyFill="1" applyBorder="1" applyAlignment="1"/>
    <xf numFmtId="0" fontId="27" fillId="3" borderId="0" xfId="0" applyFont="1" applyFill="1" applyBorder="1" applyAlignment="1"/>
    <xf numFmtId="0" fontId="27" fillId="3"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3" borderId="0" xfId="0" applyFont="1" applyFill="1" applyBorder="1" applyAlignment="1">
      <alignment horizontal="center"/>
    </xf>
    <xf numFmtId="0" fontId="27" fillId="3" borderId="4" xfId="0" applyFont="1" applyFill="1" applyBorder="1" applyAlignment="1">
      <alignment vertical="top" wrapText="1"/>
    </xf>
    <xf numFmtId="0" fontId="27" fillId="3" borderId="0" xfId="0" applyFont="1" applyFill="1" applyBorder="1" applyAlignment="1">
      <alignment vertical="top" wrapText="1"/>
    </xf>
    <xf numFmtId="0" fontId="27" fillId="3" borderId="5" xfId="0" applyFont="1" applyFill="1" applyBorder="1" applyAlignment="1">
      <alignment vertical="top" wrapText="1"/>
    </xf>
    <xf numFmtId="0" fontId="28" fillId="3" borderId="4" xfId="0" applyFont="1" applyFill="1" applyBorder="1" applyAlignment="1">
      <alignment vertical="top" wrapText="1"/>
    </xf>
    <xf numFmtId="0" fontId="28" fillId="3" borderId="0" xfId="0" applyFont="1" applyFill="1" applyBorder="1" applyAlignment="1">
      <alignment vertical="top" wrapText="1"/>
    </xf>
    <xf numFmtId="0" fontId="28" fillId="3"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3"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3" borderId="0" xfId="0" applyFont="1" applyFill="1" applyBorder="1"/>
    <xf numFmtId="0" fontId="40" fillId="3" borderId="9" xfId="0" applyFont="1" applyFill="1" applyBorder="1"/>
    <xf numFmtId="0" fontId="40" fillId="3" borderId="10" xfId="0" applyFont="1" applyFill="1" applyBorder="1"/>
    <xf numFmtId="0" fontId="41" fillId="3" borderId="10" xfId="0" applyFont="1" applyFill="1" applyBorder="1"/>
    <xf numFmtId="0" fontId="4" fillId="3" borderId="11" xfId="0" applyFont="1" applyFill="1" applyBorder="1"/>
    <xf numFmtId="0" fontId="40" fillId="3" borderId="4" xfId="0" applyFont="1" applyFill="1" applyBorder="1"/>
    <xf numFmtId="0" fontId="40" fillId="3" borderId="0" xfId="0" applyFont="1" applyFill="1" applyBorder="1"/>
    <xf numFmtId="0" fontId="40" fillId="3" borderId="5" xfId="0" applyFont="1" applyFill="1" applyBorder="1"/>
    <xf numFmtId="0" fontId="41" fillId="3" borderId="4" xfId="0" applyFont="1" applyFill="1" applyBorder="1" applyAlignment="1"/>
    <xf numFmtId="0" fontId="40" fillId="3" borderId="0" xfId="0" applyFont="1" applyFill="1" applyBorder="1" applyAlignment="1"/>
    <xf numFmtId="0" fontId="40" fillId="3" borderId="5" xfId="0" applyFont="1" applyFill="1" applyBorder="1" applyAlignment="1"/>
    <xf numFmtId="0" fontId="40" fillId="3" borderId="4" xfId="0" applyFont="1" applyFill="1" applyBorder="1" applyAlignment="1">
      <alignment horizontal="center" vertical="top" wrapText="1"/>
    </xf>
    <xf numFmtId="0" fontId="40" fillId="3" borderId="0" xfId="0" applyFont="1" applyFill="1" applyBorder="1" applyAlignment="1">
      <alignment horizontal="center" vertical="top" wrapText="1"/>
    </xf>
    <xf numFmtId="0" fontId="40" fillId="3" borderId="5" xfId="0" applyFont="1" applyFill="1" applyBorder="1" applyAlignment="1">
      <alignment horizontal="center" vertical="top" wrapText="1"/>
    </xf>
    <xf numFmtId="0" fontId="40" fillId="3" borderId="4" xfId="0" applyFont="1" applyFill="1" applyBorder="1" applyAlignment="1">
      <alignment horizontal="left"/>
    </xf>
    <xf numFmtId="0" fontId="41" fillId="3" borderId="0" xfId="0" applyFont="1" applyFill="1" applyBorder="1" applyAlignment="1">
      <alignment horizontal="center"/>
    </xf>
    <xf numFmtId="0" fontId="4" fillId="3" borderId="0" xfId="0" applyFont="1" applyFill="1" applyBorder="1" applyAlignment="1"/>
    <xf numFmtId="168" fontId="4" fillId="3" borderId="0" xfId="0" applyNumberFormat="1" applyFont="1" applyFill="1" applyBorder="1" applyAlignment="1">
      <alignment horizontal="left"/>
    </xf>
    <xf numFmtId="14" fontId="4" fillId="3" borderId="0" xfId="0" applyNumberFormat="1" applyFont="1" applyFill="1" applyBorder="1" applyAlignment="1">
      <alignment horizontal="left"/>
    </xf>
    <xf numFmtId="167" fontId="4" fillId="3" borderId="0" xfId="0" applyNumberFormat="1" applyFont="1" applyFill="1" applyBorder="1" applyAlignment="1">
      <alignment horizontal="left"/>
    </xf>
    <xf numFmtId="0" fontId="40" fillId="3" borderId="0" xfId="0" applyFont="1" applyFill="1" applyBorder="1" applyAlignment="1">
      <alignment horizontal="left"/>
    </xf>
    <xf numFmtId="0" fontId="41" fillId="3" borderId="0" xfId="0" applyFont="1" applyFill="1" applyBorder="1" applyAlignment="1"/>
    <xf numFmtId="0" fontId="42" fillId="3" borderId="0" xfId="0" applyFont="1" applyFill="1" applyBorder="1" applyAlignment="1"/>
    <xf numFmtId="0" fontId="40" fillId="3" borderId="4" xfId="0" applyFont="1" applyFill="1" applyBorder="1" applyAlignment="1">
      <alignment horizontal="center"/>
    </xf>
    <xf numFmtId="0" fontId="41" fillId="3" borderId="4" xfId="0" applyFont="1" applyFill="1" applyBorder="1" applyAlignment="1">
      <alignment horizontal="center"/>
    </xf>
    <xf numFmtId="0" fontId="41" fillId="3" borderId="5" xfId="0" applyFont="1" applyFill="1" applyBorder="1" applyAlignment="1">
      <alignment horizontal="center"/>
    </xf>
    <xf numFmtId="0" fontId="40" fillId="3" borderId="4" xfId="0" applyFont="1" applyFill="1" applyBorder="1" applyAlignment="1">
      <alignment horizontal="left" vertical="top" wrapText="1"/>
    </xf>
    <xf numFmtId="0" fontId="40" fillId="3" borderId="0" xfId="0" applyFont="1" applyFill="1" applyBorder="1" applyAlignment="1">
      <alignment horizontal="left" vertical="top" wrapText="1"/>
    </xf>
    <xf numFmtId="0" fontId="40" fillId="3" borderId="5" xfId="0" applyFont="1" applyFill="1" applyBorder="1" applyAlignment="1">
      <alignment horizontal="left" vertical="top" wrapText="1"/>
    </xf>
    <xf numFmtId="0" fontId="40" fillId="3" borderId="4" xfId="0" applyFont="1" applyFill="1" applyBorder="1" applyAlignment="1">
      <alignment wrapText="1"/>
    </xf>
    <xf numFmtId="0" fontId="40" fillId="3" borderId="0" xfId="0" applyFont="1" applyFill="1" applyBorder="1" applyAlignment="1">
      <alignment wrapText="1"/>
    </xf>
    <xf numFmtId="0" fontId="40" fillId="3" borderId="5" xfId="0" applyFont="1" applyFill="1" applyBorder="1" applyAlignment="1">
      <alignment wrapText="1"/>
    </xf>
    <xf numFmtId="0" fontId="40" fillId="3" borderId="20" xfId="0" applyFont="1" applyFill="1" applyBorder="1" applyAlignment="1">
      <alignment vertical="top" wrapText="1"/>
    </xf>
    <xf numFmtId="0" fontId="40" fillId="3" borderId="25" xfId="0" applyFont="1" applyFill="1" applyBorder="1" applyAlignment="1">
      <alignment vertical="top" wrapText="1"/>
    </xf>
    <xf numFmtId="0" fontId="41" fillId="3" borderId="29" xfId="0" applyFont="1" applyFill="1" applyBorder="1" applyAlignment="1">
      <alignment horizontal="center" vertical="center" wrapText="1"/>
    </xf>
    <xf numFmtId="0" fontId="41" fillId="3" borderId="8" xfId="0" applyFont="1" applyFill="1" applyBorder="1" applyAlignment="1">
      <alignment horizontal="center" vertical="center" wrapText="1"/>
    </xf>
    <xf numFmtId="0" fontId="40" fillId="3" borderId="29" xfId="0" applyFont="1" applyFill="1" applyBorder="1" applyAlignment="1">
      <alignment vertical="center"/>
    </xf>
    <xf numFmtId="0" fontId="40" fillId="3" borderId="8" xfId="0" applyFont="1" applyFill="1" applyBorder="1" applyAlignment="1">
      <alignment vertical="center" wrapText="1" shrinkToFit="1"/>
    </xf>
    <xf numFmtId="0" fontId="40" fillId="3" borderId="8" xfId="0" applyFont="1" applyFill="1" applyBorder="1" applyAlignment="1">
      <alignment horizontal="center" vertical="center"/>
    </xf>
    <xf numFmtId="9" fontId="40" fillId="3" borderId="8" xfId="0" applyNumberFormat="1" applyFont="1" applyFill="1" applyBorder="1" applyAlignment="1">
      <alignment horizontal="center" vertical="center"/>
    </xf>
    <xf numFmtId="0" fontId="40" fillId="3" borderId="8" xfId="0" applyFont="1" applyFill="1" applyBorder="1" applyAlignment="1">
      <alignment horizontal="center" vertical="center" wrapText="1"/>
    </xf>
    <xf numFmtId="0" fontId="40" fillId="3" borderId="4" xfId="0" applyFont="1" applyFill="1" applyBorder="1" applyAlignment="1"/>
    <xf numFmtId="0" fontId="43" fillId="3" borderId="0" xfId="0" applyFont="1" applyFill="1" applyBorder="1" applyAlignment="1">
      <alignment horizontal="center"/>
    </xf>
    <xf numFmtId="0" fontId="43" fillId="3" borderId="5" xfId="0" applyFont="1" applyFill="1" applyBorder="1" applyAlignment="1">
      <alignment horizontal="center"/>
    </xf>
    <xf numFmtId="0" fontId="40" fillId="3" borderId="6" xfId="0" applyFont="1" applyFill="1" applyBorder="1" applyAlignment="1"/>
    <xf numFmtId="0" fontId="40" fillId="3" borderId="7" xfId="0" applyFont="1" applyFill="1" applyBorder="1" applyAlignment="1"/>
    <xf numFmtId="0" fontId="42" fillId="3" borderId="7" xfId="0" applyFont="1" applyFill="1" applyBorder="1" applyAlignment="1"/>
    <xf numFmtId="0" fontId="40" fillId="3" borderId="8" xfId="0" applyFont="1" applyFill="1" applyBorder="1" applyAlignment="1"/>
    <xf numFmtId="0" fontId="41" fillId="3" borderId="1" xfId="0" applyFont="1" applyFill="1" applyBorder="1" applyAlignment="1">
      <alignment horizontal="center" vertical="center"/>
    </xf>
    <xf numFmtId="0" fontId="41" fillId="3" borderId="12" xfId="0" applyFont="1" applyFill="1" applyBorder="1" applyAlignment="1">
      <alignment horizontal="center" vertical="center" wrapText="1"/>
    </xf>
    <xf numFmtId="0" fontId="41" fillId="3" borderId="3" xfId="0" applyFont="1" applyFill="1" applyBorder="1" applyAlignment="1">
      <alignment horizontal="center" vertical="center"/>
    </xf>
    <xf numFmtId="0" fontId="41" fillId="3" borderId="21" xfId="0" applyFont="1" applyFill="1" applyBorder="1" applyAlignment="1">
      <alignment horizontal="center" vertical="center"/>
    </xf>
    <xf numFmtId="0" fontId="40" fillId="3" borderId="22" xfId="0" quotePrefix="1" applyFont="1" applyFill="1" applyBorder="1" applyAlignment="1">
      <alignment horizontal="center" vertical="center"/>
    </xf>
    <xf numFmtId="0" fontId="40" fillId="3" borderId="23" xfId="0" applyFont="1" applyFill="1" applyBorder="1" applyAlignment="1">
      <alignment horizontal="center"/>
    </xf>
    <xf numFmtId="0" fontId="40" fillId="3" borderId="2" xfId="0" quotePrefix="1" applyFont="1" applyFill="1" applyBorder="1" applyAlignment="1">
      <alignment horizontal="center" vertical="center"/>
    </xf>
    <xf numFmtId="0" fontId="40" fillId="3" borderId="14" xfId="0" applyFont="1" applyFill="1" applyBorder="1" applyAlignment="1">
      <alignment horizontal="center"/>
    </xf>
    <xf numFmtId="0" fontId="40" fillId="3" borderId="2" xfId="0" applyFont="1" applyFill="1" applyBorder="1" applyAlignment="1">
      <alignment horizontal="center" vertical="center"/>
    </xf>
    <xf numFmtId="0" fontId="40" fillId="3" borderId="4" xfId="0" quotePrefix="1" applyFont="1" applyFill="1" applyBorder="1" applyAlignment="1">
      <alignment horizontal="left"/>
    </xf>
    <xf numFmtId="0" fontId="40" fillId="3" borderId="36" xfId="0" applyFont="1" applyFill="1" applyBorder="1" applyAlignment="1"/>
    <xf numFmtId="0" fontId="40" fillId="3" borderId="37" xfId="0" applyFont="1" applyFill="1" applyBorder="1" applyAlignment="1"/>
    <xf numFmtId="0" fontId="40" fillId="3" borderId="33" xfId="0" applyFont="1" applyFill="1" applyBorder="1" applyAlignment="1"/>
    <xf numFmtId="0" fontId="40" fillId="3" borderId="4" xfId="0" applyFont="1" applyFill="1" applyBorder="1" applyAlignment="1">
      <alignment horizontal="left" vertical="center" wrapText="1"/>
    </xf>
    <xf numFmtId="0" fontId="40" fillId="3" borderId="0" xfId="0" applyFont="1" applyFill="1" applyBorder="1" applyAlignment="1">
      <alignment horizontal="left" vertical="center" wrapText="1"/>
    </xf>
    <xf numFmtId="0" fontId="40" fillId="3" borderId="5" xfId="0" applyFont="1" applyFill="1" applyBorder="1" applyAlignment="1">
      <alignment horizontal="left" vertical="center" wrapText="1"/>
    </xf>
    <xf numFmtId="0" fontId="42" fillId="3" borderId="4" xfId="0" applyFont="1" applyFill="1" applyBorder="1" applyAlignment="1">
      <alignment horizontal="center"/>
    </xf>
    <xf numFmtId="168" fontId="10" fillId="3" borderId="4" xfId="0" applyNumberFormat="1" applyFont="1" applyFill="1" applyBorder="1" applyAlignment="1">
      <alignment horizontal="center"/>
    </xf>
    <xf numFmtId="0" fontId="41" fillId="3" borderId="0" xfId="0" applyFont="1" applyFill="1" applyBorder="1" applyAlignment="1">
      <alignment wrapText="1"/>
    </xf>
    <xf numFmtId="0" fontId="41" fillId="3" borderId="0" xfId="0" applyFont="1" applyFill="1" applyBorder="1" applyAlignment="1">
      <alignment horizontal="left" vertical="top"/>
    </xf>
    <xf numFmtId="0" fontId="40" fillId="3" borderId="10" xfId="0" applyFont="1" applyFill="1" applyBorder="1" applyAlignment="1"/>
    <xf numFmtId="0" fontId="42" fillId="3" borderId="10" xfId="0" applyFont="1" applyFill="1" applyBorder="1" applyAlignment="1"/>
    <xf numFmtId="0" fontId="40" fillId="3" borderId="11" xfId="0" applyFont="1" applyFill="1" applyBorder="1" applyAlignment="1"/>
    <xf numFmtId="0" fontId="40" fillId="3" borderId="14" xfId="0" applyFont="1" applyFill="1" applyBorder="1" applyAlignment="1">
      <alignment horizontal="center" wrapText="1"/>
    </xf>
    <xf numFmtId="0" fontId="4" fillId="0" borderId="20" xfId="0" applyFont="1" applyBorder="1" applyAlignment="1">
      <alignment horizontal="center" vertical="center" wrapText="1"/>
    </xf>
    <xf numFmtId="0" fontId="42" fillId="3" borderId="9" xfId="0" applyFont="1" applyFill="1" applyBorder="1" applyAlignment="1"/>
    <xf numFmtId="0" fontId="40" fillId="3" borderId="4" xfId="0" applyFont="1" applyFill="1" applyBorder="1" applyAlignment="1">
      <alignment horizontal="center" vertical="center" wrapText="1"/>
    </xf>
    <xf numFmtId="0" fontId="40" fillId="3" borderId="66" xfId="0" applyFont="1" applyFill="1" applyBorder="1" applyAlignment="1">
      <alignment horizontal="center" vertical="center" wrapText="1"/>
    </xf>
    <xf numFmtId="0" fontId="40" fillId="3" borderId="34" xfId="0" applyFont="1" applyFill="1" applyBorder="1" applyAlignment="1">
      <alignment horizontal="center" vertical="center" wrapText="1"/>
    </xf>
    <xf numFmtId="0" fontId="40" fillId="3" borderId="67" xfId="0" applyFont="1" applyFill="1" applyBorder="1" applyAlignment="1">
      <alignment horizontal="center" vertical="center" wrapText="1"/>
    </xf>
    <xf numFmtId="0" fontId="40" fillId="3" borderId="0" xfId="0" applyFont="1" applyFill="1" applyBorder="1" applyAlignment="1">
      <alignment horizontal="center" vertical="center" wrapText="1"/>
    </xf>
    <xf numFmtId="0" fontId="40" fillId="3"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3" borderId="0" xfId="0" applyFont="1" applyFill="1" applyBorder="1" applyAlignment="1">
      <alignment horizontal="left"/>
    </xf>
    <xf numFmtId="0" fontId="38" fillId="0" borderId="29" xfId="0" applyFont="1" applyBorder="1" applyAlignment="1">
      <alignment horizontal="justify" vertical="top" wrapText="1"/>
    </xf>
    <xf numFmtId="0" fontId="4" fillId="3" borderId="0" xfId="0" applyFont="1" applyFill="1" applyBorder="1" applyAlignment="1">
      <alignment horizontal="center"/>
    </xf>
    <xf numFmtId="0" fontId="7" fillId="3"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3"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7" fillId="2" borderId="64" xfId="0" applyFont="1" applyFill="1" applyBorder="1" applyAlignment="1">
      <alignment horizontal="center" vertical="center" wrapText="1"/>
    </xf>
    <xf numFmtId="0" fontId="4" fillId="2" borderId="0" xfId="0" applyFont="1" applyFill="1" applyBorder="1" applyAlignment="1"/>
    <xf numFmtId="0" fontId="7" fillId="3" borderId="0" xfId="0" applyFont="1" applyFill="1" applyBorder="1" applyAlignment="1">
      <alignment horizontal="left" wrapText="1"/>
    </xf>
    <xf numFmtId="0" fontId="4" fillId="3" borderId="9" xfId="0" applyFont="1" applyFill="1" applyBorder="1" applyAlignment="1">
      <alignment horizontal="left"/>
    </xf>
    <xf numFmtId="0" fontId="4" fillId="3" borderId="10" xfId="0" applyFont="1" applyFill="1" applyBorder="1" applyAlignment="1">
      <alignment horizontal="left"/>
    </xf>
    <xf numFmtId="164" fontId="4" fillId="3" borderId="0" xfId="0" applyNumberFormat="1" applyFont="1" applyFill="1" applyBorder="1" applyAlignment="1">
      <alignment horizontal="center"/>
    </xf>
    <xf numFmtId="0" fontId="4" fillId="3" borderId="10" xfId="0" applyFont="1" applyFill="1" applyBorder="1" applyAlignment="1">
      <alignment horizontal="center"/>
    </xf>
    <xf numFmtId="0" fontId="7" fillId="3" borderId="14" xfId="0" applyFont="1" applyFill="1" applyBorder="1" applyAlignment="1">
      <alignment horizontal="left"/>
    </xf>
    <xf numFmtId="0" fontId="7" fillId="3" borderId="21" xfId="0" applyFont="1" applyFill="1" applyBorder="1" applyAlignment="1">
      <alignment horizontal="left"/>
    </xf>
    <xf numFmtId="0" fontId="7" fillId="3" borderId="5" xfId="0" applyFont="1" applyFill="1" applyBorder="1" applyAlignment="1">
      <alignment horizontal="left" wrapText="1"/>
    </xf>
    <xf numFmtId="0" fontId="7" fillId="3" borderId="4" xfId="0" applyFont="1" applyFill="1" applyBorder="1" applyAlignment="1">
      <alignment horizontal="left"/>
    </xf>
    <xf numFmtId="0" fontId="7" fillId="3" borderId="0" xfId="0" applyFont="1" applyFill="1" applyBorder="1" applyAlignment="1">
      <alignment horizontal="left"/>
    </xf>
    <xf numFmtId="0" fontId="4" fillId="3" borderId="14" xfId="0" applyFont="1" applyFill="1" applyBorder="1" applyAlignment="1">
      <alignment horizontal="center"/>
    </xf>
    <xf numFmtId="0" fontId="4" fillId="3" borderId="15" xfId="0" applyFont="1" applyFill="1" applyBorder="1" applyAlignment="1">
      <alignment horizontal="center"/>
    </xf>
    <xf numFmtId="164" fontId="7" fillId="3" borderId="14" xfId="0" applyNumberFormat="1" applyFont="1" applyFill="1" applyBorder="1" applyAlignment="1">
      <alignment horizontal="center"/>
    </xf>
    <xf numFmtId="164" fontId="7" fillId="3" borderId="15" xfId="0" applyNumberFormat="1" applyFont="1" applyFill="1" applyBorder="1" applyAlignment="1">
      <alignment horizontal="center"/>
    </xf>
    <xf numFmtId="0" fontId="4" fillId="3" borderId="1" xfId="0" applyFont="1" applyFill="1" applyBorder="1" applyAlignment="1">
      <alignment horizontal="center"/>
    </xf>
    <xf numFmtId="0" fontId="4" fillId="3" borderId="12" xfId="0" applyFont="1" applyFill="1" applyBorder="1" applyAlignment="1">
      <alignment horizontal="center"/>
    </xf>
    <xf numFmtId="0" fontId="4" fillId="3" borderId="13" xfId="0" applyFont="1" applyFill="1" applyBorder="1" applyAlignment="1">
      <alignment horizontal="center"/>
    </xf>
    <xf numFmtId="0" fontId="7" fillId="3" borderId="2" xfId="0" applyFont="1" applyFill="1" applyBorder="1" applyAlignment="1">
      <alignment horizontal="center"/>
    </xf>
    <xf numFmtId="0" fontId="7" fillId="3" borderId="14" xfId="0" applyFont="1" applyFill="1" applyBorder="1" applyAlignment="1">
      <alignment horizontal="center"/>
    </xf>
    <xf numFmtId="0" fontId="7" fillId="3"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3"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3" borderId="4" xfId="0" applyFont="1" applyFill="1" applyBorder="1" applyAlignment="1">
      <alignment vertical="top" wrapText="1"/>
    </xf>
    <xf numFmtId="0" fontId="27" fillId="3" borderId="0" xfId="0" applyFont="1" applyFill="1" applyBorder="1" applyAlignment="1">
      <alignment vertical="top" wrapText="1"/>
    </xf>
    <xf numFmtId="0" fontId="27" fillId="3" borderId="5" xfId="0" applyFont="1" applyFill="1" applyBorder="1" applyAlignment="1">
      <alignment vertical="top" wrapText="1"/>
    </xf>
    <xf numFmtId="0" fontId="27" fillId="3" borderId="6" xfId="0" applyFont="1" applyFill="1" applyBorder="1" applyAlignment="1">
      <alignment horizontal="left" vertical="top" wrapText="1"/>
    </xf>
    <xf numFmtId="0" fontId="27" fillId="3" borderId="7" xfId="0" applyFont="1" applyFill="1" applyBorder="1" applyAlignment="1">
      <alignment horizontal="left" vertical="top" wrapText="1"/>
    </xf>
    <xf numFmtId="0" fontId="27" fillId="3" borderId="8" xfId="0" applyFont="1" applyFill="1" applyBorder="1" applyAlignment="1">
      <alignment horizontal="left" vertical="top" wrapText="1"/>
    </xf>
    <xf numFmtId="0" fontId="41" fillId="3" borderId="21" xfId="0" applyFont="1" applyFill="1" applyBorder="1" applyAlignment="1">
      <alignment horizontal="center" vertical="center"/>
    </xf>
    <xf numFmtId="0" fontId="41" fillId="3" borderId="24" xfId="0" applyFont="1" applyFill="1" applyBorder="1" applyAlignment="1">
      <alignment horizontal="center" vertical="center"/>
    </xf>
    <xf numFmtId="0" fontId="40" fillId="3" borderId="23" xfId="0" quotePrefix="1" applyFont="1" applyFill="1" applyBorder="1" applyAlignment="1">
      <alignment horizontal="center"/>
    </xf>
    <xf numFmtId="0" fontId="40" fillId="3" borderId="23" xfId="0" applyFont="1" applyFill="1" applyBorder="1" applyAlignment="1">
      <alignment horizontal="center"/>
    </xf>
    <xf numFmtId="0" fontId="40" fillId="3" borderId="49" xfId="0" quotePrefix="1" applyFont="1" applyFill="1" applyBorder="1" applyAlignment="1">
      <alignment horizontal="center"/>
    </xf>
    <xf numFmtId="164" fontId="40" fillId="3" borderId="14" xfId="0" quotePrefix="1" applyNumberFormat="1" applyFont="1" applyFill="1" applyBorder="1" applyAlignment="1">
      <alignment horizontal="center"/>
    </xf>
    <xf numFmtId="0" fontId="40" fillId="3" borderId="14" xfId="0" applyFont="1" applyFill="1" applyBorder="1" applyAlignment="1">
      <alignment horizontal="center"/>
    </xf>
    <xf numFmtId="0" fontId="40" fillId="3" borderId="15" xfId="0" quotePrefix="1" applyFont="1" applyFill="1" applyBorder="1" applyAlignment="1">
      <alignment horizontal="center"/>
    </xf>
    <xf numFmtId="164" fontId="40" fillId="3" borderId="14" xfId="0" applyNumberFormat="1" applyFont="1" applyFill="1" applyBorder="1" applyAlignment="1">
      <alignment horizontal="center"/>
    </xf>
    <xf numFmtId="0" fontId="40" fillId="3" borderId="15" xfId="0" applyFont="1" applyFill="1" applyBorder="1" applyAlignment="1">
      <alignment horizontal="center"/>
    </xf>
    <xf numFmtId="0" fontId="40" fillId="3" borderId="35" xfId="0" applyFont="1" applyFill="1" applyBorder="1" applyAlignment="1">
      <alignment horizontal="left" vertical="center" wrapText="1"/>
    </xf>
    <xf numFmtId="0" fontId="40" fillId="3" borderId="34" xfId="0" applyFont="1" applyFill="1" applyBorder="1" applyAlignment="1">
      <alignment horizontal="left" vertical="center" wrapText="1"/>
    </xf>
    <xf numFmtId="0" fontId="40" fillId="3" borderId="30" xfId="0" applyFont="1" applyFill="1" applyBorder="1" applyAlignment="1">
      <alignment horizontal="left" vertical="center" wrapText="1"/>
    </xf>
    <xf numFmtId="0" fontId="40" fillId="3" borderId="4" xfId="0" applyFont="1" applyFill="1" applyBorder="1" applyAlignment="1">
      <alignment horizontal="left" vertical="center" wrapText="1"/>
    </xf>
    <xf numFmtId="0" fontId="40" fillId="3" borderId="0" xfId="0" applyFont="1" applyFill="1" applyBorder="1" applyAlignment="1">
      <alignment horizontal="left" vertical="center" wrapText="1"/>
    </xf>
    <xf numFmtId="0" fontId="40" fillId="3" borderId="5" xfId="0" applyFont="1" applyFill="1" applyBorder="1" applyAlignment="1">
      <alignment horizontal="left" vertical="center" wrapText="1"/>
    </xf>
    <xf numFmtId="0" fontId="40" fillId="3" borderId="43" xfId="0" applyFont="1" applyFill="1" applyBorder="1" applyAlignment="1">
      <alignment horizontal="center" vertical="center" wrapText="1"/>
    </xf>
    <xf numFmtId="0" fontId="40" fillId="3" borderId="31" xfId="0" applyFont="1" applyFill="1" applyBorder="1" applyAlignment="1">
      <alignment horizontal="center" vertical="center" wrapText="1"/>
    </xf>
    <xf numFmtId="0" fontId="40" fillId="3" borderId="44" xfId="0" applyFont="1" applyFill="1" applyBorder="1" applyAlignment="1">
      <alignment horizontal="center" vertical="center" wrapText="1"/>
    </xf>
    <xf numFmtId="0" fontId="42" fillId="3" borderId="4" xfId="0" applyFont="1" applyFill="1" applyBorder="1" applyAlignment="1">
      <alignment horizontal="center"/>
    </xf>
    <xf numFmtId="0" fontId="42" fillId="3" borderId="0" xfId="0" applyFont="1" applyFill="1" applyBorder="1" applyAlignment="1">
      <alignment horizontal="center"/>
    </xf>
    <xf numFmtId="0" fontId="42" fillId="3" borderId="5" xfId="0" applyFont="1" applyFill="1" applyBorder="1" applyAlignment="1">
      <alignment horizontal="center"/>
    </xf>
    <xf numFmtId="0" fontId="40" fillId="3" borderId="4" xfId="0" applyFont="1" applyFill="1" applyBorder="1" applyAlignment="1">
      <alignment horizontal="left" vertical="top" wrapText="1"/>
    </xf>
    <xf numFmtId="0" fontId="40" fillId="3" borderId="0" xfId="0" applyFont="1" applyFill="1" applyBorder="1" applyAlignment="1">
      <alignment horizontal="left" vertical="top" wrapText="1"/>
    </xf>
    <xf numFmtId="0" fontId="40" fillId="3" borderId="5" xfId="0" applyFont="1" applyFill="1" applyBorder="1" applyAlignment="1">
      <alignment horizontal="left" vertical="top" wrapText="1"/>
    </xf>
    <xf numFmtId="0" fontId="40" fillId="3" borderId="4" xfId="0" applyFont="1" applyFill="1" applyBorder="1" applyAlignment="1">
      <alignment vertical="top" wrapText="1"/>
    </xf>
    <xf numFmtId="0" fontId="40" fillId="3" borderId="0" xfId="0" applyFont="1" applyFill="1" applyBorder="1" applyAlignment="1">
      <alignment vertical="top" wrapText="1"/>
    </xf>
    <xf numFmtId="0" fontId="40" fillId="3" borderId="5" xfId="0" applyFont="1" applyFill="1" applyBorder="1" applyAlignment="1">
      <alignment vertical="top" wrapText="1"/>
    </xf>
    <xf numFmtId="0" fontId="41" fillId="3" borderId="0" xfId="0" applyFont="1" applyFill="1" applyBorder="1" applyAlignment="1">
      <alignment horizontal="justify" vertical="top" wrapText="1"/>
    </xf>
    <xf numFmtId="0" fontId="41" fillId="3" borderId="4" xfId="0" applyFont="1" applyFill="1" applyBorder="1" applyAlignment="1">
      <alignment horizontal="center"/>
    </xf>
    <xf numFmtId="0" fontId="41" fillId="3" borderId="0" xfId="0" applyFont="1" applyFill="1" applyBorder="1" applyAlignment="1">
      <alignment horizontal="center"/>
    </xf>
    <xf numFmtId="0" fontId="41" fillId="3" borderId="5" xfId="0" applyFont="1" applyFill="1" applyBorder="1" applyAlignment="1">
      <alignment horizontal="center"/>
    </xf>
    <xf numFmtId="0" fontId="41" fillId="3" borderId="4" xfId="0" applyFont="1" applyFill="1" applyBorder="1" applyAlignment="1">
      <alignment horizontal="center" vertical="top" wrapText="1"/>
    </xf>
    <xf numFmtId="0" fontId="41" fillId="3" borderId="0" xfId="0" applyFont="1" applyFill="1" applyBorder="1" applyAlignment="1">
      <alignment horizontal="center" vertical="top" wrapText="1"/>
    </xf>
    <xf numFmtId="0" fontId="41" fillId="3" borderId="5" xfId="0" applyFont="1" applyFill="1" applyBorder="1" applyAlignment="1">
      <alignment horizontal="center" vertical="top" wrapText="1"/>
    </xf>
    <xf numFmtId="0" fontId="40" fillId="3" borderId="4" xfId="0" applyFont="1" applyFill="1" applyBorder="1" applyAlignment="1">
      <alignment horizontal="center" vertical="top" wrapText="1"/>
    </xf>
    <xf numFmtId="0" fontId="40" fillId="3" borderId="0" xfId="0" applyFont="1" applyFill="1" applyBorder="1" applyAlignment="1">
      <alignment horizontal="center" vertical="top" wrapText="1"/>
    </xf>
    <xf numFmtId="0" fontId="40" fillId="3" borderId="5" xfId="0" applyFont="1" applyFill="1" applyBorder="1" applyAlignment="1">
      <alignment horizontal="center" vertical="top" wrapText="1"/>
    </xf>
    <xf numFmtId="0" fontId="41" fillId="3" borderId="0" xfId="0" quotePrefix="1" applyFont="1" applyFill="1" applyBorder="1" applyAlignment="1">
      <alignment horizontal="left"/>
    </xf>
    <xf numFmtId="0" fontId="41" fillId="3" borderId="0" xfId="0" applyFont="1" applyFill="1" applyBorder="1" applyAlignment="1">
      <alignment horizontal="left"/>
    </xf>
    <xf numFmtId="0" fontId="41" fillId="3" borderId="5" xfId="0" applyFont="1" applyFill="1" applyBorder="1" applyAlignment="1">
      <alignment horizontal="left"/>
    </xf>
    <xf numFmtId="0" fontId="41" fillId="3" borderId="12" xfId="0" applyFont="1" applyFill="1" applyBorder="1" applyAlignment="1">
      <alignment horizontal="center" vertical="center"/>
    </xf>
    <xf numFmtId="0" fontId="41" fillId="3" borderId="13" xfId="0" applyFont="1" applyFill="1" applyBorder="1" applyAlignment="1">
      <alignment horizontal="center" vertical="center"/>
    </xf>
    <xf numFmtId="0" fontId="40" fillId="3" borderId="45" xfId="0" applyFont="1" applyFill="1" applyBorder="1" applyAlignment="1">
      <alignment horizontal="center" vertical="center" wrapText="1"/>
    </xf>
    <xf numFmtId="0" fontId="40" fillId="3" borderId="46" xfId="0" applyFont="1" applyFill="1" applyBorder="1" applyAlignment="1">
      <alignment horizontal="center" vertical="center" wrapText="1"/>
    </xf>
    <xf numFmtId="0" fontId="40" fillId="3" borderId="32" xfId="0" applyFont="1" applyFill="1" applyBorder="1" applyAlignment="1">
      <alignment horizontal="center" vertical="center" wrapText="1"/>
    </xf>
    <xf numFmtId="0" fontId="40" fillId="3" borderId="47" xfId="0" applyFont="1" applyFill="1" applyBorder="1" applyAlignment="1">
      <alignment horizontal="center" vertical="center" wrapText="1"/>
    </xf>
    <xf numFmtId="0" fontId="40" fillId="3" borderId="41" xfId="0" applyFont="1" applyFill="1" applyBorder="1" applyAlignment="1">
      <alignment horizontal="center" vertical="center" wrapText="1"/>
    </xf>
    <xf numFmtId="0" fontId="40" fillId="3" borderId="48" xfId="0" applyFont="1" applyFill="1" applyBorder="1" applyAlignment="1">
      <alignment horizontal="center" vertical="center" wrapText="1"/>
    </xf>
    <xf numFmtId="0" fontId="40" fillId="3" borderId="43" xfId="0" applyFont="1" applyFill="1" applyBorder="1" applyAlignment="1">
      <alignment horizontal="center" vertical="center"/>
    </xf>
    <xf numFmtId="0" fontId="40" fillId="3" borderId="31" xfId="0" applyFont="1" applyFill="1" applyBorder="1" applyAlignment="1">
      <alignment horizontal="center" vertical="center"/>
    </xf>
    <xf numFmtId="0" fontId="40" fillId="3" borderId="14" xfId="0" applyFont="1" applyFill="1" applyBorder="1" applyAlignment="1">
      <alignment horizontal="center" vertical="center" wrapText="1"/>
    </xf>
    <xf numFmtId="0" fontId="40" fillId="3" borderId="28" xfId="0" applyFont="1" applyFill="1" applyBorder="1" applyAlignment="1">
      <alignment horizontal="center" vertical="center"/>
    </xf>
    <xf numFmtId="0" fontId="40" fillId="3" borderId="16" xfId="0" applyFont="1" applyFill="1" applyBorder="1" applyAlignment="1">
      <alignment horizontal="center" vertical="center"/>
    </xf>
    <xf numFmtId="0" fontId="40" fillId="3" borderId="42" xfId="0" applyFont="1" applyFill="1" applyBorder="1" applyAlignment="1">
      <alignment horizontal="center" vertical="center" wrapText="1"/>
    </xf>
    <xf numFmtId="0" fontId="40" fillId="3" borderId="33" xfId="0" applyFont="1" applyFill="1" applyBorder="1" applyAlignment="1">
      <alignment horizontal="center" vertical="center" wrapText="1"/>
    </xf>
    <xf numFmtId="0" fontId="40" fillId="3" borderId="50" xfId="0" applyFont="1" applyFill="1" applyBorder="1" applyAlignment="1">
      <alignment horizontal="center" vertical="center" wrapText="1"/>
    </xf>
    <xf numFmtId="164" fontId="41" fillId="3" borderId="0" xfId="0" applyNumberFormat="1" applyFont="1" applyFill="1" applyBorder="1" applyAlignment="1">
      <alignment horizontal="center"/>
    </xf>
    <xf numFmtId="0" fontId="42" fillId="3" borderId="0" xfId="0" applyFont="1" applyFill="1" applyBorder="1" applyAlignment="1">
      <alignment horizontal="left" vertical="top" wrapText="1"/>
    </xf>
    <xf numFmtId="0" fontId="42" fillId="3" borderId="5" xfId="0" applyFont="1" applyFill="1" applyBorder="1" applyAlignment="1">
      <alignment horizontal="left" vertical="top" wrapText="1"/>
    </xf>
    <xf numFmtId="0" fontId="28" fillId="3" borderId="4" xfId="0" applyFont="1" applyFill="1" applyBorder="1" applyAlignment="1">
      <alignment vertical="top" wrapText="1"/>
    </xf>
    <xf numFmtId="0" fontId="28" fillId="3" borderId="0" xfId="0" applyFont="1" applyFill="1" applyBorder="1" applyAlignment="1">
      <alignment vertical="top" wrapText="1"/>
    </xf>
    <xf numFmtId="0" fontId="28" fillId="3" borderId="5" xfId="0" applyFont="1" applyFill="1" applyBorder="1" applyAlignment="1">
      <alignment vertical="top" wrapText="1"/>
    </xf>
    <xf numFmtId="0" fontId="4" fillId="3" borderId="0" xfId="0" applyFont="1" applyFill="1" applyBorder="1" applyAlignment="1">
      <alignment horizontal="left" vertical="center" wrapText="1"/>
    </xf>
    <xf numFmtId="0" fontId="4" fillId="3"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3" borderId="4" xfId="0" applyFont="1" applyFill="1" applyBorder="1" applyAlignment="1">
      <alignment horizontal="center"/>
    </xf>
    <xf numFmtId="0" fontId="4" fillId="3" borderId="5" xfId="0" applyFont="1" applyFill="1" applyBorder="1" applyAlignment="1">
      <alignment horizontal="center"/>
    </xf>
    <xf numFmtId="0" fontId="10" fillId="3" borderId="4" xfId="0" applyFont="1" applyFill="1" applyBorder="1" applyAlignment="1">
      <alignment horizontal="center"/>
    </xf>
    <xf numFmtId="0" fontId="10" fillId="3" borderId="0" xfId="0" applyFont="1" applyFill="1" applyBorder="1" applyAlignment="1">
      <alignment horizontal="center"/>
    </xf>
    <xf numFmtId="0" fontId="10" fillId="3" borderId="5" xfId="0" applyFont="1" applyFill="1" applyBorder="1" applyAlignment="1">
      <alignment horizontal="center"/>
    </xf>
    <xf numFmtId="0" fontId="13" fillId="3" borderId="4" xfId="0" applyFont="1" applyFill="1" applyBorder="1" applyAlignment="1">
      <alignment horizontal="left"/>
    </xf>
    <xf numFmtId="0" fontId="13" fillId="3" borderId="0" xfId="0" applyFont="1" applyFill="1" applyBorder="1" applyAlignment="1">
      <alignment horizontal="left"/>
    </xf>
    <xf numFmtId="0" fontId="7" fillId="3" borderId="4" xfId="0" applyFont="1" applyFill="1" applyBorder="1" applyAlignment="1">
      <alignment wrapText="1"/>
    </xf>
    <xf numFmtId="0" fontId="7" fillId="3" borderId="0" xfId="0" applyFont="1" applyFill="1" applyBorder="1" applyAlignment="1">
      <alignment wrapText="1"/>
    </xf>
    <xf numFmtId="0" fontId="44" fillId="0" borderId="39" xfId="0" applyFont="1" applyFill="1" applyBorder="1" applyAlignment="1">
      <alignment horizontal="center"/>
    </xf>
    <xf numFmtId="0" fontId="44" fillId="0" borderId="40" xfId="0" applyFont="1" applyFill="1" applyBorder="1" applyAlignment="1">
      <alignment horizontal="center"/>
    </xf>
    <xf numFmtId="0" fontId="44" fillId="0" borderId="25" xfId="0" applyFont="1" applyFill="1" applyBorder="1" applyAlignment="1">
      <alignment horizontal="center"/>
    </xf>
    <xf numFmtId="0" fontId="19" fillId="0" borderId="10" xfId="0" applyFont="1" applyFill="1" applyBorder="1"/>
    <xf numFmtId="0" fontId="19" fillId="0" borderId="11" xfId="0" applyFont="1" applyFill="1" applyBorder="1"/>
    <xf numFmtId="0" fontId="19" fillId="0" borderId="0" xfId="0" applyFont="1" applyFill="1"/>
    <xf numFmtId="0" fontId="19" fillId="0" borderId="17"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19" xfId="0" applyFont="1" applyFill="1" applyBorder="1" applyAlignment="1">
      <alignment horizontal="center" vertical="center"/>
    </xf>
    <xf numFmtId="0" fontId="19" fillId="0" borderId="0" xfId="0" applyFont="1" applyFill="1" applyBorder="1"/>
    <xf numFmtId="0" fontId="19" fillId="0" borderId="5" xfId="0" applyFont="1" applyFill="1" applyBorder="1"/>
    <xf numFmtId="0" fontId="19" fillId="0" borderId="1" xfId="0" applyFont="1" applyFill="1" applyBorder="1"/>
    <xf numFmtId="0" fontId="19" fillId="0" borderId="13" xfId="0" applyFont="1" applyFill="1" applyBorder="1"/>
    <xf numFmtId="0" fontId="21" fillId="0" borderId="39" xfId="0" applyFont="1" applyFill="1" applyBorder="1" applyAlignment="1">
      <alignment horizontal="center"/>
    </xf>
    <xf numFmtId="0" fontId="21" fillId="0" borderId="40" xfId="0" applyFont="1" applyFill="1" applyBorder="1" applyAlignment="1">
      <alignment horizontal="center"/>
    </xf>
    <xf numFmtId="0" fontId="21" fillId="0" borderId="25" xfId="0" applyFont="1" applyFill="1" applyBorder="1" applyAlignment="1">
      <alignment horizontal="center"/>
    </xf>
    <xf numFmtId="0" fontId="19" fillId="0" borderId="3" xfId="0" applyFont="1" applyFill="1" applyBorder="1"/>
    <xf numFmtId="0" fontId="19" fillId="0" borderId="24" xfId="0" applyFont="1" applyFill="1" applyBorder="1"/>
    <xf numFmtId="0" fontId="48" fillId="0" borderId="22" xfId="0" applyFont="1" applyFill="1" applyBorder="1" applyAlignment="1">
      <alignment vertical="center"/>
    </xf>
    <xf numFmtId="0" fontId="46" fillId="0" borderId="14" xfId="0" applyFont="1" applyFill="1" applyBorder="1" applyAlignment="1">
      <alignment horizontal="left"/>
    </xf>
    <xf numFmtId="0" fontId="48" fillId="0" borderId="23" xfId="0" applyFont="1" applyFill="1" applyBorder="1" applyAlignment="1">
      <alignment horizontal="left" vertical="center"/>
    </xf>
    <xf numFmtId="0" fontId="21" fillId="0" borderId="15" xfId="0" applyFont="1" applyFill="1" applyBorder="1" applyAlignment="1">
      <alignment horizontal="left"/>
    </xf>
    <xf numFmtId="0" fontId="24" fillId="0" borderId="0" xfId="0" applyFont="1" applyFill="1" applyAlignment="1">
      <alignment horizontal="left"/>
    </xf>
    <xf numFmtId="0" fontId="48" fillId="0" borderId="2" xfId="0" applyFont="1" applyFill="1" applyBorder="1" applyAlignment="1">
      <alignment vertical="center" wrapText="1"/>
    </xf>
    <xf numFmtId="0" fontId="48" fillId="0" borderId="14" xfId="0" applyFont="1" applyFill="1" applyBorder="1" applyAlignment="1">
      <alignment horizontal="left" vertical="center"/>
    </xf>
    <xf numFmtId="0" fontId="48" fillId="0" borderId="2" xfId="0" applyFont="1" applyFill="1" applyBorder="1" applyAlignment="1">
      <alignment vertical="center"/>
    </xf>
    <xf numFmtId="164" fontId="46" fillId="0" borderId="14" xfId="0" applyNumberFormat="1" applyFont="1" applyFill="1" applyBorder="1" applyAlignment="1">
      <alignment horizontal="left" wrapText="1"/>
    </xf>
    <xf numFmtId="0" fontId="2" fillId="0" borderId="15" xfId="1" applyFill="1" applyBorder="1" applyAlignment="1" applyProtection="1">
      <alignment horizontal="left"/>
    </xf>
    <xf numFmtId="164" fontId="21" fillId="0" borderId="15" xfId="0" applyNumberFormat="1" applyFont="1" applyFill="1" applyBorder="1" applyAlignment="1">
      <alignment horizontal="left" wrapText="1"/>
    </xf>
    <xf numFmtId="0" fontId="19" fillId="0" borderId="12" xfId="0" applyFont="1" applyFill="1" applyBorder="1"/>
    <xf numFmtId="0" fontId="20" fillId="0" borderId="2" xfId="0" applyFont="1" applyFill="1" applyBorder="1" applyAlignment="1">
      <alignment vertical="center"/>
    </xf>
    <xf numFmtId="0" fontId="21" fillId="0" borderId="14" xfId="0" applyFont="1" applyFill="1" applyBorder="1" applyAlignment="1">
      <alignment horizontal="left"/>
    </xf>
    <xf numFmtId="0" fontId="20" fillId="0" borderId="14" xfId="0" applyFont="1" applyFill="1" applyBorder="1" applyAlignment="1">
      <alignment horizontal="left" vertical="center"/>
    </xf>
    <xf numFmtId="0" fontId="19" fillId="0" borderId="21" xfId="0" applyFont="1" applyFill="1" applyBorder="1"/>
    <xf numFmtId="0" fontId="20" fillId="0" borderId="3" xfId="0" applyFont="1" applyFill="1" applyBorder="1" applyAlignment="1">
      <alignment horizontal="left" vertical="center" wrapText="1"/>
    </xf>
    <xf numFmtId="0" fontId="22" fillId="0" borderId="21" xfId="0" applyFont="1" applyFill="1" applyBorder="1" applyAlignment="1">
      <alignment horizontal="left"/>
    </xf>
    <xf numFmtId="0" fontId="20" fillId="0" borderId="21" xfId="0" applyFont="1" applyFill="1" applyBorder="1" applyAlignment="1">
      <alignment horizontal="left" vertical="center" wrapText="1"/>
    </xf>
    <xf numFmtId="0" fontId="23" fillId="0" borderId="24" xfId="0" applyFont="1" applyFill="1" applyBorder="1" applyAlignment="1">
      <alignment horizontal="left"/>
    </xf>
    <xf numFmtId="0" fontId="19" fillId="0" borderId="0" xfId="0" applyFont="1" applyFill="1" applyBorder="1" applyAlignment="1">
      <alignment wrapText="1"/>
    </xf>
    <xf numFmtId="0" fontId="19" fillId="0" borderId="2" xfId="0" applyFont="1" applyFill="1" applyBorder="1"/>
    <xf numFmtId="0" fontId="19" fillId="0" borderId="15" xfId="0" applyFont="1" applyFill="1" applyBorder="1"/>
    <xf numFmtId="0" fontId="20" fillId="0" borderId="4" xfId="0" applyFont="1" applyFill="1" applyBorder="1" applyAlignment="1">
      <alignment horizontal="center" vertical="center"/>
    </xf>
    <xf numFmtId="0" fontId="20" fillId="0" borderId="0" xfId="0" applyFont="1" applyFill="1" applyBorder="1" applyAlignment="1">
      <alignment horizontal="center" vertical="center"/>
    </xf>
    <xf numFmtId="0" fontId="47" fillId="0" borderId="17" xfId="0" applyFont="1" applyFill="1" applyBorder="1" applyAlignment="1">
      <alignment horizontal="center" vertical="center"/>
    </xf>
    <xf numFmtId="0" fontId="47" fillId="0" borderId="18" xfId="0" applyFont="1" applyFill="1" applyBorder="1" applyAlignment="1">
      <alignment horizontal="center" vertical="center"/>
    </xf>
    <xf numFmtId="0" fontId="47" fillId="0" borderId="19" xfId="0" applyFont="1" applyFill="1" applyBorder="1" applyAlignment="1">
      <alignment horizontal="center" vertical="center"/>
    </xf>
    <xf numFmtId="0" fontId="47" fillId="0" borderId="20" xfId="0" applyFont="1" applyFill="1" applyBorder="1" applyAlignment="1">
      <alignment horizontal="center" vertical="center"/>
    </xf>
    <xf numFmtId="0" fontId="48" fillId="0" borderId="22" xfId="0" applyFont="1" applyFill="1" applyBorder="1" applyAlignment="1">
      <alignment horizontal="left" vertical="center"/>
    </xf>
    <xf numFmtId="0" fontId="46" fillId="0" borderId="15" xfId="0" applyFont="1" applyFill="1" applyBorder="1" applyAlignment="1">
      <alignment horizontal="left"/>
    </xf>
    <xf numFmtId="0" fontId="48" fillId="0" borderId="2" xfId="0" applyFont="1" applyFill="1" applyBorder="1" applyAlignment="1">
      <alignment horizontal="left" vertical="center"/>
    </xf>
    <xf numFmtId="0" fontId="19" fillId="0" borderId="20" xfId="0" applyFont="1" applyFill="1" applyBorder="1"/>
    <xf numFmtId="0" fontId="48" fillId="0" borderId="3" xfId="0" applyFont="1" applyFill="1" applyBorder="1" applyAlignment="1">
      <alignment horizontal="left" vertical="center"/>
    </xf>
    <xf numFmtId="0" fontId="46" fillId="0" borderId="21" xfId="0" applyFont="1" applyFill="1" applyBorder="1" applyAlignment="1">
      <alignment horizontal="left"/>
    </xf>
    <xf numFmtId="0" fontId="48" fillId="0" borderId="21" xfId="0" applyFont="1" applyFill="1" applyBorder="1" applyAlignment="1">
      <alignment horizontal="left" vertical="center"/>
    </xf>
    <xf numFmtId="164" fontId="46" fillId="0" borderId="21" xfId="0" applyNumberFormat="1" applyFont="1" applyFill="1" applyBorder="1" applyAlignment="1">
      <alignment horizontal="left" wrapText="1"/>
    </xf>
    <xf numFmtId="0" fontId="20" fillId="0" borderId="22" xfId="0" applyFont="1" applyFill="1" applyBorder="1" applyAlignment="1">
      <alignment horizontal="center" vertical="center"/>
    </xf>
    <xf numFmtId="0" fontId="20" fillId="0" borderId="26" xfId="0" applyFont="1" applyFill="1" applyBorder="1" applyAlignment="1">
      <alignment horizontal="center" vertical="center"/>
    </xf>
    <xf numFmtId="0" fontId="20" fillId="0" borderId="27" xfId="0" applyFont="1" applyFill="1" applyBorder="1" applyAlignment="1">
      <alignment horizontal="center" vertical="center"/>
    </xf>
    <xf numFmtId="0" fontId="21" fillId="0" borderId="0" xfId="0" applyFont="1" applyFill="1" applyBorder="1"/>
    <xf numFmtId="0" fontId="21" fillId="0" borderId="5" xfId="0" applyFont="1" applyFill="1" applyBorder="1"/>
    <xf numFmtId="0" fontId="21" fillId="0" borderId="0" xfId="0" applyFont="1" applyFill="1"/>
    <xf numFmtId="0" fontId="48" fillId="0" borderId="28" xfId="0" applyFont="1" applyFill="1" applyBorder="1" applyAlignment="1">
      <alignment horizontal="left"/>
    </xf>
    <xf numFmtId="1" fontId="22" fillId="0" borderId="39" xfId="0" applyNumberFormat="1" applyFont="1" applyFill="1" applyBorder="1" applyAlignment="1">
      <alignment horizontal="center" vertical="center"/>
    </xf>
    <xf numFmtId="1" fontId="22" fillId="0" borderId="40" xfId="0" applyNumberFormat="1" applyFont="1" applyFill="1" applyBorder="1" applyAlignment="1">
      <alignment horizontal="center" vertical="center"/>
    </xf>
    <xf numFmtId="1" fontId="22" fillId="0" borderId="25" xfId="0" applyNumberFormat="1" applyFont="1" applyFill="1" applyBorder="1" applyAlignment="1">
      <alignment horizontal="center" vertical="center"/>
    </xf>
    <xf numFmtId="0" fontId="20" fillId="0" borderId="38" xfId="0" applyFont="1" applyFill="1" applyBorder="1" applyAlignment="1">
      <alignment horizontal="center" vertical="center"/>
    </xf>
    <xf numFmtId="0" fontId="47" fillId="0" borderId="39" xfId="0" applyFont="1" applyFill="1" applyBorder="1" applyAlignment="1">
      <alignment horizontal="center" vertical="center"/>
    </xf>
    <xf numFmtId="0" fontId="47" fillId="0" borderId="40" xfId="0" applyFont="1" applyFill="1" applyBorder="1" applyAlignment="1">
      <alignment horizontal="center" vertical="center"/>
    </xf>
    <xf numFmtId="0" fontId="47" fillId="0" borderId="25" xfId="0" applyFont="1" applyFill="1" applyBorder="1" applyAlignment="1">
      <alignment horizontal="center" vertical="center"/>
    </xf>
    <xf numFmtId="1" fontId="47" fillId="0" borderId="39" xfId="0" applyNumberFormat="1" applyFont="1" applyFill="1" applyBorder="1" applyAlignment="1">
      <alignment horizontal="center" vertical="center"/>
    </xf>
    <xf numFmtId="1" fontId="47" fillId="0" borderId="40" xfId="0" applyNumberFormat="1" applyFont="1" applyFill="1" applyBorder="1" applyAlignment="1">
      <alignment horizontal="center" vertical="center"/>
    </xf>
    <xf numFmtId="1" fontId="47" fillId="0" borderId="25" xfId="0" applyNumberFormat="1" applyFont="1" applyFill="1" applyBorder="1" applyAlignment="1">
      <alignment horizontal="center" vertical="center"/>
    </xf>
    <xf numFmtId="0" fontId="48" fillId="0" borderId="23" xfId="0" applyFont="1" applyFill="1" applyBorder="1" applyAlignment="1">
      <alignment horizontal="center"/>
    </xf>
    <xf numFmtId="0" fontId="48" fillId="0" borderId="49" xfId="0" applyFont="1" applyFill="1" applyBorder="1" applyAlignment="1">
      <alignment horizontal="center"/>
    </xf>
    <xf numFmtId="0" fontId="46" fillId="0" borderId="5" xfId="0" applyFont="1" applyFill="1" applyBorder="1"/>
    <xf numFmtId="0" fontId="46" fillId="0" borderId="14" xfId="0" applyFont="1" applyFill="1" applyBorder="1"/>
    <xf numFmtId="0" fontId="48" fillId="0" borderId="2" xfId="0" applyFont="1" applyFill="1" applyBorder="1" applyAlignment="1">
      <alignment horizontal="left" vertical="center" wrapText="1"/>
    </xf>
    <xf numFmtId="0" fontId="46" fillId="0" borderId="15" xfId="0" applyFont="1" applyFill="1" applyBorder="1"/>
    <xf numFmtId="0" fontId="46" fillId="0" borderId="0" xfId="0" applyFont="1" applyFill="1"/>
    <xf numFmtId="0" fontId="48" fillId="0" borderId="3" xfId="0" applyFont="1" applyFill="1" applyBorder="1" applyAlignment="1">
      <alignment horizontal="left" vertical="center" wrapText="1"/>
    </xf>
    <xf numFmtId="0" fontId="46" fillId="0" borderId="21" xfId="0" applyFont="1" applyFill="1" applyBorder="1"/>
    <xf numFmtId="0" fontId="46" fillId="0" borderId="24" xfId="0" applyFont="1" applyFill="1" applyBorder="1"/>
    <xf numFmtId="0" fontId="45" fillId="0" borderId="4" xfId="0" applyFont="1" applyFill="1" applyBorder="1" applyAlignment="1">
      <alignment horizontal="center" vertical="center" wrapText="1"/>
    </xf>
    <xf numFmtId="0" fontId="45" fillId="0" borderId="0" xfId="0" applyFont="1" applyFill="1" applyBorder="1" applyAlignment="1">
      <alignment horizontal="center" vertical="center" wrapText="1"/>
    </xf>
    <xf numFmtId="0" fontId="46" fillId="0" borderId="0" xfId="0" applyFont="1" applyFill="1" applyBorder="1"/>
    <xf numFmtId="0" fontId="47" fillId="0" borderId="39" xfId="0" applyFont="1" applyFill="1" applyBorder="1" applyAlignment="1">
      <alignment horizontal="center"/>
    </xf>
    <xf numFmtId="0" fontId="47" fillId="0" borderId="40" xfId="0" applyFont="1" applyFill="1" applyBorder="1" applyAlignment="1">
      <alignment horizontal="center"/>
    </xf>
    <xf numFmtId="0" fontId="47" fillId="0" borderId="25" xfId="0" applyFont="1" applyFill="1" applyBorder="1" applyAlignment="1">
      <alignment horizontal="center"/>
    </xf>
    <xf numFmtId="0" fontId="48" fillId="0" borderId="23" xfId="0" applyFont="1" applyFill="1" applyBorder="1" applyAlignment="1">
      <alignment horizontal="center" vertical="center"/>
    </xf>
    <xf numFmtId="0" fontId="48" fillId="0" borderId="49" xfId="0" applyFont="1" applyFill="1" applyBorder="1" applyAlignment="1">
      <alignment horizontal="center" vertical="center" wrapText="1"/>
    </xf>
    <xf numFmtId="0" fontId="46" fillId="0" borderId="14" xfId="0" applyFont="1" applyFill="1" applyBorder="1" applyAlignment="1">
      <alignment horizontal="center" vertical="center" wrapText="1"/>
    </xf>
    <xf numFmtId="9" fontId="46" fillId="0" borderId="15" xfId="0" applyNumberFormat="1" applyFont="1" applyFill="1" applyBorder="1" applyAlignment="1">
      <alignment horizontal="left"/>
    </xf>
    <xf numFmtId="0" fontId="48" fillId="0" borderId="2" xfId="0" applyFont="1" applyFill="1" applyBorder="1" applyAlignment="1">
      <alignment horizontal="left" vertical="top" wrapText="1"/>
    </xf>
    <xf numFmtId="0" fontId="20" fillId="0" borderId="51" xfId="0" applyFont="1" applyFill="1" applyBorder="1" applyAlignment="1">
      <alignment horizontal="center" vertical="center"/>
    </xf>
    <xf numFmtId="0" fontId="20" fillId="0" borderId="22" xfId="0" applyFont="1" applyFill="1" applyBorder="1" applyAlignment="1">
      <alignment horizontal="left" vertical="center"/>
    </xf>
    <xf numFmtId="0" fontId="20" fillId="0" borderId="23" xfId="0" applyFont="1" applyFill="1" applyBorder="1" applyAlignment="1">
      <alignment horizontal="center" vertical="center"/>
    </xf>
    <xf numFmtId="0" fontId="20" fillId="0" borderId="23" xfId="0" applyFont="1" applyFill="1" applyBorder="1" applyAlignment="1">
      <alignment horizontal="center"/>
    </xf>
    <xf numFmtId="0" fontId="20" fillId="0" borderId="49" xfId="0" applyFont="1" applyFill="1" applyBorder="1" applyAlignment="1">
      <alignment horizontal="center"/>
    </xf>
    <xf numFmtId="0" fontId="20" fillId="0" borderId="2" xfId="0" applyFont="1" applyFill="1" applyBorder="1" applyAlignment="1">
      <alignment horizontal="left" vertical="center"/>
    </xf>
    <xf numFmtId="164" fontId="21" fillId="0" borderId="14" xfId="0" applyNumberFormat="1" applyFont="1" applyFill="1" applyBorder="1" applyAlignment="1">
      <alignment horizontal="left" wrapText="1"/>
    </xf>
    <xf numFmtId="165" fontId="21" fillId="0" borderId="14" xfId="0" applyNumberFormat="1" applyFont="1" applyFill="1" applyBorder="1" applyAlignment="1">
      <alignment horizontal="left"/>
    </xf>
    <xf numFmtId="165" fontId="21" fillId="0" borderId="15" xfId="0" applyNumberFormat="1" applyFont="1" applyFill="1" applyBorder="1" applyAlignment="1">
      <alignment horizontal="left"/>
    </xf>
    <xf numFmtId="9" fontId="21" fillId="0" borderId="14" xfId="0" applyNumberFormat="1" applyFont="1" applyFill="1" applyBorder="1" applyAlignment="1">
      <alignment horizontal="left"/>
    </xf>
    <xf numFmtId="9" fontId="21" fillId="0" borderId="15" xfId="0" applyNumberFormat="1" applyFont="1" applyFill="1" applyBorder="1" applyAlignment="1">
      <alignment horizontal="left"/>
    </xf>
    <xf numFmtId="0" fontId="20" fillId="0" borderId="3" xfId="0" applyFont="1" applyFill="1" applyBorder="1" applyAlignment="1">
      <alignment horizontal="left" vertical="center"/>
    </xf>
    <xf numFmtId="0" fontId="21" fillId="0" borderId="21" xfId="0" applyFont="1" applyFill="1" applyBorder="1" applyAlignment="1">
      <alignment horizontal="left"/>
    </xf>
    <xf numFmtId="0" fontId="21" fillId="0" borderId="24" xfId="0" applyFont="1" applyFill="1" applyBorder="1" applyAlignment="1">
      <alignment horizontal="left"/>
    </xf>
    <xf numFmtId="0" fontId="21" fillId="0" borderId="20" xfId="0" applyFont="1" applyFill="1" applyBorder="1" applyAlignment="1">
      <alignment horizontal="center"/>
    </xf>
    <xf numFmtId="0" fontId="20" fillId="0" borderId="5" xfId="0" applyFont="1" applyFill="1" applyBorder="1" applyAlignment="1">
      <alignment horizontal="center" vertical="center"/>
    </xf>
    <xf numFmtId="0" fontId="21" fillId="0" borderId="2" xfId="0" applyFont="1" applyFill="1" applyBorder="1" applyAlignment="1">
      <alignment horizontal="left"/>
    </xf>
    <xf numFmtId="0" fontId="21" fillId="0" borderId="14" xfId="0" applyFont="1" applyFill="1" applyBorder="1" applyAlignment="1">
      <alignment horizontal="left" wrapText="1"/>
    </xf>
    <xf numFmtId="3" fontId="21" fillId="0" borderId="14" xfId="0" applyNumberFormat="1" applyFont="1" applyFill="1" applyBorder="1" applyAlignment="1">
      <alignment horizontal="left"/>
    </xf>
    <xf numFmtId="0" fontId="22" fillId="0" borderId="15" xfId="0" applyFont="1" applyFill="1" applyBorder="1"/>
    <xf numFmtId="2" fontId="21" fillId="0" borderId="0" xfId="0" applyNumberFormat="1" applyFont="1" applyFill="1"/>
    <xf numFmtId="0" fontId="21" fillId="0" borderId="3" xfId="0" applyFont="1" applyFill="1" applyBorder="1" applyAlignment="1">
      <alignment horizontal="left"/>
    </xf>
    <xf numFmtId="0" fontId="21" fillId="0" borderId="21" xfId="0" applyFont="1" applyFill="1" applyBorder="1" applyAlignment="1">
      <alignment horizontal="left" wrapText="1"/>
    </xf>
    <xf numFmtId="164" fontId="21" fillId="0" borderId="21" xfId="0" applyNumberFormat="1" applyFont="1" applyFill="1" applyBorder="1" applyAlignment="1">
      <alignment horizontal="left" wrapText="1"/>
    </xf>
    <xf numFmtId="3" fontId="21" fillId="0" borderId="21" xfId="0" applyNumberFormat="1" applyFont="1" applyFill="1" applyBorder="1" applyAlignment="1">
      <alignment horizontal="left"/>
    </xf>
    <xf numFmtId="0" fontId="22" fillId="0" borderId="24" xfId="0" applyFont="1" applyFill="1" applyBorder="1"/>
    <xf numFmtId="0" fontId="20" fillId="0" borderId="29" xfId="0" applyFont="1" applyFill="1" applyBorder="1" applyAlignment="1">
      <alignment horizontal="left" vertical="center"/>
    </xf>
    <xf numFmtId="166" fontId="21" fillId="0" borderId="29" xfId="0" applyNumberFormat="1" applyFont="1" applyFill="1" applyBorder="1" applyAlignment="1">
      <alignment horizontal="center" vertical="center"/>
    </xf>
    <xf numFmtId="0" fontId="21" fillId="0" borderId="53" xfId="0" applyFont="1" applyFill="1" applyBorder="1"/>
    <xf numFmtId="0" fontId="21" fillId="0" borderId="52" xfId="0" applyFont="1" applyFill="1" applyBorder="1"/>
    <xf numFmtId="0" fontId="21" fillId="0" borderId="8" xfId="0" applyFont="1" applyFill="1" applyBorder="1"/>
    <xf numFmtId="0" fontId="20" fillId="0" borderId="6" xfId="0" applyFont="1" applyFill="1" applyBorder="1" applyAlignment="1">
      <alignment horizontal="left" vertical="center"/>
    </xf>
    <xf numFmtId="0" fontId="21" fillId="0" borderId="7" xfId="0" applyFont="1" applyFill="1" applyBorder="1"/>
    <xf numFmtId="0" fontId="20" fillId="0" borderId="0"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babuurolupavankumar@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22" customWidth="1"/>
    <col min="2" max="2" width="32.42578125" style="36" customWidth="1"/>
    <col min="3" max="3" width="7" style="36" bestFit="1" customWidth="1"/>
    <col min="4" max="4" width="5.140625" style="36" customWidth="1"/>
    <col min="5" max="5" width="4" style="122" customWidth="1"/>
    <col min="6" max="6" width="33.140625" style="36" customWidth="1"/>
    <col min="7" max="7" width="21.7109375" style="36" bestFit="1" customWidth="1"/>
    <col min="8" max="16384" width="9.140625" style="36"/>
  </cols>
  <sheetData>
    <row r="1" spans="1:9" ht="21.75" customHeight="1" x14ac:dyDescent="0.2">
      <c r="A1" s="350" t="str">
        <f>MASTERSHEET!R4</f>
        <v>Pavan kumar Babuurolu</v>
      </c>
      <c r="B1" s="351"/>
      <c r="C1" s="353"/>
      <c r="D1" s="353"/>
      <c r="E1" s="353"/>
      <c r="F1" s="82" t="s">
        <v>77</v>
      </c>
      <c r="G1" s="83"/>
    </row>
    <row r="2" spans="1:9" ht="3" customHeight="1" x14ac:dyDescent="0.25">
      <c r="A2" s="84"/>
      <c r="B2" s="39"/>
      <c r="C2" s="39"/>
      <c r="D2" s="39"/>
      <c r="E2" s="39"/>
      <c r="F2" s="85"/>
      <c r="G2" s="40"/>
    </row>
    <row r="3" spans="1:9" ht="18" customHeight="1" x14ac:dyDescent="0.25">
      <c r="A3" s="357" t="s">
        <v>78</v>
      </c>
      <c r="B3" s="358"/>
      <c r="C3" s="352">
        <f>+MASTERSHEET!B6</f>
        <v>43264</v>
      </c>
      <c r="D3" s="352"/>
      <c r="E3" s="39"/>
      <c r="F3" s="26" t="s">
        <v>79</v>
      </c>
      <c r="G3" s="49" t="str">
        <f>+MASTERSHEET!B5</f>
        <v>Analyst</v>
      </c>
    </row>
    <row r="4" spans="1:9" ht="18" customHeight="1" thickBot="1" x14ac:dyDescent="0.3">
      <c r="A4" s="86"/>
      <c r="B4" s="87"/>
      <c r="C4" s="88"/>
      <c r="D4" s="88"/>
      <c r="E4" s="88"/>
      <c r="F4" s="87"/>
      <c r="G4" s="89"/>
    </row>
    <row r="5" spans="1:9" ht="20.100000000000001" customHeight="1" x14ac:dyDescent="0.2">
      <c r="A5" s="90"/>
      <c r="B5" s="91" t="s">
        <v>80</v>
      </c>
      <c r="C5" s="91"/>
      <c r="D5" s="91"/>
      <c r="E5" s="91"/>
      <c r="F5" s="91"/>
      <c r="G5" s="92"/>
    </row>
    <row r="6" spans="1:9" ht="20.100000000000001" customHeight="1" x14ac:dyDescent="0.25">
      <c r="A6" s="93" t="s">
        <v>81</v>
      </c>
      <c r="B6" s="9" t="s">
        <v>82</v>
      </c>
      <c r="C6" s="28" t="s">
        <v>83</v>
      </c>
      <c r="D6" s="28"/>
      <c r="E6" s="94" t="s">
        <v>81</v>
      </c>
      <c r="F6" s="9" t="s">
        <v>82</v>
      </c>
      <c r="G6" s="95" t="s">
        <v>83</v>
      </c>
    </row>
    <row r="7" spans="1:9" ht="20.100000000000001" customHeight="1" x14ac:dyDescent="0.25">
      <c r="A7" s="96">
        <v>1</v>
      </c>
      <c r="B7" s="5" t="s">
        <v>84</v>
      </c>
      <c r="C7" s="9" t="s">
        <v>85</v>
      </c>
      <c r="D7" s="97"/>
      <c r="E7" s="98">
        <v>9</v>
      </c>
      <c r="F7" s="5" t="s">
        <v>93</v>
      </c>
      <c r="G7" s="10"/>
    </row>
    <row r="8" spans="1:9" ht="21.75" customHeight="1" x14ac:dyDescent="0.25">
      <c r="A8" s="99">
        <v>2</v>
      </c>
      <c r="B8" s="5" t="s">
        <v>87</v>
      </c>
      <c r="C8" s="9" t="s">
        <v>85</v>
      </c>
      <c r="D8" s="97"/>
      <c r="E8" s="100">
        <v>10</v>
      </c>
      <c r="F8" s="5" t="s">
        <v>94</v>
      </c>
      <c r="G8" s="10"/>
    </row>
    <row r="9" spans="1:9" ht="20.100000000000001" customHeight="1" x14ac:dyDescent="0.25">
      <c r="A9" s="96">
        <v>3</v>
      </c>
      <c r="B9" s="5" t="s">
        <v>89</v>
      </c>
      <c r="C9" s="9" t="s">
        <v>85</v>
      </c>
      <c r="D9" s="97"/>
      <c r="E9" s="100">
        <v>11</v>
      </c>
      <c r="F9" s="5" t="s">
        <v>91</v>
      </c>
      <c r="G9" s="10"/>
    </row>
    <row r="10" spans="1:9" ht="20.100000000000001" customHeight="1" x14ac:dyDescent="0.25">
      <c r="A10" s="99">
        <v>4</v>
      </c>
      <c r="B10" s="5" t="s">
        <v>88</v>
      </c>
      <c r="C10" s="9" t="s">
        <v>85</v>
      </c>
      <c r="D10" s="101"/>
      <c r="E10" s="100">
        <v>12</v>
      </c>
      <c r="F10" s="5" t="s">
        <v>90</v>
      </c>
      <c r="G10" s="10" t="s">
        <v>105</v>
      </c>
    </row>
    <row r="11" spans="1:9" ht="16.5" customHeight="1" x14ac:dyDescent="0.25">
      <c r="A11" s="96">
        <v>5</v>
      </c>
      <c r="B11" s="5" t="s">
        <v>86</v>
      </c>
      <c r="C11" s="9" t="s">
        <v>85</v>
      </c>
      <c r="D11" s="101"/>
      <c r="E11" s="100">
        <v>13</v>
      </c>
      <c r="F11" s="5" t="s">
        <v>119</v>
      </c>
      <c r="G11" s="10" t="s">
        <v>105</v>
      </c>
      <c r="I11" s="75"/>
    </row>
    <row r="12" spans="1:9" ht="30" x14ac:dyDescent="0.25">
      <c r="A12" s="99">
        <v>6</v>
      </c>
      <c r="B12" s="5" t="s">
        <v>187</v>
      </c>
      <c r="C12" s="9" t="s">
        <v>105</v>
      </c>
      <c r="D12" s="15" t="s">
        <v>26</v>
      </c>
      <c r="E12" s="100">
        <v>14</v>
      </c>
      <c r="F12" s="102" t="s">
        <v>92</v>
      </c>
      <c r="G12" s="10" t="s">
        <v>105</v>
      </c>
    </row>
    <row r="13" spans="1:9" ht="15" x14ac:dyDescent="0.25">
      <c r="A13" s="96">
        <v>7</v>
      </c>
      <c r="B13" s="15" t="s">
        <v>95</v>
      </c>
      <c r="C13" s="15"/>
      <c r="D13" s="103"/>
      <c r="E13" s="100"/>
      <c r="F13" s="103"/>
      <c r="G13" s="10"/>
    </row>
    <row r="14" spans="1:9" ht="15.75" customHeight="1" x14ac:dyDescent="0.25">
      <c r="A14" s="99">
        <v>8</v>
      </c>
      <c r="B14" s="354" t="s">
        <v>134</v>
      </c>
      <c r="C14" s="354"/>
      <c r="D14" s="354"/>
      <c r="E14" s="354"/>
      <c r="F14" s="354"/>
      <c r="G14" s="10"/>
    </row>
    <row r="15" spans="1:9" ht="20.25" customHeight="1" thickBot="1" x14ac:dyDescent="0.3">
      <c r="A15" s="123">
        <v>9</v>
      </c>
      <c r="B15" s="355" t="s">
        <v>96</v>
      </c>
      <c r="C15" s="355"/>
      <c r="D15" s="355"/>
      <c r="E15" s="355"/>
      <c r="F15" s="355"/>
      <c r="G15" s="124"/>
    </row>
    <row r="16" spans="1:9" ht="15.75" thickBot="1" x14ac:dyDescent="0.3">
      <c r="A16" s="104"/>
      <c r="B16" s="26"/>
      <c r="C16" s="25"/>
      <c r="D16" s="25"/>
      <c r="E16" s="25"/>
      <c r="F16" s="25"/>
      <c r="G16" s="39"/>
    </row>
    <row r="17" spans="1:7" ht="15" x14ac:dyDescent="0.25">
      <c r="A17" s="105"/>
      <c r="B17" s="106" t="s">
        <v>97</v>
      </c>
      <c r="C17" s="107"/>
      <c r="D17" s="108"/>
      <c r="E17" s="108"/>
      <c r="F17" s="108"/>
      <c r="G17" s="83"/>
    </row>
    <row r="18" spans="1:7" ht="15" x14ac:dyDescent="0.25">
      <c r="A18" s="84"/>
      <c r="B18" s="22" t="s">
        <v>184</v>
      </c>
      <c r="C18" s="39"/>
      <c r="D18" s="25"/>
      <c r="E18" s="25"/>
      <c r="F18" s="25"/>
      <c r="G18" s="40"/>
    </row>
    <row r="19" spans="1:7" ht="15" x14ac:dyDescent="0.25">
      <c r="A19" s="84"/>
      <c r="B19" s="22" t="s">
        <v>133</v>
      </c>
      <c r="C19" s="39"/>
      <c r="D19" s="25"/>
      <c r="E19" s="25"/>
      <c r="F19" s="25"/>
      <c r="G19" s="40"/>
    </row>
    <row r="20" spans="1:7" ht="15.75" customHeight="1" x14ac:dyDescent="0.25">
      <c r="A20" s="84"/>
      <c r="B20" s="22" t="str">
        <f>MASTERSHEET!D6</f>
        <v>Hyderabad</v>
      </c>
      <c r="C20" s="39"/>
      <c r="D20" s="39"/>
      <c r="E20" s="109" t="s">
        <v>106</v>
      </c>
      <c r="F20" s="110">
        <f>+MASTERSHEET!B6</f>
        <v>43264</v>
      </c>
      <c r="G20" s="40"/>
    </row>
    <row r="21" spans="1:7" ht="12.75" customHeight="1" x14ac:dyDescent="0.2">
      <c r="A21" s="84"/>
      <c r="B21" s="39"/>
      <c r="C21" s="39"/>
      <c r="D21" s="39"/>
      <c r="E21" s="104"/>
      <c r="F21" s="39"/>
      <c r="G21" s="40"/>
    </row>
    <row r="22" spans="1:7" ht="12.75" customHeight="1" x14ac:dyDescent="0.2">
      <c r="A22" s="84"/>
      <c r="B22" s="22" t="s">
        <v>98</v>
      </c>
      <c r="C22" s="39"/>
      <c r="D22" s="39"/>
      <c r="E22" s="104"/>
      <c r="F22" s="39"/>
      <c r="G22" s="40"/>
    </row>
    <row r="23" spans="1:7" ht="12.75" customHeight="1" x14ac:dyDescent="0.25">
      <c r="A23" s="84"/>
      <c r="B23" s="23"/>
      <c r="C23" s="39"/>
      <c r="D23" s="39"/>
      <c r="E23" s="104"/>
      <c r="F23" s="39"/>
      <c r="G23" s="40"/>
    </row>
    <row r="24" spans="1:7" ht="12.75" customHeight="1" x14ac:dyDescent="0.25">
      <c r="A24" s="84"/>
      <c r="B24" s="111" t="s">
        <v>99</v>
      </c>
      <c r="C24" s="25"/>
      <c r="D24" s="25"/>
      <c r="E24" s="25"/>
      <c r="F24" s="25"/>
      <c r="G24" s="40"/>
    </row>
    <row r="25" spans="1:7" ht="12.75" customHeight="1" x14ac:dyDescent="0.25">
      <c r="A25" s="84"/>
      <c r="B25" s="25"/>
      <c r="C25" s="25"/>
      <c r="D25" s="25"/>
      <c r="E25" s="25"/>
      <c r="F25" s="25"/>
      <c r="G25" s="40"/>
    </row>
    <row r="26" spans="1:7" ht="12.75" customHeight="1" x14ac:dyDescent="0.25">
      <c r="A26" s="84"/>
      <c r="B26" s="349" t="s">
        <v>100</v>
      </c>
      <c r="C26" s="349"/>
      <c r="D26" s="349"/>
      <c r="E26" s="349"/>
      <c r="F26" s="349"/>
      <c r="G26" s="356"/>
    </row>
    <row r="27" spans="1:7" ht="12.75" customHeight="1" x14ac:dyDescent="0.25">
      <c r="A27" s="84"/>
      <c r="B27" s="349" t="s">
        <v>154</v>
      </c>
      <c r="C27" s="349"/>
      <c r="D27" s="349"/>
      <c r="E27" s="349"/>
      <c r="F27" s="349"/>
      <c r="G27" s="40"/>
    </row>
    <row r="28" spans="1:7" ht="12.75" customHeight="1" x14ac:dyDescent="0.25">
      <c r="A28" s="84"/>
      <c r="B28" s="349" t="s">
        <v>305</v>
      </c>
      <c r="C28" s="349"/>
      <c r="D28" s="25"/>
      <c r="E28" s="25"/>
      <c r="F28" s="25"/>
      <c r="G28" s="40"/>
    </row>
    <row r="29" spans="1:7" ht="12.75" customHeight="1" thickBot="1" x14ac:dyDescent="0.3">
      <c r="A29" s="84"/>
      <c r="B29" s="25" t="s">
        <v>26</v>
      </c>
      <c r="C29" s="25"/>
      <c r="D29" s="25"/>
      <c r="E29" s="25"/>
      <c r="F29" s="25"/>
      <c r="G29" s="40"/>
    </row>
    <row r="30" spans="1:7" ht="12.75" customHeight="1" x14ac:dyDescent="0.25">
      <c r="A30" s="84"/>
      <c r="B30" s="112" t="s">
        <v>101</v>
      </c>
      <c r="C30" s="108"/>
      <c r="D30" s="107"/>
      <c r="E30" s="113"/>
      <c r="F30" s="83"/>
      <c r="G30" s="40"/>
    </row>
    <row r="31" spans="1:7" ht="12.75" customHeight="1" x14ac:dyDescent="0.25">
      <c r="A31" s="84"/>
      <c r="B31" s="34" t="str">
        <f>IF(G7="P","Passport Copy ","")</f>
        <v/>
      </c>
      <c r="C31" s="25"/>
      <c r="D31" s="39"/>
      <c r="E31" s="104"/>
      <c r="F31" s="40"/>
      <c r="G31" s="40"/>
    </row>
    <row r="32" spans="1:7" ht="12.75" customHeight="1" x14ac:dyDescent="0.25">
      <c r="A32" s="84"/>
      <c r="B32" s="34" t="str">
        <f>IF(G8="P","PAN Card Copy ","")</f>
        <v/>
      </c>
      <c r="C32" s="39"/>
      <c r="D32" s="39"/>
      <c r="E32" s="104"/>
      <c r="F32" s="40"/>
      <c r="G32" s="40"/>
    </row>
    <row r="33" spans="1:7" ht="15" x14ac:dyDescent="0.25">
      <c r="A33" s="84"/>
      <c r="B33" s="34" t="str">
        <f>IF(G9="P","Passport Size Photograph ","")</f>
        <v/>
      </c>
      <c r="C33" s="39"/>
      <c r="D33" s="39"/>
      <c r="E33" s="104"/>
      <c r="F33" s="40"/>
      <c r="G33" s="40"/>
    </row>
    <row r="34" spans="1:7" ht="15" x14ac:dyDescent="0.25">
      <c r="A34" s="84"/>
      <c r="B34" s="34" t="str">
        <f>IF(G13="P","Relieving letter / Resignation Acceptance letter from last company","")</f>
        <v/>
      </c>
      <c r="C34" s="39"/>
      <c r="D34" s="39"/>
      <c r="E34" s="104"/>
      <c r="F34" s="40"/>
      <c r="G34" s="40"/>
    </row>
    <row r="35" spans="1:7" ht="15" x14ac:dyDescent="0.25">
      <c r="A35" s="84"/>
      <c r="B35" s="34" t="str">
        <f>IF(G14="P","Experience letter from  prior companies ","")</f>
        <v/>
      </c>
      <c r="C35" s="39"/>
      <c r="D35" s="39"/>
      <c r="E35" s="104"/>
      <c r="F35" s="40"/>
      <c r="G35" s="40"/>
    </row>
    <row r="36" spans="1:7" ht="15" x14ac:dyDescent="0.25">
      <c r="A36" s="84"/>
      <c r="B36" s="34" t="str">
        <f>IF(G15="P","Academic Qualification Mark sheet &amp; Certificates ","")</f>
        <v/>
      </c>
      <c r="C36" s="39"/>
      <c r="D36" s="25"/>
      <c r="E36" s="25"/>
      <c r="F36" s="41"/>
      <c r="G36" s="40"/>
    </row>
    <row r="37" spans="1:7" x14ac:dyDescent="0.2">
      <c r="A37" s="84"/>
      <c r="B37" s="38"/>
      <c r="C37" s="39"/>
      <c r="D37" s="114"/>
      <c r="E37" s="114"/>
      <c r="F37" s="115"/>
      <c r="G37" s="40"/>
    </row>
    <row r="38" spans="1:7" x14ac:dyDescent="0.2">
      <c r="A38" s="84"/>
      <c r="B38" s="38"/>
      <c r="C38" s="39"/>
      <c r="D38" s="39"/>
      <c r="E38" s="104"/>
      <c r="F38" s="40"/>
      <c r="G38" s="40"/>
    </row>
    <row r="39" spans="1:7" x14ac:dyDescent="0.2">
      <c r="A39" s="84"/>
      <c r="B39" s="38"/>
      <c r="C39" s="39"/>
      <c r="D39" s="39"/>
      <c r="E39" s="104"/>
      <c r="F39" s="40"/>
      <c r="G39" s="40"/>
    </row>
    <row r="40" spans="1:7" ht="15.75" thickBot="1" x14ac:dyDescent="0.3">
      <c r="A40" s="84"/>
      <c r="B40" s="116"/>
      <c r="C40" s="88"/>
      <c r="D40" s="88"/>
      <c r="E40" s="117"/>
      <c r="F40" s="118" t="s">
        <v>26</v>
      </c>
      <c r="G40" s="40"/>
    </row>
    <row r="41" spans="1:7" ht="15" x14ac:dyDescent="0.25">
      <c r="A41" s="84"/>
      <c r="B41" s="25" t="s">
        <v>135</v>
      </c>
      <c r="C41" s="25"/>
      <c r="D41" s="39"/>
      <c r="E41" s="104"/>
      <c r="F41" s="39"/>
      <c r="G41" s="40"/>
    </row>
    <row r="42" spans="1:7" ht="15" x14ac:dyDescent="0.25">
      <c r="A42" s="84"/>
      <c r="B42" s="25" t="s">
        <v>102</v>
      </c>
      <c r="C42" s="25"/>
      <c r="D42" s="39"/>
      <c r="E42" s="104"/>
      <c r="F42" s="39"/>
      <c r="G42" s="40"/>
    </row>
    <row r="43" spans="1:7" ht="15" x14ac:dyDescent="0.25">
      <c r="A43" s="84"/>
      <c r="B43" s="25"/>
      <c r="C43" s="25"/>
      <c r="D43" s="39"/>
      <c r="E43" s="104"/>
      <c r="F43" s="39"/>
      <c r="G43" s="40"/>
    </row>
    <row r="44" spans="1:7" ht="15" x14ac:dyDescent="0.25">
      <c r="A44" s="84"/>
      <c r="B44" s="25" t="s">
        <v>103</v>
      </c>
      <c r="C44" s="25"/>
      <c r="D44" s="25"/>
      <c r="E44" s="25"/>
      <c r="F44" s="25"/>
      <c r="G44" s="40"/>
    </row>
    <row r="45" spans="1:7" ht="15" x14ac:dyDescent="0.25">
      <c r="A45" s="84"/>
      <c r="B45" s="25" t="str">
        <f>A1</f>
        <v>Pavan kumar Babuurolu</v>
      </c>
      <c r="C45" s="25"/>
      <c r="D45" s="25"/>
      <c r="E45" s="25"/>
      <c r="F45" s="25"/>
      <c r="G45" s="40"/>
    </row>
    <row r="46" spans="1:7" ht="21" x14ac:dyDescent="0.35">
      <c r="A46" s="84"/>
      <c r="B46" s="119" t="s">
        <v>120</v>
      </c>
      <c r="C46" s="25"/>
      <c r="D46" s="25"/>
      <c r="E46" s="25"/>
      <c r="F46" s="25"/>
      <c r="G46" s="41"/>
    </row>
    <row r="47" spans="1:7" ht="15" x14ac:dyDescent="0.25">
      <c r="A47" s="84"/>
      <c r="B47" s="26" t="s">
        <v>30</v>
      </c>
      <c r="C47" s="25"/>
      <c r="D47" s="25"/>
      <c r="E47" s="25"/>
      <c r="F47" s="25" t="s">
        <v>104</v>
      </c>
      <c r="G47" s="41"/>
    </row>
    <row r="48" spans="1:7" ht="15" x14ac:dyDescent="0.25">
      <c r="A48" s="84"/>
      <c r="B48" s="25"/>
      <c r="C48" s="25"/>
      <c r="D48" s="25"/>
      <c r="E48" s="25"/>
      <c r="F48" s="25"/>
      <c r="G48" s="41"/>
    </row>
    <row r="49" spans="1:7" ht="15.75" thickBot="1" x14ac:dyDescent="0.3">
      <c r="A49" s="84"/>
      <c r="B49" s="25"/>
      <c r="C49" s="25"/>
      <c r="D49" s="25"/>
      <c r="E49" s="25"/>
      <c r="F49" s="25"/>
      <c r="G49" s="41"/>
    </row>
    <row r="50" spans="1:7" ht="15" x14ac:dyDescent="0.25">
      <c r="A50" s="105"/>
      <c r="B50" s="108" t="s">
        <v>114</v>
      </c>
      <c r="C50" s="108"/>
      <c r="D50" s="108"/>
      <c r="E50" s="108"/>
      <c r="F50" s="108"/>
      <c r="G50" s="120"/>
    </row>
    <row r="51" spans="1:7" ht="15" x14ac:dyDescent="0.25">
      <c r="A51" s="84"/>
      <c r="B51" s="25"/>
      <c r="C51" s="25"/>
      <c r="D51" s="25"/>
      <c r="E51" s="25"/>
      <c r="F51" s="25"/>
      <c r="G51" s="41"/>
    </row>
    <row r="52" spans="1:7" ht="15" x14ac:dyDescent="0.25">
      <c r="A52" s="84"/>
      <c r="B52" s="25"/>
      <c r="C52" s="25"/>
      <c r="D52" s="25"/>
      <c r="E52" s="25"/>
      <c r="F52" s="25"/>
      <c r="G52" s="41"/>
    </row>
    <row r="53" spans="1:7" ht="15.75" thickBot="1" x14ac:dyDescent="0.3">
      <c r="A53" s="86"/>
      <c r="B53" s="121"/>
      <c r="C53" s="121"/>
      <c r="D53" s="121"/>
      <c r="E53" s="121"/>
      <c r="F53" s="121"/>
      <c r="G53" s="118"/>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47" customWidth="1"/>
    <col min="2" max="2" width="20" style="47" customWidth="1"/>
    <col min="3" max="3" width="11" style="47" customWidth="1"/>
    <col min="4" max="7" width="8.85546875" style="47"/>
    <col min="8" max="8" width="53.28515625" style="47" customWidth="1"/>
    <col min="9" max="16384" width="8.85546875" style="47"/>
  </cols>
  <sheetData>
    <row r="2" spans="1:8" x14ac:dyDescent="0.25">
      <c r="A2" s="23"/>
      <c r="B2" s="23"/>
      <c r="C2" s="23"/>
      <c r="D2" s="23"/>
      <c r="E2" s="23"/>
      <c r="F2" s="23"/>
      <c r="G2" s="23"/>
      <c r="H2" s="23"/>
    </row>
    <row r="3" spans="1:8" x14ac:dyDescent="0.25">
      <c r="A3" s="23"/>
      <c r="B3" s="23"/>
      <c r="C3" s="23"/>
      <c r="D3" s="23"/>
      <c r="E3" s="23"/>
      <c r="F3" s="23"/>
      <c r="G3" s="23"/>
      <c r="H3" s="23"/>
    </row>
    <row r="4" spans="1:8" x14ac:dyDescent="0.25">
      <c r="A4" s="23"/>
      <c r="B4" s="23"/>
      <c r="C4" s="23"/>
      <c r="D4" s="23"/>
      <c r="E4" s="23"/>
      <c r="F4" s="23"/>
      <c r="G4" s="23"/>
      <c r="H4" s="24"/>
    </row>
    <row r="5" spans="1:8" x14ac:dyDescent="0.25">
      <c r="A5" s="23"/>
      <c r="B5" s="23"/>
      <c r="C5" s="23"/>
      <c r="D5" s="23"/>
      <c r="E5" s="23"/>
      <c r="F5" s="23"/>
      <c r="G5" s="23"/>
      <c r="H5" s="23"/>
    </row>
    <row r="6" spans="1:8" ht="15.75" thickBot="1" x14ac:dyDescent="0.3">
      <c r="A6" s="23"/>
      <c r="B6" s="23"/>
      <c r="C6" s="23"/>
      <c r="D6" s="23"/>
      <c r="E6" s="23"/>
      <c r="F6" s="23"/>
      <c r="G6" s="23"/>
      <c r="H6" s="23"/>
    </row>
    <row r="7" spans="1:8" x14ac:dyDescent="0.25">
      <c r="A7" s="29"/>
      <c r="B7" s="30"/>
      <c r="C7" s="30"/>
      <c r="D7" s="30"/>
      <c r="E7" s="30"/>
      <c r="F7" s="30"/>
      <c r="G7" s="30"/>
      <c r="H7" s="31"/>
    </row>
    <row r="8" spans="1:8" x14ac:dyDescent="0.25">
      <c r="A8" s="34"/>
      <c r="B8" s="23"/>
      <c r="C8" s="23"/>
      <c r="D8" s="50"/>
      <c r="E8" s="23"/>
      <c r="F8" s="23"/>
      <c r="G8" s="23"/>
      <c r="H8" s="33"/>
    </row>
    <row r="9" spans="1:8" ht="14.25" customHeight="1" x14ac:dyDescent="0.25">
      <c r="A9" s="548" t="s">
        <v>143</v>
      </c>
      <c r="B9" s="549"/>
      <c r="C9" s="549"/>
      <c r="D9" s="549"/>
      <c r="E9" s="23"/>
      <c r="F9" s="23"/>
      <c r="G9" s="23"/>
      <c r="H9" s="33"/>
    </row>
    <row r="10" spans="1:8" x14ac:dyDescent="0.25">
      <c r="A10" s="548" t="s">
        <v>257</v>
      </c>
      <c r="B10" s="549"/>
      <c r="C10" s="549"/>
      <c r="D10" s="549"/>
      <c r="E10" s="23"/>
      <c r="F10" s="23"/>
      <c r="G10" s="23"/>
      <c r="H10" s="33"/>
    </row>
    <row r="11" spans="1:8" x14ac:dyDescent="0.25">
      <c r="A11" s="548" t="s">
        <v>258</v>
      </c>
      <c r="B11" s="549"/>
      <c r="C11" s="549"/>
      <c r="D11" s="549"/>
      <c r="E11" s="23"/>
      <c r="F11" s="23"/>
      <c r="G11" s="23"/>
      <c r="H11" s="33"/>
    </row>
    <row r="12" spans="1:8" x14ac:dyDescent="0.25">
      <c r="A12" s="548" t="s">
        <v>259</v>
      </c>
      <c r="B12" s="549"/>
      <c r="C12" s="549"/>
      <c r="D12" s="549"/>
      <c r="E12" s="23"/>
      <c r="F12" s="23"/>
      <c r="G12" s="23"/>
      <c r="H12" s="33"/>
    </row>
    <row r="13" spans="1:8" x14ac:dyDescent="0.25">
      <c r="A13" s="153" t="s">
        <v>260</v>
      </c>
      <c r="B13" s="154"/>
      <c r="C13" s="154"/>
      <c r="D13" s="154"/>
      <c r="E13" s="23"/>
      <c r="F13" s="23"/>
      <c r="G13" s="23"/>
      <c r="H13" s="33"/>
    </row>
    <row r="14" spans="1:8" x14ac:dyDescent="0.25">
      <c r="A14" s="548" t="s">
        <v>144</v>
      </c>
      <c r="B14" s="549"/>
      <c r="C14" s="549"/>
      <c r="D14" s="549"/>
      <c r="E14" s="23"/>
      <c r="F14" s="23"/>
      <c r="G14" s="23"/>
      <c r="H14" s="33"/>
    </row>
    <row r="15" spans="1:8" x14ac:dyDescent="0.25">
      <c r="A15" s="51"/>
      <c r="B15" s="23"/>
      <c r="C15" s="23"/>
      <c r="D15" s="23"/>
      <c r="E15" s="23"/>
      <c r="F15" s="23"/>
      <c r="G15" s="23"/>
      <c r="H15" s="33"/>
    </row>
    <row r="16" spans="1:8" x14ac:dyDescent="0.25">
      <c r="A16" s="545" t="s">
        <v>145</v>
      </c>
      <c r="B16" s="546"/>
      <c r="C16" s="546"/>
      <c r="D16" s="546"/>
      <c r="E16" s="546"/>
      <c r="F16" s="546"/>
      <c r="G16" s="546"/>
      <c r="H16" s="547"/>
    </row>
    <row r="17" spans="1:8" x14ac:dyDescent="0.25">
      <c r="A17" s="51"/>
      <c r="B17" s="23"/>
      <c r="C17" s="23"/>
      <c r="D17" s="23"/>
      <c r="E17" s="23"/>
      <c r="F17" s="23"/>
      <c r="G17" s="23"/>
      <c r="H17" s="33"/>
    </row>
    <row r="18" spans="1:8" x14ac:dyDescent="0.25">
      <c r="A18" s="52"/>
      <c r="B18" s="23"/>
      <c r="C18" s="23"/>
      <c r="D18" s="23"/>
      <c r="E18" s="23"/>
      <c r="F18" s="23"/>
      <c r="G18" s="23"/>
      <c r="H18" s="33"/>
    </row>
    <row r="19" spans="1:8" x14ac:dyDescent="0.25">
      <c r="A19" s="53" t="s">
        <v>146</v>
      </c>
      <c r="B19" s="23"/>
      <c r="C19" s="23"/>
      <c r="D19" s="23"/>
      <c r="E19" s="23"/>
      <c r="F19" s="23"/>
      <c r="G19" s="23"/>
      <c r="H19" s="33"/>
    </row>
    <row r="20" spans="1:8" x14ac:dyDescent="0.25">
      <c r="A20" s="34"/>
      <c r="B20" s="23"/>
      <c r="C20" s="23"/>
      <c r="D20" s="23"/>
      <c r="E20" s="23"/>
      <c r="F20" s="23"/>
      <c r="G20" s="23"/>
      <c r="H20" s="33"/>
    </row>
    <row r="21" spans="1:8" x14ac:dyDescent="0.25">
      <c r="A21" s="54" t="s">
        <v>244</v>
      </c>
      <c r="B21" s="23"/>
      <c r="C21" s="23"/>
      <c r="D21" s="23"/>
      <c r="E21" s="23"/>
      <c r="F21" s="23"/>
      <c r="G21" s="23"/>
      <c r="H21" s="33"/>
    </row>
    <row r="22" spans="1:8" x14ac:dyDescent="0.25">
      <c r="A22" s="34"/>
      <c r="B22" s="23"/>
      <c r="C22" s="23"/>
      <c r="D22" s="23"/>
      <c r="E22" s="23"/>
      <c r="F22" s="23"/>
      <c r="G22" s="23"/>
      <c r="H22" s="33"/>
    </row>
    <row r="23" spans="1:8" x14ac:dyDescent="0.25">
      <c r="A23" s="53" t="s">
        <v>147</v>
      </c>
      <c r="B23" s="23"/>
      <c r="C23" s="23"/>
      <c r="D23" s="23"/>
      <c r="E23" s="23"/>
      <c r="F23" s="23"/>
      <c r="G23" s="23"/>
      <c r="H23" s="33"/>
    </row>
    <row r="24" spans="1:8" x14ac:dyDescent="0.25">
      <c r="A24" s="53"/>
      <c r="B24" s="23"/>
      <c r="C24" s="23"/>
      <c r="D24" s="23"/>
      <c r="E24" s="23"/>
      <c r="F24" s="23"/>
      <c r="G24" s="23"/>
      <c r="H24" s="33"/>
    </row>
    <row r="25" spans="1:8" x14ac:dyDescent="0.25">
      <c r="A25" s="53" t="s">
        <v>148</v>
      </c>
      <c r="B25" s="23"/>
      <c r="C25" s="23"/>
      <c r="D25" s="23"/>
      <c r="E25" s="23"/>
      <c r="F25" s="23"/>
      <c r="G25" s="23"/>
      <c r="H25" s="33"/>
    </row>
    <row r="26" spans="1:8" x14ac:dyDescent="0.25">
      <c r="A26" s="53"/>
      <c r="B26" s="23"/>
      <c r="C26" s="23"/>
      <c r="D26" s="23"/>
      <c r="E26" s="23"/>
      <c r="F26" s="23"/>
      <c r="G26" s="23"/>
      <c r="H26" s="33"/>
    </row>
    <row r="27" spans="1:8" x14ac:dyDescent="0.25">
      <c r="A27" s="53"/>
      <c r="B27" s="23"/>
      <c r="C27" s="23"/>
      <c r="D27" s="23"/>
      <c r="E27" s="23"/>
      <c r="F27" s="23"/>
      <c r="G27" s="23"/>
      <c r="H27" s="33"/>
    </row>
    <row r="28" spans="1:8" x14ac:dyDescent="0.25">
      <c r="A28" s="53"/>
      <c r="B28" s="23"/>
      <c r="C28" s="23"/>
      <c r="D28" s="23"/>
      <c r="E28" s="23"/>
      <c r="F28" s="23"/>
      <c r="G28" s="23"/>
      <c r="H28" s="33"/>
    </row>
    <row r="29" spans="1:8" x14ac:dyDescent="0.25">
      <c r="A29" s="53" t="s">
        <v>149</v>
      </c>
      <c r="B29" s="23"/>
      <c r="C29" s="23"/>
      <c r="D29" s="23"/>
      <c r="E29" s="23"/>
      <c r="F29" s="23"/>
      <c r="G29" s="23"/>
      <c r="H29" s="33"/>
    </row>
    <row r="30" spans="1:8" x14ac:dyDescent="0.25">
      <c r="A30" s="53"/>
      <c r="B30" s="23"/>
      <c r="C30" s="23"/>
      <c r="D30" s="23"/>
      <c r="E30" s="23"/>
      <c r="F30" s="23"/>
      <c r="G30" s="23"/>
      <c r="H30" s="33"/>
    </row>
    <row r="31" spans="1:8" x14ac:dyDescent="0.25">
      <c r="A31" s="53" t="s">
        <v>150</v>
      </c>
      <c r="B31" s="26" t="str">
        <f>MASTERSHEET!B4</f>
        <v>Pavan</v>
      </c>
      <c r="C31" s="26" t="str">
        <f>MASTERSHEET!D4</f>
        <v>kumar</v>
      </c>
      <c r="D31" s="25"/>
      <c r="E31" s="26" t="str">
        <f>MASTERSHEET!F4</f>
        <v>Babuurolu</v>
      </c>
      <c r="F31" s="23"/>
      <c r="G31" s="23"/>
      <c r="H31" s="33"/>
    </row>
    <row r="32" spans="1:8" ht="18.75" x14ac:dyDescent="0.3">
      <c r="A32" s="53" t="s">
        <v>151</v>
      </c>
      <c r="B32" s="23"/>
      <c r="C32" s="23"/>
      <c r="D32" s="23"/>
      <c r="E32" s="23"/>
      <c r="F32" s="23"/>
      <c r="G32" s="23"/>
      <c r="H32" s="3" t="s">
        <v>120</v>
      </c>
    </row>
    <row r="33" spans="1:8" x14ac:dyDescent="0.25">
      <c r="A33" s="53" t="s">
        <v>152</v>
      </c>
      <c r="B33" s="37">
        <f>MASTERSHEET!B6</f>
        <v>43264</v>
      </c>
      <c r="C33" s="23"/>
      <c r="D33" s="23"/>
      <c r="E33" s="23"/>
      <c r="F33" s="23"/>
      <c r="G33" s="23"/>
      <c r="H33" s="46" t="s">
        <v>30</v>
      </c>
    </row>
    <row r="34" spans="1:8" x14ac:dyDescent="0.25">
      <c r="A34" s="53"/>
      <c r="B34" s="55"/>
      <c r="C34" s="23"/>
      <c r="D34" s="23"/>
      <c r="E34" s="23"/>
      <c r="F34" s="23"/>
      <c r="G34" s="24"/>
      <c r="H34" s="46"/>
    </row>
    <row r="35" spans="1:8" x14ac:dyDescent="0.25">
      <c r="A35" s="53" t="s">
        <v>153</v>
      </c>
      <c r="B35" s="42">
        <f>MASTERSHEET!B6</f>
        <v>43264</v>
      </c>
      <c r="C35" s="23"/>
      <c r="D35" s="23"/>
      <c r="E35" s="23"/>
      <c r="F35" s="23"/>
      <c r="G35" s="23"/>
      <c r="H35" s="33"/>
    </row>
    <row r="36" spans="1:8" ht="15.75" thickBot="1" x14ac:dyDescent="0.3">
      <c r="A36" s="56" t="s">
        <v>36</v>
      </c>
      <c r="B36" s="58" t="str">
        <f>MASTERSHEET!D6</f>
        <v>Hyderabad</v>
      </c>
      <c r="C36" s="44"/>
      <c r="D36" s="44"/>
      <c r="E36" s="44"/>
      <c r="F36" s="44"/>
      <c r="G36" s="44"/>
      <c r="H36" s="45"/>
    </row>
    <row r="37" spans="1:8" x14ac:dyDescent="0.25">
      <c r="A37" s="57"/>
      <c r="B37" s="23"/>
      <c r="C37" s="23"/>
      <c r="D37" s="23"/>
      <c r="E37" s="23"/>
      <c r="F37" s="23"/>
      <c r="G37" s="23"/>
      <c r="H37" s="23"/>
    </row>
    <row r="38" spans="1:8" x14ac:dyDescent="0.25">
      <c r="A38" s="57"/>
      <c r="B38" s="23"/>
      <c r="C38" s="23"/>
      <c r="D38" s="23"/>
      <c r="E38" s="23"/>
      <c r="F38" s="23"/>
      <c r="G38" s="23"/>
      <c r="H38" s="23"/>
    </row>
    <row r="39" spans="1:8" x14ac:dyDescent="0.25">
      <c r="A39" s="57"/>
      <c r="B39" s="23"/>
      <c r="C39" s="23"/>
      <c r="D39" s="23"/>
      <c r="E39" s="23"/>
      <c r="F39" s="23"/>
      <c r="G39" s="23"/>
      <c r="H39" s="23"/>
    </row>
    <row r="40" spans="1:8" x14ac:dyDescent="0.25">
      <c r="A40" s="57"/>
      <c r="B40" s="23"/>
      <c r="C40" s="23"/>
      <c r="D40" s="23"/>
      <c r="E40" s="23"/>
      <c r="F40" s="23"/>
      <c r="G40" s="23"/>
      <c r="H40" s="23"/>
    </row>
    <row r="41" spans="1:8" x14ac:dyDescent="0.25">
      <c r="A41" s="23"/>
      <c r="B41" s="23"/>
      <c r="C41" s="23"/>
      <c r="D41" s="23"/>
      <c r="E41" s="23"/>
      <c r="F41" s="23"/>
      <c r="G41" s="23"/>
      <c r="H41" s="23"/>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47" customWidth="1"/>
    <col min="2" max="2" width="19" style="47" customWidth="1"/>
    <col min="3" max="3" width="14.85546875" style="47" customWidth="1"/>
    <col min="4" max="4" width="61.28515625" style="47" customWidth="1"/>
    <col min="5" max="5" width="12.140625" style="47" customWidth="1"/>
    <col min="6" max="16384" width="9.140625" style="47" hidden="1"/>
  </cols>
  <sheetData>
    <row r="1" spans="1:5" x14ac:dyDescent="0.25">
      <c r="A1" s="23"/>
      <c r="B1" s="23"/>
      <c r="C1" s="23"/>
      <c r="D1" s="24"/>
      <c r="E1" s="23"/>
    </row>
    <row r="2" spans="1:5" x14ac:dyDescent="0.25">
      <c r="A2" s="23"/>
      <c r="B2" s="23"/>
      <c r="C2" s="23"/>
      <c r="D2" s="24"/>
      <c r="E2" s="23"/>
    </row>
    <row r="3" spans="1:5" ht="15.75" thickBot="1" x14ac:dyDescent="0.3">
      <c r="A3" s="23"/>
      <c r="B3" s="23"/>
      <c r="C3" s="23"/>
      <c r="D3" s="23"/>
      <c r="E3" s="23"/>
    </row>
    <row r="4" spans="1:5" x14ac:dyDescent="0.25">
      <c r="A4" s="29"/>
      <c r="B4" s="30"/>
      <c r="C4" s="30"/>
      <c r="D4" s="31"/>
      <c r="E4" s="23"/>
    </row>
    <row r="5" spans="1:5" x14ac:dyDescent="0.25">
      <c r="A5" s="34" t="s">
        <v>185</v>
      </c>
      <c r="B5" s="60"/>
      <c r="C5" s="60"/>
      <c r="D5" s="33"/>
      <c r="E5" s="23"/>
    </row>
    <row r="6" spans="1:5" x14ac:dyDescent="0.25">
      <c r="A6" s="34"/>
      <c r="B6" s="23"/>
      <c r="C6" s="23"/>
      <c r="D6" s="33"/>
      <c r="E6" s="23"/>
    </row>
    <row r="7" spans="1:5" x14ac:dyDescent="0.25">
      <c r="A7" s="34" t="s">
        <v>186</v>
      </c>
      <c r="B7" s="23"/>
      <c r="C7" s="23"/>
      <c r="D7" s="33"/>
      <c r="E7" s="23"/>
    </row>
    <row r="8" spans="1:5" x14ac:dyDescent="0.25">
      <c r="A8" s="34"/>
      <c r="B8" s="23"/>
      <c r="C8" s="23"/>
      <c r="D8" s="33"/>
      <c r="E8" s="23"/>
    </row>
    <row r="9" spans="1:5" ht="15" customHeight="1" x14ac:dyDescent="0.25">
      <c r="A9" s="34"/>
      <c r="B9" s="23"/>
      <c r="C9" s="23"/>
      <c r="D9" s="33"/>
      <c r="E9" s="23"/>
    </row>
    <row r="10" spans="1:5" ht="15" customHeight="1" x14ac:dyDescent="0.25">
      <c r="A10" s="34"/>
      <c r="B10" s="23"/>
      <c r="C10" s="23"/>
      <c r="D10" s="33"/>
      <c r="E10" s="23"/>
    </row>
    <row r="11" spans="1:5" ht="15" customHeight="1" x14ac:dyDescent="0.25">
      <c r="A11" s="34" t="s">
        <v>131</v>
      </c>
      <c r="B11" s="26" t="str">
        <f>MASTERSHEET!B4</f>
        <v>Pavan</v>
      </c>
      <c r="C11" s="26" t="str">
        <f>MASTERSHEET!F4</f>
        <v>Babuurolu</v>
      </c>
      <c r="D11" s="33"/>
      <c r="E11" s="23"/>
    </row>
    <row r="12" spans="1:5" ht="15" customHeight="1" x14ac:dyDescent="0.25">
      <c r="A12" s="34" t="s">
        <v>121</v>
      </c>
      <c r="B12" s="42">
        <f>MASTERSHEET!B6</f>
        <v>43264</v>
      </c>
      <c r="C12" s="26"/>
      <c r="D12" s="33"/>
      <c r="E12" s="23"/>
    </row>
    <row r="13" spans="1:5" ht="15" customHeight="1" x14ac:dyDescent="0.25">
      <c r="A13" s="34" t="s">
        <v>122</v>
      </c>
      <c r="B13" s="26" t="str">
        <f>MASTERSHEET!D6</f>
        <v>Hyderabad</v>
      </c>
      <c r="C13" s="26"/>
      <c r="D13" s="33"/>
      <c r="E13" s="23"/>
    </row>
    <row r="14" spans="1:5" ht="15" customHeight="1" x14ac:dyDescent="0.25">
      <c r="A14" s="34" t="s">
        <v>79</v>
      </c>
      <c r="B14" s="26" t="str">
        <f>MASTERSHEET!B5</f>
        <v>Analyst</v>
      </c>
      <c r="C14" s="26"/>
      <c r="D14" s="33"/>
      <c r="E14" s="23"/>
    </row>
    <row r="15" spans="1:5" ht="15" customHeight="1" x14ac:dyDescent="0.25">
      <c r="A15" s="52"/>
      <c r="B15" s="23"/>
      <c r="C15" s="23"/>
      <c r="D15" s="33"/>
      <c r="E15" s="23"/>
    </row>
    <row r="16" spans="1:5" x14ac:dyDescent="0.25">
      <c r="A16" s="34" t="s">
        <v>123</v>
      </c>
      <c r="B16" s="23"/>
      <c r="C16" s="23"/>
      <c r="D16" s="33"/>
      <c r="E16" s="23"/>
    </row>
    <row r="17" spans="1:5" x14ac:dyDescent="0.25">
      <c r="A17" s="34" t="s">
        <v>124</v>
      </c>
      <c r="B17" s="23"/>
      <c r="C17" s="23"/>
      <c r="D17" s="33"/>
      <c r="E17" s="23"/>
    </row>
    <row r="18" spans="1:5" x14ac:dyDescent="0.25">
      <c r="A18" s="34" t="s">
        <v>125</v>
      </c>
      <c r="B18" s="23"/>
      <c r="C18" s="23"/>
      <c r="D18" s="33"/>
      <c r="E18" s="23"/>
    </row>
    <row r="19" spans="1:5" x14ac:dyDescent="0.25">
      <c r="A19" s="34"/>
      <c r="B19" s="23"/>
      <c r="C19" s="23"/>
      <c r="D19" s="33"/>
      <c r="E19" s="23"/>
    </row>
    <row r="20" spans="1:5" x14ac:dyDescent="0.25">
      <c r="A20" s="34" t="s">
        <v>126</v>
      </c>
      <c r="B20" s="23"/>
      <c r="C20" s="23"/>
      <c r="D20" s="33"/>
      <c r="E20" s="23"/>
    </row>
    <row r="21" spans="1:5" x14ac:dyDescent="0.25">
      <c r="A21" s="34" t="s">
        <v>127</v>
      </c>
      <c r="B21" s="23"/>
      <c r="C21" s="23"/>
      <c r="D21" s="33"/>
      <c r="E21" s="23"/>
    </row>
    <row r="22" spans="1:5" x14ac:dyDescent="0.25">
      <c r="A22" s="34" t="s">
        <v>128</v>
      </c>
      <c r="B22" s="23"/>
      <c r="C22" s="23"/>
      <c r="D22" s="33"/>
      <c r="E22" s="23"/>
    </row>
    <row r="23" spans="1:5" x14ac:dyDescent="0.25">
      <c r="A23" s="34"/>
      <c r="B23" s="23"/>
      <c r="C23" s="23"/>
      <c r="D23" s="33"/>
      <c r="E23" s="23"/>
    </row>
    <row r="24" spans="1:5" x14ac:dyDescent="0.25">
      <c r="A24" s="34" t="s">
        <v>129</v>
      </c>
      <c r="B24" s="23"/>
      <c r="C24" s="23"/>
      <c r="D24" s="33"/>
      <c r="E24" s="23"/>
    </row>
    <row r="25" spans="1:5" x14ac:dyDescent="0.25">
      <c r="A25" s="34" t="s">
        <v>130</v>
      </c>
      <c r="B25" s="23"/>
      <c r="C25" s="23"/>
      <c r="D25" s="33"/>
      <c r="E25" s="23"/>
    </row>
    <row r="26" spans="1:5" x14ac:dyDescent="0.25">
      <c r="A26" s="34"/>
      <c r="B26" s="23"/>
      <c r="C26" s="23"/>
      <c r="D26" s="33"/>
      <c r="E26" s="23"/>
    </row>
    <row r="27" spans="1:5" x14ac:dyDescent="0.25">
      <c r="A27" s="34"/>
      <c r="B27" s="23"/>
      <c r="C27" s="23"/>
      <c r="D27" s="33"/>
      <c r="E27" s="23"/>
    </row>
    <row r="28" spans="1:5" x14ac:dyDescent="0.25">
      <c r="A28" s="34" t="s">
        <v>116</v>
      </c>
      <c r="B28" s="26" t="str">
        <f>MASTERSHEET!B4</f>
        <v>Pavan</v>
      </c>
      <c r="C28" s="26" t="str">
        <f>MASTERSHEET!F4</f>
        <v>Babuurolu</v>
      </c>
      <c r="D28" s="33"/>
      <c r="E28" s="23"/>
    </row>
    <row r="29" spans="1:5" x14ac:dyDescent="0.25">
      <c r="A29" s="34"/>
      <c r="B29" s="23"/>
      <c r="C29" s="23"/>
      <c r="D29" s="33"/>
      <c r="E29" s="23"/>
    </row>
    <row r="30" spans="1:5" x14ac:dyDescent="0.25">
      <c r="A30" s="34" t="s">
        <v>106</v>
      </c>
      <c r="B30" s="42">
        <f>MASTERSHEET!B6</f>
        <v>43264</v>
      </c>
      <c r="C30" s="23"/>
      <c r="D30" s="33"/>
      <c r="E30" s="23"/>
    </row>
    <row r="31" spans="1:5" x14ac:dyDescent="0.25">
      <c r="A31" s="34"/>
      <c r="B31" s="42"/>
      <c r="C31" s="23"/>
      <c r="D31" s="33"/>
      <c r="E31" s="23"/>
    </row>
    <row r="32" spans="1:5" ht="18.75" x14ac:dyDescent="0.3">
      <c r="A32" s="35" t="s">
        <v>120</v>
      </c>
      <c r="B32" s="23"/>
      <c r="C32" s="23"/>
      <c r="D32" s="33"/>
      <c r="E32" s="23"/>
    </row>
    <row r="33" spans="1:5" x14ac:dyDescent="0.25">
      <c r="A33" s="59" t="s">
        <v>30</v>
      </c>
      <c r="B33" s="23"/>
      <c r="C33" s="23"/>
      <c r="D33" s="33"/>
      <c r="E33" s="23"/>
    </row>
    <row r="34" spans="1:5" x14ac:dyDescent="0.25">
      <c r="A34" s="34"/>
      <c r="B34" s="23"/>
      <c r="C34" s="23"/>
      <c r="D34" s="33"/>
      <c r="E34" s="23"/>
    </row>
    <row r="35" spans="1:5" x14ac:dyDescent="0.25">
      <c r="A35" s="34"/>
      <c r="B35" s="23"/>
      <c r="C35" s="23"/>
      <c r="D35" s="33"/>
      <c r="E35" s="23"/>
    </row>
    <row r="36" spans="1:5" ht="15.75" thickBot="1" x14ac:dyDescent="0.3">
      <c r="A36" s="43"/>
      <c r="B36" s="44"/>
      <c r="C36" s="44"/>
      <c r="D36" s="45"/>
      <c r="E36" s="23"/>
    </row>
    <row r="37" spans="1:5" x14ac:dyDescent="0.25">
      <c r="A37" s="23"/>
      <c r="B37" s="23"/>
      <c r="C37" s="23"/>
      <c r="D37" s="23"/>
      <c r="E37" s="23"/>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62" customWidth="1"/>
    <col min="2" max="2" width="9.140625" style="62" customWidth="1"/>
    <col min="3" max="3" width="14.5703125" style="62" customWidth="1"/>
    <col min="4" max="4" width="19.140625" style="62" customWidth="1"/>
    <col min="5" max="9" width="9.140625" style="62" customWidth="1"/>
    <col min="10" max="10" width="11.7109375" style="62" customWidth="1"/>
    <col min="11" max="11" width="9.140625" style="62" customWidth="1"/>
    <col min="12" max="16383" width="9.140625" style="62" hidden="1"/>
    <col min="16384" max="16384" width="5.5703125" style="62" hidden="1"/>
  </cols>
  <sheetData>
    <row r="1" spans="1:10" x14ac:dyDescent="0.2">
      <c r="A1" s="61"/>
      <c r="B1" s="61"/>
      <c r="C1" s="61"/>
      <c r="D1" s="61"/>
      <c r="E1" s="61"/>
      <c r="F1" s="61"/>
      <c r="G1" s="61"/>
      <c r="H1" s="61"/>
      <c r="I1" s="61"/>
      <c r="J1" s="61"/>
    </row>
    <row r="2" spans="1:10" ht="15" x14ac:dyDescent="0.25">
      <c r="A2" s="23"/>
      <c r="B2" s="23"/>
      <c r="C2" s="23"/>
      <c r="D2" s="23"/>
      <c r="E2" s="23"/>
      <c r="F2" s="23"/>
      <c r="G2" s="23"/>
      <c r="H2" s="23"/>
      <c r="I2" s="61"/>
      <c r="J2" s="63"/>
    </row>
    <row r="3" spans="1:10" ht="15" x14ac:dyDescent="0.25">
      <c r="A3" s="23"/>
      <c r="B3" s="23"/>
      <c r="C3" s="23"/>
      <c r="D3" s="23"/>
      <c r="E3" s="23"/>
      <c r="F3" s="23"/>
      <c r="G3" s="23"/>
      <c r="H3" s="23"/>
      <c r="I3" s="63"/>
      <c r="J3" s="61"/>
    </row>
    <row r="4" spans="1:10" ht="15" x14ac:dyDescent="0.25">
      <c r="A4" s="23"/>
      <c r="B4" s="23"/>
      <c r="C4" s="23"/>
      <c r="D4" s="23"/>
      <c r="E4" s="23"/>
      <c r="F4" s="23"/>
      <c r="G4" s="23"/>
      <c r="H4" s="23"/>
      <c r="I4" s="61"/>
      <c r="J4" s="61"/>
    </row>
    <row r="5" spans="1:10" ht="15.75" thickBot="1" x14ac:dyDescent="0.3">
      <c r="A5" s="23"/>
      <c r="B5" s="23"/>
      <c r="C5" s="23"/>
      <c r="D5" s="23"/>
      <c r="E5" s="23"/>
      <c r="F5" s="23"/>
      <c r="G5" s="23"/>
      <c r="H5" s="23"/>
      <c r="I5" s="61"/>
      <c r="J5" s="61"/>
    </row>
    <row r="6" spans="1:10" ht="15" x14ac:dyDescent="0.25">
      <c r="A6" s="29"/>
      <c r="B6" s="30"/>
      <c r="C6" s="30"/>
      <c r="D6" s="30"/>
      <c r="E6" s="30"/>
      <c r="F6" s="30"/>
      <c r="G6" s="30"/>
      <c r="H6" s="30"/>
      <c r="I6" s="64"/>
      <c r="J6" s="65"/>
    </row>
    <row r="7" spans="1:10" ht="15" x14ac:dyDescent="0.25">
      <c r="A7" s="34"/>
      <c r="B7" s="23"/>
      <c r="C7" s="23"/>
      <c r="D7" s="50"/>
      <c r="E7" s="23"/>
      <c r="F7" s="23"/>
      <c r="G7" s="23"/>
      <c r="H7" s="23"/>
      <c r="I7" s="61"/>
      <c r="J7" s="66"/>
    </row>
    <row r="8" spans="1:10" ht="15" x14ac:dyDescent="0.25">
      <c r="A8" s="548" t="s">
        <v>143</v>
      </c>
      <c r="B8" s="549"/>
      <c r="C8" s="549"/>
      <c r="D8" s="549"/>
      <c r="E8" s="50"/>
      <c r="F8" s="23"/>
      <c r="G8" s="23"/>
      <c r="H8" s="23"/>
      <c r="I8" s="61"/>
      <c r="J8" s="66"/>
    </row>
    <row r="9" spans="1:10" ht="15" x14ac:dyDescent="0.25">
      <c r="A9" s="548" t="s">
        <v>257</v>
      </c>
      <c r="B9" s="549"/>
      <c r="C9" s="549"/>
      <c r="D9" s="549"/>
      <c r="E9" s="50"/>
      <c r="F9" s="23"/>
      <c r="G9" s="23"/>
      <c r="H9" s="23"/>
      <c r="I9" s="61"/>
      <c r="J9" s="66"/>
    </row>
    <row r="10" spans="1:10" ht="15" x14ac:dyDescent="0.25">
      <c r="A10" s="548" t="s">
        <v>258</v>
      </c>
      <c r="B10" s="549"/>
      <c r="C10" s="549"/>
      <c r="D10" s="549"/>
      <c r="E10" s="50"/>
      <c r="F10" s="23"/>
      <c r="G10" s="23"/>
      <c r="H10" s="23"/>
      <c r="I10" s="61"/>
      <c r="J10" s="66"/>
    </row>
    <row r="11" spans="1:10" ht="15" x14ac:dyDescent="0.25">
      <c r="A11" s="548" t="s">
        <v>259</v>
      </c>
      <c r="B11" s="549"/>
      <c r="C11" s="549"/>
      <c r="D11" s="549"/>
      <c r="E11" s="50"/>
      <c r="F11" s="23"/>
      <c r="G11" s="23"/>
      <c r="H11" s="23"/>
      <c r="I11" s="61"/>
      <c r="J11" s="66"/>
    </row>
    <row r="12" spans="1:10" ht="15" x14ac:dyDescent="0.25">
      <c r="A12" s="153" t="s">
        <v>260</v>
      </c>
      <c r="B12" s="154"/>
      <c r="C12" s="154"/>
      <c r="D12" s="154"/>
      <c r="E12" s="50"/>
      <c r="F12" s="23"/>
      <c r="G12" s="23"/>
      <c r="H12" s="23"/>
      <c r="I12" s="61"/>
      <c r="J12" s="66"/>
    </row>
    <row r="13" spans="1:10" ht="15" x14ac:dyDescent="0.25">
      <c r="A13" s="548" t="s">
        <v>144</v>
      </c>
      <c r="B13" s="549"/>
      <c r="C13" s="549"/>
      <c r="D13" s="549"/>
      <c r="E13" s="50"/>
      <c r="F13" s="23"/>
      <c r="G13" s="23"/>
      <c r="H13" s="23"/>
      <c r="I13" s="61"/>
      <c r="J13" s="66"/>
    </row>
    <row r="14" spans="1:10" ht="15" x14ac:dyDescent="0.25">
      <c r="A14" s="51"/>
      <c r="B14" s="23"/>
      <c r="C14" s="23"/>
      <c r="D14" s="23"/>
      <c r="E14" s="23"/>
      <c r="F14" s="23"/>
      <c r="G14" s="23"/>
      <c r="H14" s="23"/>
      <c r="I14" s="61"/>
      <c r="J14" s="66"/>
    </row>
    <row r="15" spans="1:10" ht="14.25" x14ac:dyDescent="0.2">
      <c r="A15" s="545" t="s">
        <v>145</v>
      </c>
      <c r="B15" s="546"/>
      <c r="C15" s="546"/>
      <c r="D15" s="546"/>
      <c r="E15" s="546"/>
      <c r="F15" s="546"/>
      <c r="G15" s="546"/>
      <c r="H15" s="546"/>
      <c r="I15" s="61"/>
      <c r="J15" s="66"/>
    </row>
    <row r="16" spans="1:10" ht="15" x14ac:dyDescent="0.25">
      <c r="A16" s="51"/>
      <c r="B16" s="23"/>
      <c r="C16" s="23"/>
      <c r="D16" s="23"/>
      <c r="E16" s="23"/>
      <c r="F16" s="23"/>
      <c r="G16" s="23"/>
      <c r="H16" s="23"/>
      <c r="I16" s="61"/>
      <c r="J16" s="66"/>
    </row>
    <row r="17" spans="1:10" ht="15" x14ac:dyDescent="0.25">
      <c r="A17" s="52"/>
      <c r="B17" s="23"/>
      <c r="C17" s="23"/>
      <c r="D17" s="23"/>
      <c r="E17" s="23"/>
      <c r="F17" s="23"/>
      <c r="G17" s="23"/>
      <c r="H17" s="23"/>
      <c r="I17" s="61"/>
      <c r="J17" s="66"/>
    </row>
    <row r="18" spans="1:10" ht="15" x14ac:dyDescent="0.25">
      <c r="A18" s="53" t="s">
        <v>193</v>
      </c>
      <c r="B18" s="23"/>
      <c r="C18" s="23"/>
      <c r="D18" s="23"/>
      <c r="E18" s="23"/>
      <c r="F18" s="23"/>
      <c r="G18" s="23"/>
      <c r="H18" s="23"/>
      <c r="I18" s="61"/>
      <c r="J18" s="66"/>
    </row>
    <row r="19" spans="1:10" ht="15" x14ac:dyDescent="0.25">
      <c r="A19" s="53"/>
      <c r="B19" s="23"/>
      <c r="C19" s="23"/>
      <c r="D19" s="23"/>
      <c r="E19" s="23"/>
      <c r="F19" s="23"/>
      <c r="G19" s="23"/>
      <c r="H19" s="23"/>
      <c r="I19" s="61"/>
      <c r="J19" s="66"/>
    </row>
    <row r="20" spans="1:10" ht="15" x14ac:dyDescent="0.25">
      <c r="A20" s="73" t="s">
        <v>192</v>
      </c>
      <c r="B20" s="23"/>
      <c r="C20" s="23"/>
      <c r="D20" s="23"/>
      <c r="E20" s="23"/>
      <c r="F20" s="23"/>
      <c r="G20" s="23"/>
      <c r="H20" s="23"/>
      <c r="I20" s="61"/>
      <c r="J20" s="66"/>
    </row>
    <row r="21" spans="1:10" ht="15" x14ac:dyDescent="0.25">
      <c r="A21" s="34"/>
      <c r="B21" s="23"/>
      <c r="C21" s="23"/>
      <c r="D21" s="23"/>
      <c r="E21" s="23"/>
      <c r="F21" s="23"/>
      <c r="G21" s="23"/>
      <c r="H21" s="23"/>
      <c r="I21" s="61"/>
      <c r="J21" s="66"/>
    </row>
    <row r="22" spans="1:10" ht="15" x14ac:dyDescent="0.25">
      <c r="A22" s="53" t="s">
        <v>221</v>
      </c>
      <c r="B22" s="61"/>
      <c r="C22" s="61"/>
      <c r="D22" s="61"/>
      <c r="E22" s="61"/>
      <c r="F22" s="61"/>
      <c r="G22" s="61"/>
      <c r="H22" s="61"/>
      <c r="I22" s="61"/>
      <c r="J22" s="66"/>
    </row>
    <row r="23" spans="1:10" ht="15" x14ac:dyDescent="0.25">
      <c r="A23" s="53" t="s">
        <v>220</v>
      </c>
      <c r="B23" s="23"/>
      <c r="C23" s="23"/>
      <c r="D23" s="23"/>
      <c r="E23" s="23"/>
      <c r="F23" s="23"/>
      <c r="G23" s="23"/>
      <c r="H23" s="23"/>
      <c r="I23" s="61"/>
      <c r="J23" s="66"/>
    </row>
    <row r="24" spans="1:10" ht="15" x14ac:dyDescent="0.25">
      <c r="A24" s="53"/>
      <c r="B24" s="23"/>
      <c r="C24" s="23"/>
      <c r="D24" s="23"/>
      <c r="E24" s="23"/>
      <c r="F24" s="23"/>
      <c r="G24" s="23"/>
      <c r="H24" s="23"/>
      <c r="I24" s="61"/>
      <c r="J24" s="66"/>
    </row>
    <row r="25" spans="1:10" ht="15" x14ac:dyDescent="0.25">
      <c r="A25" s="53" t="s">
        <v>149</v>
      </c>
      <c r="B25" s="23"/>
      <c r="C25" s="23"/>
      <c r="D25" s="23"/>
      <c r="E25" s="23"/>
      <c r="F25" s="23"/>
      <c r="G25" s="23"/>
      <c r="H25" s="23"/>
      <c r="I25" s="61"/>
      <c r="J25" s="66"/>
    </row>
    <row r="26" spans="1:10" ht="15" x14ac:dyDescent="0.25">
      <c r="A26" s="53"/>
      <c r="B26" s="23"/>
      <c r="C26" s="23"/>
      <c r="D26" s="23"/>
      <c r="E26" s="23"/>
      <c r="F26" s="23"/>
      <c r="G26" s="23"/>
      <c r="H26" s="23"/>
      <c r="I26" s="61"/>
      <c r="J26" s="66"/>
    </row>
    <row r="27" spans="1:10" ht="15" x14ac:dyDescent="0.25">
      <c r="A27" s="53"/>
      <c r="B27" s="23"/>
      <c r="C27" s="23"/>
      <c r="D27" s="23"/>
      <c r="E27" s="23"/>
      <c r="F27" s="23"/>
      <c r="G27" s="23"/>
      <c r="H27" s="23"/>
      <c r="I27" s="61"/>
      <c r="J27" s="66"/>
    </row>
    <row r="28" spans="1:10" ht="15" x14ac:dyDescent="0.25">
      <c r="A28" s="53" t="s">
        <v>150</v>
      </c>
      <c r="B28" s="23"/>
      <c r="C28" s="26" t="str">
        <f>MASTERSHEET!B4</f>
        <v>Pavan</v>
      </c>
      <c r="D28" s="26" t="str">
        <f>MASTERSHEET!F4</f>
        <v>Babuurolu</v>
      </c>
      <c r="E28" s="23"/>
      <c r="F28" s="23"/>
      <c r="G28" s="23"/>
      <c r="H28" s="23"/>
      <c r="I28" s="61"/>
      <c r="J28" s="66"/>
    </row>
    <row r="29" spans="1:10" ht="15" x14ac:dyDescent="0.25">
      <c r="A29" s="53" t="s">
        <v>151</v>
      </c>
      <c r="B29" s="23"/>
      <c r="C29" s="71">
        <f>'Check List'!G1</f>
        <v>0</v>
      </c>
      <c r="D29" s="23"/>
      <c r="E29" s="23"/>
      <c r="F29" s="23"/>
      <c r="G29" s="61"/>
      <c r="H29" s="23"/>
      <c r="I29" s="61"/>
      <c r="J29" s="66"/>
    </row>
    <row r="30" spans="1:10" ht="15" x14ac:dyDescent="0.25">
      <c r="A30" s="53" t="s">
        <v>152</v>
      </c>
      <c r="B30" s="55"/>
      <c r="C30" s="42">
        <f>'Check List'!C3:D3</f>
        <v>43264</v>
      </c>
      <c r="D30" s="23"/>
      <c r="E30" s="23"/>
      <c r="F30" s="23"/>
      <c r="G30" s="61"/>
      <c r="H30" s="24"/>
      <c r="I30" s="61"/>
      <c r="J30" s="66"/>
    </row>
    <row r="31" spans="1:10" ht="15" x14ac:dyDescent="0.25">
      <c r="A31" s="53"/>
      <c r="B31" s="55"/>
      <c r="C31" s="27"/>
      <c r="D31" s="23"/>
      <c r="E31" s="23"/>
      <c r="F31" s="23"/>
      <c r="G31" s="24"/>
      <c r="H31" s="24"/>
      <c r="I31" s="61"/>
      <c r="J31" s="66"/>
    </row>
    <row r="32" spans="1:10" ht="15" x14ac:dyDescent="0.25">
      <c r="A32" s="53"/>
      <c r="B32" s="55"/>
      <c r="C32" s="27"/>
      <c r="D32" s="23"/>
      <c r="E32" s="23"/>
      <c r="F32" s="23"/>
      <c r="G32" s="24"/>
      <c r="H32" s="24"/>
      <c r="I32" s="61"/>
      <c r="J32" s="66"/>
    </row>
    <row r="33" spans="1:10" ht="18.75" x14ac:dyDescent="0.3">
      <c r="A33" s="53" t="s">
        <v>153</v>
      </c>
      <c r="B33" s="55"/>
      <c r="C33" s="72">
        <f>MASTERSHEET!B6</f>
        <v>43264</v>
      </c>
      <c r="D33" s="23"/>
      <c r="E33" s="23"/>
      <c r="F33" s="23"/>
      <c r="G33" s="23"/>
      <c r="H33" s="23"/>
      <c r="I33" s="2" t="s">
        <v>120</v>
      </c>
      <c r="J33" s="66"/>
    </row>
    <row r="34" spans="1:10" ht="15" x14ac:dyDescent="0.25">
      <c r="A34" s="53" t="s">
        <v>36</v>
      </c>
      <c r="B34" s="23"/>
      <c r="C34" s="72" t="str">
        <f>MASTERSHEET!D6</f>
        <v>Hyderabad</v>
      </c>
      <c r="D34" s="23"/>
      <c r="E34" s="23"/>
      <c r="F34" s="23"/>
      <c r="G34" s="23"/>
      <c r="H34" s="23"/>
      <c r="I34" s="24" t="s">
        <v>30</v>
      </c>
      <c r="J34" s="66"/>
    </row>
    <row r="35" spans="1:10" x14ac:dyDescent="0.2">
      <c r="A35" s="67"/>
      <c r="B35" s="61"/>
      <c r="C35" s="61"/>
      <c r="D35" s="61"/>
      <c r="E35" s="61"/>
      <c r="F35" s="61"/>
      <c r="G35" s="61"/>
      <c r="H35" s="61"/>
      <c r="I35" s="61"/>
      <c r="J35" s="66"/>
    </row>
    <row r="36" spans="1:10" x14ac:dyDescent="0.2">
      <c r="A36" s="67"/>
      <c r="B36" s="61"/>
      <c r="C36" s="61"/>
      <c r="D36" s="61"/>
      <c r="E36" s="61"/>
      <c r="F36" s="61"/>
      <c r="G36" s="61"/>
      <c r="H36" s="61"/>
      <c r="I36" s="61"/>
      <c r="J36" s="66"/>
    </row>
    <row r="37" spans="1:10" ht="13.5" thickBot="1" x14ac:dyDescent="0.25">
      <c r="A37" s="68"/>
      <c r="B37" s="69"/>
      <c r="C37" s="69"/>
      <c r="D37" s="69"/>
      <c r="E37" s="69"/>
      <c r="F37" s="69"/>
      <c r="G37" s="69"/>
      <c r="H37" s="69"/>
      <c r="I37" s="69"/>
      <c r="J37" s="70"/>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62"/>
    <col min="2" max="2" width="5.140625" style="62" bestFit="1" customWidth="1"/>
    <col min="3" max="3" width="11.5703125" style="62" customWidth="1"/>
    <col min="4" max="4" width="20.140625" style="62" customWidth="1"/>
    <col min="5" max="5" width="49.85546875" style="62" customWidth="1"/>
    <col min="6" max="6" width="20" style="62" bestFit="1" customWidth="1"/>
    <col min="7" max="7" width="16.42578125" style="62" customWidth="1"/>
    <col min="8" max="16384" width="9.140625" style="62"/>
  </cols>
  <sheetData>
    <row r="1" spans="1:8" x14ac:dyDescent="0.2">
      <c r="A1" s="61"/>
      <c r="B1" s="61"/>
      <c r="C1" s="61"/>
      <c r="D1" s="61"/>
      <c r="E1" s="61"/>
      <c r="F1" s="61"/>
      <c r="G1" s="63"/>
      <c r="H1" s="61"/>
    </row>
    <row r="2" spans="1:8" x14ac:dyDescent="0.2">
      <c r="A2" s="61"/>
      <c r="B2" s="61"/>
      <c r="C2" s="61"/>
      <c r="D2" s="61"/>
      <c r="E2" s="61"/>
      <c r="F2" s="61"/>
      <c r="G2" s="63"/>
      <c r="H2" s="61"/>
    </row>
    <row r="3" spans="1:8" x14ac:dyDescent="0.2">
      <c r="A3" s="61"/>
      <c r="B3" s="61"/>
      <c r="C3" s="61"/>
      <c r="D3" s="61"/>
      <c r="E3" s="61"/>
      <c r="F3" s="61"/>
      <c r="G3" s="61"/>
      <c r="H3" s="61"/>
    </row>
    <row r="4" spans="1:8" x14ac:dyDescent="0.2">
      <c r="A4" s="61"/>
      <c r="B4" s="61"/>
      <c r="C4" s="61"/>
      <c r="D4" s="61"/>
      <c r="E4" s="61"/>
      <c r="F4" s="61"/>
      <c r="G4" s="61"/>
      <c r="H4" s="61"/>
    </row>
    <row r="5" spans="1:8" x14ac:dyDescent="0.2">
      <c r="A5" s="61"/>
      <c r="B5" s="61"/>
      <c r="C5" s="61"/>
      <c r="D5" s="61"/>
      <c r="E5" s="61"/>
      <c r="F5" s="61"/>
      <c r="G5" s="61"/>
      <c r="H5" s="61"/>
    </row>
    <row r="6" spans="1:8" ht="13.5" thickBot="1" x14ac:dyDescent="0.25">
      <c r="A6" s="61"/>
      <c r="B6" s="61"/>
      <c r="C6" s="61"/>
      <c r="D6" s="61"/>
      <c r="E6" s="61"/>
      <c r="F6" s="61"/>
      <c r="G6" s="61"/>
      <c r="H6" s="61"/>
    </row>
    <row r="7" spans="1:8" x14ac:dyDescent="0.2">
      <c r="A7" s="74"/>
      <c r="B7" s="64"/>
      <c r="C7" s="64"/>
      <c r="D7" s="64"/>
      <c r="E7" s="64"/>
      <c r="F7" s="64"/>
      <c r="G7" s="64"/>
      <c r="H7" s="65"/>
    </row>
    <row r="8" spans="1:8" ht="12.75" customHeight="1" x14ac:dyDescent="0.2">
      <c r="A8" s="550" t="s">
        <v>285</v>
      </c>
      <c r="B8" s="551"/>
      <c r="C8" s="551"/>
      <c r="D8" s="551"/>
      <c r="E8" s="551"/>
      <c r="F8" s="551"/>
      <c r="G8" s="551"/>
      <c r="H8" s="66"/>
    </row>
    <row r="9" spans="1:8" ht="12.75" customHeight="1" x14ac:dyDescent="0.2">
      <c r="A9" s="550"/>
      <c r="B9" s="551"/>
      <c r="C9" s="551"/>
      <c r="D9" s="551"/>
      <c r="E9" s="551"/>
      <c r="F9" s="551"/>
      <c r="G9" s="551"/>
      <c r="H9" s="66"/>
    </row>
    <row r="10" spans="1:8" ht="12.75" customHeight="1" x14ac:dyDescent="0.2">
      <c r="A10" s="550"/>
      <c r="B10" s="551"/>
      <c r="C10" s="551"/>
      <c r="D10" s="551"/>
      <c r="E10" s="551"/>
      <c r="F10" s="551"/>
      <c r="G10" s="551"/>
      <c r="H10" s="66"/>
    </row>
    <row r="11" spans="1:8" ht="12.75" customHeight="1" x14ac:dyDescent="0.2">
      <c r="A11" s="550"/>
      <c r="B11" s="551"/>
      <c r="C11" s="551"/>
      <c r="D11" s="551"/>
      <c r="E11" s="551"/>
      <c r="F11" s="551"/>
      <c r="G11" s="551"/>
      <c r="H11" s="66"/>
    </row>
    <row r="12" spans="1:8" ht="12.75" customHeight="1" x14ac:dyDescent="0.2">
      <c r="A12" s="550"/>
      <c r="B12" s="551"/>
      <c r="C12" s="551"/>
      <c r="D12" s="551"/>
      <c r="E12" s="551"/>
      <c r="F12" s="551"/>
      <c r="G12" s="551"/>
      <c r="H12" s="66"/>
    </row>
    <row r="13" spans="1:8" ht="12.75" customHeight="1" x14ac:dyDescent="0.2">
      <c r="A13" s="550"/>
      <c r="B13" s="551"/>
      <c r="C13" s="551"/>
      <c r="D13" s="551"/>
      <c r="E13" s="551"/>
      <c r="F13" s="551"/>
      <c r="G13" s="551"/>
      <c r="H13" s="66"/>
    </row>
    <row r="14" spans="1:8" ht="12.75" customHeight="1" x14ac:dyDescent="0.2">
      <c r="A14" s="550"/>
      <c r="B14" s="551"/>
      <c r="C14" s="551"/>
      <c r="D14" s="551"/>
      <c r="E14" s="551"/>
      <c r="F14" s="551"/>
      <c r="G14" s="551"/>
      <c r="H14" s="66"/>
    </row>
    <row r="15" spans="1:8" ht="15" x14ac:dyDescent="0.25">
      <c r="A15" s="38"/>
      <c r="B15" s="75"/>
      <c r="C15" s="75"/>
      <c r="D15" s="75"/>
      <c r="E15" s="75"/>
      <c r="F15" s="75"/>
      <c r="G15" s="75"/>
      <c r="H15" s="66"/>
    </row>
    <row r="16" spans="1:8" ht="15" x14ac:dyDescent="0.25">
      <c r="A16" s="38"/>
      <c r="B16" s="76"/>
      <c r="C16" s="76"/>
      <c r="D16" s="76"/>
      <c r="E16" s="76"/>
      <c r="F16" s="76"/>
      <c r="G16" s="76"/>
      <c r="H16" s="66"/>
    </row>
    <row r="17" spans="1:8" ht="15" x14ac:dyDescent="0.25">
      <c r="A17" s="38"/>
      <c r="B17" s="23"/>
      <c r="C17" s="23"/>
      <c r="D17" s="23"/>
      <c r="E17" s="23"/>
      <c r="F17" s="23"/>
      <c r="G17" s="23"/>
      <c r="H17" s="66"/>
    </row>
    <row r="18" spans="1:8" ht="15" x14ac:dyDescent="0.25">
      <c r="A18" s="77" t="s">
        <v>286</v>
      </c>
      <c r="B18" s="358" t="s">
        <v>287</v>
      </c>
      <c r="C18" s="358"/>
      <c r="D18" s="358"/>
      <c r="E18" s="358"/>
      <c r="F18" s="23"/>
      <c r="G18" s="23"/>
      <c r="H18" s="66"/>
    </row>
    <row r="19" spans="1:8" ht="15" x14ac:dyDescent="0.25">
      <c r="A19" s="38" t="s">
        <v>288</v>
      </c>
      <c r="B19" s="358" t="s">
        <v>289</v>
      </c>
      <c r="C19" s="358"/>
      <c r="D19" s="358"/>
      <c r="E19" s="358"/>
      <c r="F19" s="23"/>
      <c r="G19" s="23"/>
      <c r="H19" s="66"/>
    </row>
    <row r="20" spans="1:8" ht="15" x14ac:dyDescent="0.25">
      <c r="A20" s="38" t="s">
        <v>290</v>
      </c>
      <c r="B20" s="358" t="s">
        <v>291</v>
      </c>
      <c r="C20" s="358"/>
      <c r="D20" s="358"/>
      <c r="E20" s="358"/>
      <c r="F20" s="23"/>
      <c r="G20" s="55"/>
      <c r="H20" s="66"/>
    </row>
    <row r="21" spans="1:8" ht="15" x14ac:dyDescent="0.25">
      <c r="A21" s="77" t="s">
        <v>292</v>
      </c>
      <c r="B21" s="358" t="s">
        <v>293</v>
      </c>
      <c r="C21" s="358"/>
      <c r="D21" s="358"/>
      <c r="E21" s="358"/>
      <c r="F21" s="23"/>
      <c r="G21" s="23"/>
      <c r="H21" s="66"/>
    </row>
    <row r="22" spans="1:8" ht="15" x14ac:dyDescent="0.25">
      <c r="A22" s="38" t="s">
        <v>294</v>
      </c>
      <c r="B22" s="358" t="s">
        <v>295</v>
      </c>
      <c r="C22" s="358"/>
      <c r="D22" s="358"/>
      <c r="E22" s="358"/>
      <c r="F22" s="23"/>
      <c r="G22" s="55"/>
      <c r="H22" s="66"/>
    </row>
    <row r="23" spans="1:8" ht="15" x14ac:dyDescent="0.25">
      <c r="A23" s="38" t="s">
        <v>296</v>
      </c>
      <c r="B23" s="358" t="s">
        <v>297</v>
      </c>
      <c r="C23" s="358"/>
      <c r="D23" s="358"/>
      <c r="E23" s="358"/>
      <c r="F23" s="23"/>
      <c r="G23" s="23"/>
      <c r="H23" s="66"/>
    </row>
    <row r="24" spans="1:8" ht="15" x14ac:dyDescent="0.25">
      <c r="A24" s="77" t="s">
        <v>298</v>
      </c>
      <c r="B24" s="358" t="s">
        <v>295</v>
      </c>
      <c r="C24" s="358"/>
      <c r="D24" s="358"/>
      <c r="E24" s="358"/>
      <c r="F24" s="23"/>
      <c r="G24" s="78"/>
      <c r="H24" s="66"/>
    </row>
    <row r="25" spans="1:8" ht="15" x14ac:dyDescent="0.25">
      <c r="A25" s="77" t="s">
        <v>299</v>
      </c>
      <c r="B25" s="358" t="s">
        <v>300</v>
      </c>
      <c r="C25" s="358"/>
      <c r="D25" s="358"/>
      <c r="E25" s="358"/>
      <c r="F25" s="23"/>
      <c r="G25" s="23"/>
      <c r="H25" s="66"/>
    </row>
    <row r="26" spans="1:8" ht="15" x14ac:dyDescent="0.25">
      <c r="A26" s="38"/>
      <c r="B26" s="23"/>
      <c r="C26" s="23"/>
      <c r="D26" s="23"/>
      <c r="E26" s="23"/>
      <c r="F26" s="23"/>
      <c r="G26" s="23"/>
      <c r="H26" s="66"/>
    </row>
    <row r="27" spans="1:8" ht="15" x14ac:dyDescent="0.25">
      <c r="A27" s="38"/>
      <c r="B27" s="23"/>
      <c r="C27" s="23"/>
      <c r="D27" s="23"/>
      <c r="E27" s="23"/>
      <c r="F27" s="23"/>
      <c r="G27" s="23"/>
      <c r="H27" s="66"/>
    </row>
    <row r="28" spans="1:8" ht="15" x14ac:dyDescent="0.25">
      <c r="A28" s="38"/>
      <c r="B28" s="23"/>
      <c r="C28" s="23"/>
      <c r="D28" s="23"/>
      <c r="E28" s="23"/>
      <c r="F28" s="23"/>
      <c r="G28" s="23"/>
      <c r="H28" s="66"/>
    </row>
    <row r="29" spans="1:8" ht="15" x14ac:dyDescent="0.25">
      <c r="A29" s="38"/>
      <c r="B29" s="23"/>
      <c r="C29" s="23"/>
      <c r="D29" s="23"/>
      <c r="E29" s="23"/>
      <c r="F29" s="23"/>
      <c r="G29" s="23"/>
      <c r="H29" s="66"/>
    </row>
    <row r="30" spans="1:8" ht="18.75" x14ac:dyDescent="0.3">
      <c r="A30" s="38"/>
      <c r="B30" s="23"/>
      <c r="C30" s="23"/>
      <c r="D30" s="23"/>
      <c r="E30" s="23"/>
      <c r="F30" s="2" t="s">
        <v>120</v>
      </c>
      <c r="G30" s="23"/>
      <c r="H30" s="66"/>
    </row>
    <row r="31" spans="1:8" ht="15" x14ac:dyDescent="0.25">
      <c r="A31" s="38"/>
      <c r="B31" s="23" t="s">
        <v>29</v>
      </c>
      <c r="C31" s="72">
        <f>MASTERSHEET!B6</f>
        <v>43264</v>
      </c>
      <c r="D31" s="23"/>
      <c r="E31" s="23"/>
      <c r="F31" s="24" t="s">
        <v>30</v>
      </c>
      <c r="G31" s="23"/>
      <c r="H31" s="66"/>
    </row>
    <row r="32" spans="1:8" ht="15" x14ac:dyDescent="0.25">
      <c r="A32" s="38"/>
      <c r="B32" s="23"/>
      <c r="C32" s="23"/>
      <c r="D32" s="23"/>
      <c r="E32" s="23"/>
      <c r="F32" s="23"/>
      <c r="G32" s="23"/>
      <c r="H32" s="66"/>
    </row>
    <row r="33" spans="1:8" x14ac:dyDescent="0.2">
      <c r="A33" s="67"/>
      <c r="B33" s="61"/>
      <c r="C33" s="61"/>
      <c r="D33" s="61"/>
      <c r="E33" s="61"/>
      <c r="F33" s="61"/>
      <c r="G33" s="61"/>
      <c r="H33" s="66"/>
    </row>
    <row r="34" spans="1:8" x14ac:dyDescent="0.2">
      <c r="A34" s="67"/>
      <c r="B34" s="61"/>
      <c r="C34" s="61"/>
      <c r="D34" s="61"/>
      <c r="E34" s="61"/>
      <c r="F34" s="61"/>
      <c r="G34" s="61"/>
      <c r="H34" s="66"/>
    </row>
    <row r="35" spans="1:8" ht="13.5" thickBot="1" x14ac:dyDescent="0.25">
      <c r="A35" s="68"/>
      <c r="B35" s="69"/>
      <c r="C35" s="69"/>
      <c r="D35" s="69"/>
      <c r="E35" s="69"/>
      <c r="F35" s="69"/>
      <c r="G35" s="69"/>
      <c r="H35" s="70"/>
    </row>
    <row r="36" spans="1:8" x14ac:dyDescent="0.2">
      <c r="A36" s="61"/>
      <c r="B36" s="61"/>
      <c r="C36" s="61"/>
      <c r="D36" s="61"/>
      <c r="E36" s="61"/>
      <c r="F36" s="61"/>
      <c r="G36" s="61"/>
      <c r="H36" s="61"/>
    </row>
    <row r="37" spans="1:8" x14ac:dyDescent="0.2">
      <c r="A37" s="61"/>
      <c r="B37" s="61"/>
      <c r="C37" s="61"/>
      <c r="D37" s="61"/>
      <c r="E37" s="61"/>
      <c r="F37" s="61"/>
      <c r="G37" s="61"/>
      <c r="H37" s="61"/>
    </row>
    <row r="38" spans="1:8" x14ac:dyDescent="0.2">
      <c r="A38" s="61"/>
      <c r="B38" s="61"/>
      <c r="C38" s="61"/>
      <c r="D38" s="61"/>
      <c r="E38" s="61"/>
      <c r="F38" s="61"/>
      <c r="G38" s="61"/>
      <c r="H38" s="61"/>
    </row>
    <row r="39" spans="1:8" x14ac:dyDescent="0.2">
      <c r="A39" s="61"/>
      <c r="B39" s="61"/>
      <c r="C39" s="61"/>
      <c r="D39" s="61"/>
      <c r="E39" s="61"/>
      <c r="F39" s="61"/>
      <c r="G39" s="61"/>
      <c r="H39" s="61"/>
    </row>
    <row r="40" spans="1:8" x14ac:dyDescent="0.2">
      <c r="A40" s="61"/>
      <c r="B40" s="61"/>
      <c r="C40" s="61"/>
      <c r="D40" s="61"/>
      <c r="E40" s="61"/>
      <c r="F40" s="61"/>
      <c r="G40" s="61"/>
      <c r="H40" s="61"/>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62" customWidth="1"/>
    <col min="2" max="2" width="12.140625" style="62" customWidth="1"/>
    <col min="3" max="3" width="11.28515625" style="62" customWidth="1"/>
    <col min="4" max="4" width="11" style="61" customWidth="1"/>
    <col min="5" max="5" width="13.28515625" style="61" customWidth="1"/>
    <col min="6" max="6" width="14.42578125" style="61" customWidth="1"/>
    <col min="7" max="7" width="9.140625" style="61" customWidth="1"/>
    <col min="8" max="8" width="22.42578125" style="61" customWidth="1"/>
    <col min="9" max="9" width="18.7109375" style="61" customWidth="1"/>
    <col min="10" max="10" width="9.140625" style="61" customWidth="1"/>
    <col min="11" max="11" width="9.140625" style="61" hidden="1" customWidth="1"/>
    <col min="12" max="14" width="0" style="62" hidden="1" customWidth="1"/>
    <col min="15" max="16384" width="9.140625" style="62" hidden="1"/>
  </cols>
  <sheetData>
    <row r="1" spans="1:9" s="61" customFormat="1" x14ac:dyDescent="0.2"/>
    <row r="2" spans="1:9" s="61" customFormat="1" x14ac:dyDescent="0.2">
      <c r="H2" s="63"/>
    </row>
    <row r="3" spans="1:9" s="61" customFormat="1" x14ac:dyDescent="0.2"/>
    <row r="4" spans="1:9" s="61" customFormat="1" ht="13.5" thickBot="1" x14ac:dyDescent="0.25"/>
    <row r="5" spans="1:9" s="61" customFormat="1" x14ac:dyDescent="0.2">
      <c r="A5" s="74"/>
      <c r="B5" s="64"/>
      <c r="C5" s="64"/>
      <c r="D5" s="64"/>
      <c r="E5" s="64"/>
      <c r="F5" s="64"/>
      <c r="G5" s="64"/>
      <c r="H5" s="64"/>
      <c r="I5" s="65"/>
    </row>
    <row r="6" spans="1:9" s="61" customFormat="1" ht="14.25" x14ac:dyDescent="0.2">
      <c r="A6" s="548" t="s">
        <v>143</v>
      </c>
      <c r="B6" s="549"/>
      <c r="C6" s="549"/>
      <c r="D6" s="549"/>
      <c r="I6" s="66"/>
    </row>
    <row r="7" spans="1:9" s="61" customFormat="1" ht="14.25" x14ac:dyDescent="0.2">
      <c r="A7" s="548" t="s">
        <v>257</v>
      </c>
      <c r="B7" s="549"/>
      <c r="C7" s="549"/>
      <c r="D7" s="549"/>
      <c r="I7" s="66"/>
    </row>
    <row r="8" spans="1:9" s="61" customFormat="1" ht="14.25" x14ac:dyDescent="0.2">
      <c r="A8" s="548" t="s">
        <v>258</v>
      </c>
      <c r="B8" s="549"/>
      <c r="C8" s="549"/>
      <c r="D8" s="549"/>
      <c r="I8" s="66"/>
    </row>
    <row r="9" spans="1:9" s="61" customFormat="1" ht="14.25" x14ac:dyDescent="0.2">
      <c r="A9" s="548" t="s">
        <v>259</v>
      </c>
      <c r="B9" s="549"/>
      <c r="C9" s="549"/>
      <c r="D9" s="549"/>
      <c r="I9" s="66"/>
    </row>
    <row r="10" spans="1:9" s="61" customFormat="1" ht="14.25" x14ac:dyDescent="0.2">
      <c r="A10" s="153" t="s">
        <v>260</v>
      </c>
      <c r="B10" s="154"/>
      <c r="C10" s="154"/>
      <c r="D10" s="154"/>
      <c r="I10" s="66"/>
    </row>
    <row r="11" spans="1:9" s="61" customFormat="1" ht="14.25" x14ac:dyDescent="0.2">
      <c r="A11" s="548" t="s">
        <v>144</v>
      </c>
      <c r="B11" s="549"/>
      <c r="C11" s="549"/>
      <c r="D11" s="549"/>
      <c r="I11" s="66"/>
    </row>
    <row r="12" spans="1:9" s="61" customFormat="1" ht="15" x14ac:dyDescent="0.25">
      <c r="A12" s="79"/>
      <c r="B12" s="80"/>
      <c r="C12" s="80"/>
      <c r="D12" s="80"/>
      <c r="I12" s="66"/>
    </row>
    <row r="13" spans="1:9" s="61" customFormat="1" x14ac:dyDescent="0.2">
      <c r="A13" s="67"/>
      <c r="I13" s="66"/>
    </row>
    <row r="14" spans="1:9" x14ac:dyDescent="0.2">
      <c r="A14" s="67"/>
      <c r="B14" s="61"/>
      <c r="C14" s="61"/>
      <c r="I14" s="66"/>
    </row>
    <row r="15" spans="1:9" x14ac:dyDescent="0.2">
      <c r="A15" s="67"/>
      <c r="B15" s="61"/>
      <c r="C15" s="61"/>
      <c r="I15" s="66"/>
    </row>
    <row r="16" spans="1:9" x14ac:dyDescent="0.2">
      <c r="A16" s="67"/>
      <c r="B16" s="61"/>
      <c r="C16" s="61"/>
      <c r="I16" s="66"/>
    </row>
    <row r="17" spans="1:9" x14ac:dyDescent="0.2">
      <c r="A17" s="67"/>
      <c r="B17" s="61"/>
      <c r="C17" s="61"/>
      <c r="I17" s="66"/>
    </row>
    <row r="18" spans="1:9" ht="15.75" x14ac:dyDescent="0.25">
      <c r="A18" s="1"/>
      <c r="B18" s="61"/>
      <c r="C18" s="61"/>
      <c r="I18" s="66"/>
    </row>
    <row r="19" spans="1:9" x14ac:dyDescent="0.2">
      <c r="A19" s="67"/>
      <c r="B19" s="61"/>
      <c r="C19" s="61"/>
      <c r="I19" s="66"/>
    </row>
    <row r="20" spans="1:9" ht="15.75" x14ac:dyDescent="0.25">
      <c r="A20" s="1" t="s">
        <v>245</v>
      </c>
      <c r="B20" s="61"/>
      <c r="C20" s="61"/>
      <c r="I20" s="66"/>
    </row>
    <row r="21" spans="1:9" x14ac:dyDescent="0.2">
      <c r="A21" s="67"/>
      <c r="B21" s="61"/>
      <c r="C21" s="61"/>
      <c r="I21" s="66"/>
    </row>
    <row r="22" spans="1:9" ht="15.75" x14ac:dyDescent="0.25">
      <c r="A22" s="1" t="s">
        <v>247</v>
      </c>
      <c r="B22" s="61"/>
      <c r="C22" s="61"/>
      <c r="I22" s="66"/>
    </row>
    <row r="23" spans="1:9" ht="15.75" x14ac:dyDescent="0.25">
      <c r="A23" s="1" t="s">
        <v>248</v>
      </c>
      <c r="B23" s="61"/>
      <c r="C23" s="61"/>
      <c r="I23" s="66"/>
    </row>
    <row r="24" spans="1:9" ht="15.75" x14ac:dyDescent="0.25">
      <c r="A24" s="1" t="s">
        <v>249</v>
      </c>
      <c r="B24" s="61"/>
      <c r="C24" s="61"/>
      <c r="I24" s="66"/>
    </row>
    <row r="25" spans="1:9" s="61" customFormat="1" ht="15.75" x14ac:dyDescent="0.25">
      <c r="A25" s="1" t="s">
        <v>250</v>
      </c>
      <c r="I25" s="66"/>
    </row>
    <row r="26" spans="1:9" s="61" customFormat="1" x14ac:dyDescent="0.2">
      <c r="A26" s="81"/>
      <c r="I26" s="66"/>
    </row>
    <row r="27" spans="1:9" s="61" customFormat="1" ht="15.75" x14ac:dyDescent="0.25">
      <c r="A27" s="1" t="s">
        <v>251</v>
      </c>
      <c r="I27" s="66"/>
    </row>
    <row r="28" spans="1:9" s="61" customFormat="1" ht="15.75" x14ac:dyDescent="0.25">
      <c r="A28" s="1" t="s">
        <v>252</v>
      </c>
      <c r="I28" s="66"/>
    </row>
    <row r="29" spans="1:9" s="61" customFormat="1" ht="15.75" x14ac:dyDescent="0.25">
      <c r="A29" s="1" t="s">
        <v>253</v>
      </c>
      <c r="I29" s="66"/>
    </row>
    <row r="30" spans="1:9" s="61" customFormat="1" ht="15.75" x14ac:dyDescent="0.25">
      <c r="A30" s="1" t="s">
        <v>254</v>
      </c>
      <c r="I30" s="66"/>
    </row>
    <row r="31" spans="1:9" s="61" customFormat="1" x14ac:dyDescent="0.2">
      <c r="A31" s="67"/>
      <c r="I31" s="66"/>
    </row>
    <row r="32" spans="1:9" s="61" customFormat="1" ht="15.75" x14ac:dyDescent="0.25">
      <c r="A32" s="1" t="s">
        <v>255</v>
      </c>
      <c r="I32" s="66"/>
    </row>
    <row r="33" spans="1:9" s="61" customFormat="1" ht="15.75" x14ac:dyDescent="0.25">
      <c r="A33" s="1" t="s">
        <v>256</v>
      </c>
      <c r="I33" s="66"/>
    </row>
    <row r="34" spans="1:9" s="61" customFormat="1" x14ac:dyDescent="0.2">
      <c r="A34" s="67"/>
      <c r="I34" s="66"/>
    </row>
    <row r="35" spans="1:9" s="61" customFormat="1" x14ac:dyDescent="0.2">
      <c r="A35" s="67"/>
      <c r="I35" s="66"/>
    </row>
    <row r="36" spans="1:9" s="61" customFormat="1" x14ac:dyDescent="0.2">
      <c r="A36" s="81" t="s">
        <v>246</v>
      </c>
      <c r="I36" s="66"/>
    </row>
    <row r="37" spans="1:9" s="61" customFormat="1" x14ac:dyDescent="0.2">
      <c r="A37" s="67"/>
      <c r="I37" s="66"/>
    </row>
    <row r="38" spans="1:9" s="61" customFormat="1" x14ac:dyDescent="0.2">
      <c r="A38" s="67"/>
      <c r="I38" s="66"/>
    </row>
    <row r="39" spans="1:9" s="61" customFormat="1" x14ac:dyDescent="0.2">
      <c r="A39" s="67"/>
      <c r="I39" s="66"/>
    </row>
    <row r="40" spans="1:9" s="61" customFormat="1" ht="18.75" x14ac:dyDescent="0.3">
      <c r="A40" s="67"/>
      <c r="H40" s="2" t="s">
        <v>120</v>
      </c>
      <c r="I40" s="66"/>
    </row>
    <row r="41" spans="1:9" s="61" customFormat="1" ht="14.25" x14ac:dyDescent="0.2">
      <c r="A41" s="67"/>
      <c r="H41" s="24" t="s">
        <v>30</v>
      </c>
      <c r="I41" s="66"/>
    </row>
    <row r="42" spans="1:9" s="61" customFormat="1" x14ac:dyDescent="0.2">
      <c r="A42" s="67"/>
      <c r="I42" s="66"/>
    </row>
    <row r="43" spans="1:9" s="61" customFormat="1" ht="13.5" thickBot="1" x14ac:dyDescent="0.25">
      <c r="A43" s="68"/>
      <c r="B43" s="69"/>
      <c r="C43" s="69"/>
      <c r="D43" s="69"/>
      <c r="E43" s="69"/>
      <c r="F43" s="69"/>
      <c r="G43" s="69"/>
      <c r="H43" s="69"/>
      <c r="I43" s="70"/>
    </row>
    <row r="44" spans="1:9" s="61" customFormat="1" x14ac:dyDescent="0.2"/>
    <row r="45" spans="1:9" s="61" customFormat="1" x14ac:dyDescent="0.2"/>
    <row r="46" spans="1:9" s="61" customFormat="1" x14ac:dyDescent="0.2"/>
    <row r="47" spans="1:9" s="61" customFormat="1" x14ac:dyDescent="0.2"/>
    <row r="48" spans="1:9" s="61" customFormat="1" x14ac:dyDescent="0.2"/>
    <row r="49" spans="1:3" s="61" customFormat="1" x14ac:dyDescent="0.2"/>
    <row r="50" spans="1:3" x14ac:dyDescent="0.2">
      <c r="A50" s="61"/>
      <c r="B50" s="61"/>
      <c r="C50" s="61"/>
    </row>
    <row r="51" spans="1:3" x14ac:dyDescent="0.2">
      <c r="A51" s="61"/>
      <c r="B51" s="61"/>
      <c r="C51" s="61"/>
    </row>
    <row r="52" spans="1:3" x14ac:dyDescent="0.2">
      <c r="A52" s="61"/>
      <c r="B52" s="61"/>
      <c r="C52" s="61"/>
    </row>
    <row r="53" spans="1:3" x14ac:dyDescent="0.2">
      <c r="A53" s="61"/>
      <c r="B53" s="61"/>
      <c r="C53" s="61"/>
    </row>
    <row r="54" spans="1:3" x14ac:dyDescent="0.2">
      <c r="A54" s="61"/>
      <c r="B54" s="61"/>
      <c r="C54" s="61"/>
    </row>
    <row r="55" spans="1:3" x14ac:dyDescent="0.2">
      <c r="A55" s="61"/>
      <c r="B55" s="61"/>
      <c r="C55" s="61"/>
    </row>
    <row r="56" spans="1:3" x14ac:dyDescent="0.2">
      <c r="A56" s="61"/>
      <c r="B56" s="61"/>
      <c r="C56" s="61"/>
    </row>
    <row r="57" spans="1:3" x14ac:dyDescent="0.2">
      <c r="A57" s="61"/>
      <c r="B57" s="61"/>
      <c r="C57" s="61"/>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22" zoomScale="80" zoomScaleNormal="80" workbookViewId="0">
      <selection activeCell="C81" sqref="C81"/>
    </sheetView>
  </sheetViews>
  <sheetFormatPr defaultColWidth="0" defaultRowHeight="15.75" x14ac:dyDescent="0.3"/>
  <cols>
    <col min="1" max="1" width="31.42578125" style="678" customWidth="1"/>
    <col min="2" max="2" width="32.42578125" style="612" customWidth="1"/>
    <col min="3" max="3" width="28.7109375" style="612" customWidth="1"/>
    <col min="4" max="4" width="33.28515625" style="612" customWidth="1"/>
    <col min="5" max="5" width="23.7109375" style="612" customWidth="1"/>
    <col min="6" max="6" width="30.140625" style="612" bestFit="1" customWidth="1"/>
    <col min="7" max="7" width="18.85546875" style="612" bestFit="1" customWidth="1"/>
    <col min="8" max="8" width="15" style="612" customWidth="1"/>
    <col min="9" max="9" width="9.5703125" style="612" hidden="1" customWidth="1"/>
    <col min="10" max="10" width="22.140625" style="612" hidden="1" customWidth="1"/>
    <col min="11" max="17" width="15.7109375" style="612" hidden="1" customWidth="1"/>
    <col min="18" max="19" width="18.7109375" style="612" hidden="1" customWidth="1"/>
    <col min="20" max="20" width="20" style="612" hidden="1" customWidth="1"/>
    <col min="21" max="16384" width="15.7109375" style="612" hidden="1"/>
  </cols>
  <sheetData>
    <row r="1" spans="1:41" s="557" customFormat="1" ht="21" thickBot="1" x14ac:dyDescent="0.35">
      <c r="A1" s="552" t="s">
        <v>177</v>
      </c>
      <c r="B1" s="553"/>
      <c r="C1" s="553"/>
      <c r="D1" s="553"/>
      <c r="E1" s="553"/>
      <c r="F1" s="554"/>
      <c r="G1" s="555"/>
      <c r="H1" s="556"/>
      <c r="W1" s="557" t="s">
        <v>191</v>
      </c>
    </row>
    <row r="2" spans="1:41" s="557" customFormat="1" ht="18" customHeight="1" thickBot="1" x14ac:dyDescent="0.35">
      <c r="A2" s="558"/>
      <c r="B2" s="559"/>
      <c r="C2" s="559"/>
      <c r="D2" s="559"/>
      <c r="E2" s="559"/>
      <c r="F2" s="560"/>
      <c r="G2" s="561"/>
      <c r="H2" s="562"/>
      <c r="S2" s="563" t="s">
        <v>333</v>
      </c>
      <c r="T2" s="564" t="s">
        <v>334</v>
      </c>
      <c r="W2" s="557" t="s">
        <v>189</v>
      </c>
    </row>
    <row r="3" spans="1:41" s="557" customFormat="1" ht="18" customHeight="1" thickBot="1" x14ac:dyDescent="0.35">
      <c r="A3" s="565"/>
      <c r="B3" s="566"/>
      <c r="C3" s="566"/>
      <c r="D3" s="566"/>
      <c r="E3" s="566"/>
      <c r="F3" s="567"/>
      <c r="G3" s="561"/>
      <c r="H3" s="562"/>
      <c r="R3" s="557" t="str">
        <f>S3</f>
        <v>Bhikshapathi Goud B</v>
      </c>
      <c r="S3" s="568" t="str">
        <f>CONCATENATE(B18," ",C18," ",D18)</f>
        <v>Bhikshapathi Goud B</v>
      </c>
      <c r="T3" s="569" t="str">
        <f>CONCATENATE(B19," ",C19," ",D19)</f>
        <v xml:space="preserve">Padma  </v>
      </c>
      <c r="W3" s="557" t="s">
        <v>188</v>
      </c>
    </row>
    <row r="4" spans="1:41" s="557" customFormat="1" ht="18" customHeight="1" x14ac:dyDescent="0.3">
      <c r="A4" s="570" t="s">
        <v>155</v>
      </c>
      <c r="B4" s="571" t="s">
        <v>469</v>
      </c>
      <c r="C4" s="572" t="s">
        <v>31</v>
      </c>
      <c r="D4" s="571" t="s">
        <v>470</v>
      </c>
      <c r="E4" s="572" t="s">
        <v>156</v>
      </c>
      <c r="F4" s="573" t="s">
        <v>471</v>
      </c>
      <c r="G4" s="561"/>
      <c r="H4" s="562"/>
      <c r="J4" s="557" t="s">
        <v>205</v>
      </c>
      <c r="L4" s="557" t="s">
        <v>191</v>
      </c>
      <c r="N4" s="574" t="s">
        <v>268</v>
      </c>
      <c r="R4" s="557" t="str">
        <f>CONCATENATE(B4," ",D4," ",F4)</f>
        <v>Pavan kumar Babuurolu</v>
      </c>
      <c r="W4" s="557" t="s">
        <v>190</v>
      </c>
    </row>
    <row r="5" spans="1:41" s="557" customFormat="1" ht="30.95" customHeight="1" x14ac:dyDescent="0.3">
      <c r="A5" s="575" t="s">
        <v>157</v>
      </c>
      <c r="B5" s="571" t="s">
        <v>472</v>
      </c>
      <c r="C5" s="576" t="s">
        <v>195</v>
      </c>
      <c r="D5" s="571" t="s">
        <v>473</v>
      </c>
      <c r="E5" s="576" t="s">
        <v>197</v>
      </c>
      <c r="F5" s="573"/>
      <c r="G5" s="561"/>
      <c r="H5" s="562"/>
      <c r="J5" s="557" t="s">
        <v>198</v>
      </c>
      <c r="L5" s="557" t="s">
        <v>189</v>
      </c>
      <c r="N5" s="574" t="s">
        <v>302</v>
      </c>
      <c r="R5" s="557" t="str">
        <f>F4</f>
        <v>Babuurolu</v>
      </c>
      <c r="W5" s="557" t="s">
        <v>107</v>
      </c>
    </row>
    <row r="6" spans="1:41" s="557" customFormat="1" ht="18" customHeight="1" x14ac:dyDescent="0.3">
      <c r="A6" s="577" t="s">
        <v>158</v>
      </c>
      <c r="B6" s="578">
        <v>43264</v>
      </c>
      <c r="C6" s="576" t="s">
        <v>159</v>
      </c>
      <c r="D6" s="571" t="s">
        <v>474</v>
      </c>
      <c r="E6" s="576" t="s">
        <v>196</v>
      </c>
      <c r="F6" s="573">
        <v>7702090511</v>
      </c>
      <c r="G6" s="561"/>
      <c r="H6" s="562"/>
      <c r="J6" s="557" t="s">
        <v>199</v>
      </c>
      <c r="L6" s="557" t="s">
        <v>188</v>
      </c>
      <c r="N6" s="574" t="s">
        <v>303</v>
      </c>
      <c r="W6" s="557" t="s">
        <v>108</v>
      </c>
    </row>
    <row r="7" spans="1:41" s="557" customFormat="1" ht="18" customHeight="1" thickBot="1" x14ac:dyDescent="0.35">
      <c r="A7" s="577" t="s">
        <v>161</v>
      </c>
      <c r="B7" s="571" t="s">
        <v>476</v>
      </c>
      <c r="C7" s="576" t="s">
        <v>52</v>
      </c>
      <c r="D7" s="571" t="s">
        <v>477</v>
      </c>
      <c r="E7" s="576" t="s">
        <v>160</v>
      </c>
      <c r="F7" s="579" t="s">
        <v>475</v>
      </c>
      <c r="G7" s="561"/>
      <c r="H7" s="562"/>
      <c r="J7" s="557" t="s">
        <v>202</v>
      </c>
      <c r="L7" s="557" t="s">
        <v>219</v>
      </c>
      <c r="N7" s="574" t="s">
        <v>275</v>
      </c>
      <c r="O7" s="557" t="s">
        <v>277</v>
      </c>
      <c r="W7" s="557" t="s">
        <v>109</v>
      </c>
    </row>
    <row r="8" spans="1:41" s="557" customFormat="1" ht="18" customHeight="1" x14ac:dyDescent="0.3">
      <c r="A8" s="577" t="s">
        <v>53</v>
      </c>
      <c r="B8" s="578">
        <v>34828</v>
      </c>
      <c r="C8" s="576" t="s">
        <v>175</v>
      </c>
      <c r="D8" s="571" t="s">
        <v>478</v>
      </c>
      <c r="E8" s="576" t="s">
        <v>162</v>
      </c>
      <c r="F8" s="580"/>
      <c r="G8" s="561"/>
      <c r="H8" s="562"/>
      <c r="J8" s="557" t="s">
        <v>203</v>
      </c>
      <c r="L8" s="557" t="s">
        <v>107</v>
      </c>
      <c r="N8" s="574" t="s">
        <v>273</v>
      </c>
      <c r="R8" s="563" t="s">
        <v>331</v>
      </c>
      <c r="S8" s="581" t="s">
        <v>332</v>
      </c>
      <c r="T8" s="564" t="s">
        <v>28</v>
      </c>
      <c r="W8" s="557" t="s">
        <v>110</v>
      </c>
    </row>
    <row r="9" spans="1:41" s="557" customFormat="1" ht="18" hidden="1" customHeight="1" thickBot="1" x14ac:dyDescent="0.35">
      <c r="A9" s="582" t="s">
        <v>166</v>
      </c>
      <c r="B9" s="583"/>
      <c r="C9" s="584" t="s">
        <v>164</v>
      </c>
      <c r="D9" s="583"/>
      <c r="E9" s="584" t="s">
        <v>163</v>
      </c>
      <c r="F9" s="573"/>
      <c r="G9" s="561"/>
      <c r="H9" s="562"/>
      <c r="J9" s="557" t="s">
        <v>201</v>
      </c>
      <c r="L9" s="557" t="s">
        <v>108</v>
      </c>
      <c r="N9" s="574" t="s">
        <v>272</v>
      </c>
      <c r="R9" s="568" t="str">
        <f>CONCATENATE(B15," ",C15," ",D15)</f>
        <v xml:space="preserve">  </v>
      </c>
      <c r="S9" s="585" t="str">
        <f>CONCATENATE(B16," ",C16," ",D16)</f>
        <v xml:space="preserve">  </v>
      </c>
      <c r="T9" s="569" t="str">
        <f>CONCATENATE(B17," ",C17," ",D17)</f>
        <v xml:space="preserve">  </v>
      </c>
      <c r="W9" s="557" t="s">
        <v>111</v>
      </c>
    </row>
    <row r="10" spans="1:41" s="557" customFormat="1" ht="18" hidden="1" customHeight="1" thickBot="1" x14ac:dyDescent="0.35">
      <c r="A10" s="582" t="s">
        <v>170</v>
      </c>
      <c r="B10" s="583"/>
      <c r="C10" s="584" t="s">
        <v>167</v>
      </c>
      <c r="D10" s="583"/>
      <c r="E10" s="584" t="s">
        <v>168</v>
      </c>
      <c r="F10" s="583"/>
      <c r="G10" s="561"/>
      <c r="H10" s="562"/>
      <c r="J10" s="557" t="s">
        <v>207</v>
      </c>
      <c r="L10" s="557" t="s">
        <v>109</v>
      </c>
      <c r="N10" s="574" t="s">
        <v>269</v>
      </c>
      <c r="W10" s="557" t="s">
        <v>112</v>
      </c>
      <c r="AO10" s="557" t="s">
        <v>105</v>
      </c>
    </row>
    <row r="11" spans="1:41" s="557" customFormat="1" ht="18" hidden="1" customHeight="1" x14ac:dyDescent="0.3">
      <c r="A11" s="582" t="s">
        <v>165</v>
      </c>
      <c r="B11" s="583"/>
      <c r="C11" s="584" t="s">
        <v>169</v>
      </c>
      <c r="D11" s="583"/>
      <c r="E11" s="584" t="s">
        <v>171</v>
      </c>
      <c r="F11" s="573"/>
      <c r="G11" s="561"/>
      <c r="H11" s="562"/>
      <c r="J11" s="557" t="s">
        <v>206</v>
      </c>
      <c r="L11" s="557" t="s">
        <v>110</v>
      </c>
      <c r="N11" s="574" t="s">
        <v>274</v>
      </c>
      <c r="R11" s="563" t="str">
        <f>CONCATENATE(B25," ",B26)</f>
        <v>H-no:-1-189 Krupa colony</v>
      </c>
      <c r="S11" s="564"/>
      <c r="W11" s="557" t="s">
        <v>113</v>
      </c>
      <c r="AO11" s="557" t="s">
        <v>105</v>
      </c>
    </row>
    <row r="12" spans="1:41" s="557" customFormat="1" ht="63.75" hidden="1" thickBot="1" x14ac:dyDescent="0.35">
      <c r="A12" s="586" t="s">
        <v>283</v>
      </c>
      <c r="B12" s="587"/>
      <c r="C12" s="588" t="s">
        <v>301</v>
      </c>
      <c r="D12" s="587"/>
      <c r="E12" s="588" t="s">
        <v>284</v>
      </c>
      <c r="F12" s="589"/>
      <c r="G12" s="590" t="s">
        <v>282</v>
      </c>
      <c r="H12" s="562"/>
      <c r="J12" s="557" t="s">
        <v>200</v>
      </c>
      <c r="L12" s="557" t="s">
        <v>112</v>
      </c>
      <c r="N12" s="574" t="s">
        <v>271</v>
      </c>
      <c r="P12" s="557" t="s">
        <v>276</v>
      </c>
      <c r="R12" s="591" t="str">
        <f>CONCATENATE(B27," ",B28)</f>
        <v>Medchal Hyderabad</v>
      </c>
      <c r="S12" s="592"/>
    </row>
    <row r="13" spans="1:41" s="557" customFormat="1" ht="18" customHeight="1" thickBot="1" x14ac:dyDescent="0.35">
      <c r="A13" s="593"/>
      <c r="B13" s="594"/>
      <c r="C13" s="594"/>
      <c r="D13" s="594"/>
      <c r="E13" s="594"/>
      <c r="F13" s="594"/>
      <c r="G13" s="594"/>
      <c r="H13" s="562"/>
      <c r="J13" s="557" t="s">
        <v>204</v>
      </c>
      <c r="L13" s="557" t="s">
        <v>111</v>
      </c>
      <c r="N13" s="574" t="s">
        <v>270</v>
      </c>
      <c r="R13" s="568" t="str">
        <f>B29</f>
        <v>Telangana-501401</v>
      </c>
      <c r="S13" s="569"/>
    </row>
    <row r="14" spans="1:41" s="557" customFormat="1" ht="18" customHeight="1" thickBot="1" x14ac:dyDescent="0.35">
      <c r="A14" s="595" t="s">
        <v>172</v>
      </c>
      <c r="B14" s="596" t="s">
        <v>2</v>
      </c>
      <c r="C14" s="596" t="s">
        <v>3</v>
      </c>
      <c r="D14" s="596" t="s">
        <v>4</v>
      </c>
      <c r="E14" s="596" t="s">
        <v>35</v>
      </c>
      <c r="F14" s="597" t="s">
        <v>34</v>
      </c>
      <c r="G14" s="595" t="s">
        <v>73</v>
      </c>
      <c r="H14" s="598" t="s">
        <v>27</v>
      </c>
      <c r="L14" s="557" t="s">
        <v>113</v>
      </c>
    </row>
    <row r="15" spans="1:41" s="557" customFormat="1" ht="18" customHeight="1" thickBot="1" x14ac:dyDescent="0.35">
      <c r="A15" s="599" t="s">
        <v>349</v>
      </c>
      <c r="B15" s="571"/>
      <c r="C15" s="571"/>
      <c r="D15" s="571"/>
      <c r="E15" s="571"/>
      <c r="F15" s="578"/>
      <c r="G15" s="571"/>
      <c r="H15" s="600"/>
    </row>
    <row r="16" spans="1:41" s="557" customFormat="1" ht="18" customHeight="1" thickBot="1" x14ac:dyDescent="0.35">
      <c r="A16" s="601" t="s">
        <v>32</v>
      </c>
      <c r="B16" s="571"/>
      <c r="C16" s="571"/>
      <c r="D16" s="571"/>
      <c r="E16" s="571"/>
      <c r="F16" s="578"/>
      <c r="G16" s="571"/>
      <c r="H16" s="600"/>
      <c r="R16" s="602" t="str">
        <f>CONCATENATE(B25," ",B26," ",B27," ",B28," ",+B29)</f>
        <v>H-no:-1-189 Krupa colony Medchal Hyderabad Telangana-501401</v>
      </c>
    </row>
    <row r="17" spans="1:41" s="557" customFormat="1" ht="18" customHeight="1" x14ac:dyDescent="0.3">
      <c r="A17" s="601" t="s">
        <v>33</v>
      </c>
      <c r="B17" s="571"/>
      <c r="C17" s="571"/>
      <c r="D17" s="571"/>
      <c r="E17" s="571"/>
      <c r="F17" s="578"/>
      <c r="G17" s="571"/>
      <c r="H17" s="600"/>
    </row>
    <row r="18" spans="1:41" s="557" customFormat="1" ht="18" customHeight="1" x14ac:dyDescent="0.3">
      <c r="A18" s="601" t="s">
        <v>74</v>
      </c>
      <c r="B18" s="571" t="s">
        <v>479</v>
      </c>
      <c r="C18" s="571" t="s">
        <v>480</v>
      </c>
      <c r="D18" s="571" t="s">
        <v>481</v>
      </c>
      <c r="E18" s="576" t="s">
        <v>442</v>
      </c>
      <c r="F18" s="578">
        <v>26761</v>
      </c>
      <c r="G18" s="571">
        <v>45</v>
      </c>
      <c r="H18" s="600" t="s">
        <v>488</v>
      </c>
    </row>
    <row r="19" spans="1:41" s="557" customFormat="1" ht="18" customHeight="1" thickBot="1" x14ac:dyDescent="0.35">
      <c r="A19" s="603" t="s">
        <v>75</v>
      </c>
      <c r="B19" s="604" t="s">
        <v>482</v>
      </c>
      <c r="C19" s="571"/>
      <c r="D19" s="571"/>
      <c r="E19" s="605" t="s">
        <v>441</v>
      </c>
      <c r="F19" s="606">
        <v>29299</v>
      </c>
      <c r="G19" s="571">
        <v>38</v>
      </c>
      <c r="H19" s="600" t="s">
        <v>486</v>
      </c>
    </row>
    <row r="20" spans="1:41" ht="18" customHeight="1" thickBot="1" x14ac:dyDescent="0.35">
      <c r="A20" s="607"/>
      <c r="B20" s="608"/>
      <c r="C20" s="608"/>
      <c r="D20" s="609"/>
      <c r="E20" s="610"/>
      <c r="F20" s="610"/>
      <c r="G20" s="610"/>
      <c r="H20" s="611"/>
      <c r="AO20" s="557"/>
    </row>
    <row r="21" spans="1:41" ht="18" customHeight="1" thickBot="1" x14ac:dyDescent="0.35">
      <c r="A21" s="613" t="s">
        <v>468</v>
      </c>
      <c r="B21" s="614"/>
      <c r="C21" s="615"/>
      <c r="D21" s="616"/>
      <c r="E21" s="610"/>
      <c r="F21" s="610"/>
      <c r="G21" s="610"/>
      <c r="H21" s="611"/>
      <c r="AO21" s="557"/>
    </row>
    <row r="22" spans="1:41" ht="18" customHeight="1" thickBot="1" x14ac:dyDescent="0.35">
      <c r="A22" s="617"/>
      <c r="B22" s="608"/>
      <c r="C22" s="608"/>
      <c r="D22" s="609"/>
      <c r="E22" s="610"/>
      <c r="F22" s="610"/>
      <c r="G22" s="610"/>
      <c r="H22" s="611"/>
      <c r="AO22" s="557"/>
    </row>
    <row r="23" spans="1:41" ht="18" customHeight="1" thickBot="1" x14ac:dyDescent="0.35">
      <c r="A23" s="618" t="s">
        <v>173</v>
      </c>
      <c r="B23" s="619"/>
      <c r="C23" s="619"/>
      <c r="D23" s="620"/>
      <c r="E23" s="621" t="s">
        <v>278</v>
      </c>
      <c r="F23" s="622"/>
      <c r="G23" s="623"/>
      <c r="H23" s="611"/>
    </row>
    <row r="24" spans="1:41" ht="18" customHeight="1" x14ac:dyDescent="0.3">
      <c r="A24" s="599" t="s">
        <v>82</v>
      </c>
      <c r="B24" s="624" t="s">
        <v>58</v>
      </c>
      <c r="C24" s="624" t="s">
        <v>176</v>
      </c>
      <c r="D24" s="624" t="s">
        <v>174</v>
      </c>
      <c r="E24" s="624" t="s">
        <v>279</v>
      </c>
      <c r="F24" s="624" t="s">
        <v>280</v>
      </c>
      <c r="G24" s="625" t="s">
        <v>281</v>
      </c>
      <c r="H24" s="626"/>
    </row>
    <row r="25" spans="1:41" ht="18" customHeight="1" x14ac:dyDescent="0.3">
      <c r="A25" s="601" t="s">
        <v>261</v>
      </c>
      <c r="B25" s="571" t="s">
        <v>483</v>
      </c>
      <c r="C25" s="571" t="s">
        <v>483</v>
      </c>
      <c r="D25" s="571" t="s">
        <v>483</v>
      </c>
      <c r="E25" s="627" t="s">
        <v>489</v>
      </c>
      <c r="F25" s="627" t="s">
        <v>489</v>
      </c>
      <c r="G25" s="627" t="s">
        <v>489</v>
      </c>
      <c r="H25" s="626"/>
    </row>
    <row r="26" spans="1:41" ht="18" customHeight="1" x14ac:dyDescent="0.3">
      <c r="A26" s="601" t="s">
        <v>262</v>
      </c>
      <c r="B26" s="571" t="s">
        <v>484</v>
      </c>
      <c r="C26" s="571" t="s">
        <v>484</v>
      </c>
      <c r="D26" s="571" t="s">
        <v>484</v>
      </c>
      <c r="E26" s="627" t="s">
        <v>490</v>
      </c>
      <c r="F26" s="627" t="s">
        <v>490</v>
      </c>
      <c r="G26" s="627" t="s">
        <v>490</v>
      </c>
      <c r="H26" s="626"/>
    </row>
    <row r="27" spans="1:41" ht="18" customHeight="1" x14ac:dyDescent="0.3">
      <c r="A27" s="601" t="s">
        <v>263</v>
      </c>
      <c r="B27" s="571" t="s">
        <v>478</v>
      </c>
      <c r="C27" s="571" t="s">
        <v>478</v>
      </c>
      <c r="D27" s="571" t="s">
        <v>478</v>
      </c>
      <c r="E27" s="627" t="s">
        <v>491</v>
      </c>
      <c r="F27" s="627" t="s">
        <v>491</v>
      </c>
      <c r="G27" s="627" t="s">
        <v>491</v>
      </c>
      <c r="H27" s="626"/>
    </row>
    <row r="28" spans="1:41" ht="18" customHeight="1" x14ac:dyDescent="0.3">
      <c r="A28" s="628" t="s">
        <v>264</v>
      </c>
      <c r="B28" s="571" t="s">
        <v>474</v>
      </c>
      <c r="C28" s="571" t="s">
        <v>474</v>
      </c>
      <c r="D28" s="571" t="s">
        <v>474</v>
      </c>
      <c r="E28" s="627"/>
      <c r="F28" s="627"/>
      <c r="G28" s="627"/>
      <c r="H28" s="626"/>
    </row>
    <row r="29" spans="1:41" ht="18" customHeight="1" x14ac:dyDescent="0.3">
      <c r="A29" s="628" t="s">
        <v>265</v>
      </c>
      <c r="B29" s="571" t="s">
        <v>485</v>
      </c>
      <c r="C29" s="571" t="s">
        <v>485</v>
      </c>
      <c r="D29" s="571" t="s">
        <v>485</v>
      </c>
      <c r="E29" s="627"/>
      <c r="F29" s="627"/>
      <c r="G29" s="629"/>
      <c r="H29" s="626"/>
    </row>
    <row r="30" spans="1:41" ht="18" customHeight="1" x14ac:dyDescent="0.3">
      <c r="A30" s="628" t="s">
        <v>64</v>
      </c>
      <c r="B30" s="571" t="s">
        <v>482</v>
      </c>
      <c r="C30" s="571" t="s">
        <v>482</v>
      </c>
      <c r="D30" s="571" t="s">
        <v>482</v>
      </c>
      <c r="E30" s="627"/>
      <c r="F30" s="627"/>
      <c r="G30" s="629"/>
      <c r="H30" s="626"/>
    </row>
    <row r="31" spans="1:41" ht="18" customHeight="1" x14ac:dyDescent="0.3">
      <c r="A31" s="628" t="s">
        <v>266</v>
      </c>
      <c r="B31" s="630"/>
      <c r="C31" s="630"/>
      <c r="D31" s="630"/>
      <c r="E31" s="627"/>
      <c r="F31" s="627"/>
      <c r="G31" s="629"/>
      <c r="H31" s="626"/>
    </row>
    <row r="32" spans="1:41" ht="18" customHeight="1" thickBot="1" x14ac:dyDescent="0.35">
      <c r="A32" s="631" t="s">
        <v>267</v>
      </c>
      <c r="B32" s="571">
        <v>7702090511</v>
      </c>
      <c r="C32" s="571">
        <v>7702090511</v>
      </c>
      <c r="D32" s="571">
        <v>7702090511</v>
      </c>
      <c r="E32" s="632"/>
      <c r="F32" s="632"/>
      <c r="G32" s="633"/>
      <c r="H32" s="626"/>
    </row>
    <row r="33" spans="1:8" ht="18" customHeight="1" thickBot="1" x14ac:dyDescent="0.35">
      <c r="A33" s="634"/>
      <c r="B33" s="635"/>
      <c r="C33" s="635"/>
      <c r="D33" s="635"/>
      <c r="E33" s="636"/>
      <c r="F33" s="636"/>
      <c r="G33" s="636"/>
      <c r="H33" s="626"/>
    </row>
    <row r="34" spans="1:8" ht="18" customHeight="1" thickBot="1" x14ac:dyDescent="0.35">
      <c r="A34" s="637" t="s">
        <v>178</v>
      </c>
      <c r="B34" s="638"/>
      <c r="C34" s="638"/>
      <c r="D34" s="638"/>
      <c r="E34" s="638"/>
      <c r="F34" s="639"/>
      <c r="G34" s="636"/>
      <c r="H34" s="626"/>
    </row>
    <row r="35" spans="1:8" ht="25.5" x14ac:dyDescent="0.3">
      <c r="A35" s="599" t="s">
        <v>82</v>
      </c>
      <c r="B35" s="640" t="s">
        <v>179</v>
      </c>
      <c r="C35" s="640" t="s">
        <v>27</v>
      </c>
      <c r="D35" s="640" t="s">
        <v>70</v>
      </c>
      <c r="E35" s="640" t="s">
        <v>71</v>
      </c>
      <c r="F35" s="641" t="s">
        <v>72</v>
      </c>
      <c r="G35" s="636"/>
      <c r="H35" s="626"/>
    </row>
    <row r="36" spans="1:8" ht="38.25" x14ac:dyDescent="0.3">
      <c r="A36" s="628" t="s">
        <v>440</v>
      </c>
      <c r="B36" s="571" t="s">
        <v>482</v>
      </c>
      <c r="C36" s="571" t="s">
        <v>486</v>
      </c>
      <c r="D36" s="642" t="s">
        <v>487</v>
      </c>
      <c r="E36" s="571">
        <v>38</v>
      </c>
      <c r="F36" s="643">
        <v>1</v>
      </c>
      <c r="G36" s="636"/>
      <c r="H36" s="626"/>
    </row>
    <row r="37" spans="1:8" ht="38.25" x14ac:dyDescent="0.3">
      <c r="A37" s="601" t="s">
        <v>37</v>
      </c>
      <c r="B37" s="571" t="s">
        <v>482</v>
      </c>
      <c r="C37" s="571" t="s">
        <v>486</v>
      </c>
      <c r="D37" s="642" t="s">
        <v>487</v>
      </c>
      <c r="E37" s="571">
        <v>38</v>
      </c>
      <c r="F37" s="643">
        <v>1</v>
      </c>
      <c r="G37" s="636"/>
      <c r="H37" s="626"/>
    </row>
    <row r="38" spans="1:8" ht="38.25" x14ac:dyDescent="0.3">
      <c r="A38" s="644" t="s">
        <v>449</v>
      </c>
      <c r="B38" s="571" t="s">
        <v>482</v>
      </c>
      <c r="C38" s="571" t="s">
        <v>486</v>
      </c>
      <c r="D38" s="642" t="s">
        <v>487</v>
      </c>
      <c r="E38" s="571">
        <v>38</v>
      </c>
      <c r="F38" s="643">
        <v>1</v>
      </c>
      <c r="G38" s="636"/>
      <c r="H38" s="626"/>
    </row>
    <row r="39" spans="1:8" ht="38.25" x14ac:dyDescent="0.3">
      <c r="A39" s="601" t="s">
        <v>60</v>
      </c>
      <c r="B39" s="571" t="s">
        <v>482</v>
      </c>
      <c r="C39" s="571" t="s">
        <v>486</v>
      </c>
      <c r="D39" s="642" t="s">
        <v>487</v>
      </c>
      <c r="E39" s="571">
        <v>38</v>
      </c>
      <c r="F39" s="643">
        <v>1</v>
      </c>
      <c r="G39" s="636"/>
      <c r="H39" s="626"/>
    </row>
    <row r="40" spans="1:8" ht="38.25" customHeight="1" thickBot="1" x14ac:dyDescent="0.35">
      <c r="A40" s="603" t="s">
        <v>182</v>
      </c>
      <c r="B40" s="571" t="s">
        <v>482</v>
      </c>
      <c r="C40" s="571" t="s">
        <v>486</v>
      </c>
      <c r="D40" s="642" t="s">
        <v>487</v>
      </c>
      <c r="E40" s="571">
        <v>38</v>
      </c>
      <c r="F40" s="643">
        <v>1</v>
      </c>
      <c r="G40" s="636"/>
      <c r="H40" s="626"/>
    </row>
    <row r="41" spans="1:8" ht="18" customHeight="1" x14ac:dyDescent="0.3">
      <c r="A41" s="645"/>
      <c r="B41" s="608"/>
      <c r="C41" s="608"/>
      <c r="D41" s="608"/>
      <c r="E41" s="608"/>
      <c r="F41" s="609"/>
      <c r="G41" s="610"/>
      <c r="H41" s="611"/>
    </row>
    <row r="42" spans="1:8" ht="18" hidden="1" customHeight="1" thickBot="1" x14ac:dyDescent="0.35">
      <c r="A42" s="565" t="s">
        <v>210</v>
      </c>
      <c r="B42" s="566"/>
      <c r="C42" s="566"/>
      <c r="D42" s="566"/>
      <c r="E42" s="566"/>
      <c r="F42" s="567"/>
      <c r="G42" s="610"/>
      <c r="H42" s="611"/>
    </row>
    <row r="43" spans="1:8" ht="18" hidden="1" customHeight="1" x14ac:dyDescent="0.3">
      <c r="A43" s="646"/>
      <c r="B43" s="647" t="s">
        <v>132</v>
      </c>
      <c r="C43" s="647" t="s">
        <v>350</v>
      </c>
      <c r="D43" s="647" t="s">
        <v>194</v>
      </c>
      <c r="E43" s="648"/>
      <c r="F43" s="649"/>
      <c r="G43" s="610"/>
      <c r="H43" s="611"/>
    </row>
    <row r="44" spans="1:8" ht="18" hidden="1" customHeight="1" x14ac:dyDescent="0.3">
      <c r="A44" s="650" t="s">
        <v>38</v>
      </c>
      <c r="B44" s="583"/>
      <c r="C44" s="583"/>
      <c r="D44" s="583"/>
      <c r="E44" s="583"/>
      <c r="F44" s="573"/>
      <c r="G44" s="610"/>
      <c r="H44" s="611"/>
    </row>
    <row r="45" spans="1:8" ht="18" hidden="1" customHeight="1" x14ac:dyDescent="0.3">
      <c r="A45" s="650" t="s">
        <v>115</v>
      </c>
      <c r="B45" s="651"/>
      <c r="C45" s="651"/>
      <c r="D45" s="651"/>
      <c r="E45" s="651"/>
      <c r="F45" s="580"/>
      <c r="G45" s="610"/>
      <c r="H45" s="611"/>
    </row>
    <row r="46" spans="1:8" ht="18" hidden="1" customHeight="1" x14ac:dyDescent="0.3">
      <c r="A46" s="650" t="s">
        <v>76</v>
      </c>
      <c r="B46" s="651"/>
      <c r="C46" s="651"/>
      <c r="D46" s="651"/>
      <c r="E46" s="651"/>
      <c r="F46" s="580"/>
      <c r="G46" s="610"/>
      <c r="H46" s="611"/>
    </row>
    <row r="47" spans="1:8" ht="18" hidden="1" customHeight="1" x14ac:dyDescent="0.3">
      <c r="A47" s="650" t="s">
        <v>214</v>
      </c>
      <c r="B47" s="583"/>
      <c r="C47" s="652"/>
      <c r="D47" s="583"/>
      <c r="E47" s="652"/>
      <c r="F47" s="653"/>
      <c r="G47" s="610"/>
      <c r="H47" s="611"/>
    </row>
    <row r="48" spans="1:8" ht="18" hidden="1" customHeight="1" x14ac:dyDescent="0.3">
      <c r="A48" s="650" t="s">
        <v>213</v>
      </c>
      <c r="B48" s="583"/>
      <c r="C48" s="652"/>
      <c r="D48" s="583"/>
      <c r="E48" s="583"/>
      <c r="F48" s="573"/>
      <c r="G48" s="610"/>
      <c r="H48" s="611"/>
    </row>
    <row r="49" spans="1:19" ht="18" hidden="1" customHeight="1" x14ac:dyDescent="0.3">
      <c r="A49" s="650" t="s">
        <v>211</v>
      </c>
      <c r="B49" s="583"/>
      <c r="C49" s="583"/>
      <c r="D49" s="583"/>
      <c r="E49" s="583"/>
      <c r="F49" s="573"/>
      <c r="G49" s="610"/>
      <c r="H49" s="611"/>
    </row>
    <row r="50" spans="1:19" ht="18" hidden="1" customHeight="1" x14ac:dyDescent="0.3">
      <c r="A50" s="650" t="s">
        <v>39</v>
      </c>
      <c r="B50" s="583"/>
      <c r="C50" s="583"/>
      <c r="D50" s="583"/>
      <c r="E50" s="583"/>
      <c r="F50" s="573"/>
      <c r="G50" s="610"/>
      <c r="H50" s="611"/>
    </row>
    <row r="51" spans="1:19" ht="18" hidden="1" customHeight="1" x14ac:dyDescent="0.3">
      <c r="A51" s="650" t="s">
        <v>208</v>
      </c>
      <c r="B51" s="654"/>
      <c r="C51" s="654"/>
      <c r="D51" s="654"/>
      <c r="E51" s="654"/>
      <c r="F51" s="655"/>
      <c r="G51" s="610"/>
      <c r="H51" s="611"/>
    </row>
    <row r="52" spans="1:19" ht="18" hidden="1" customHeight="1" thickBot="1" x14ac:dyDescent="0.35">
      <c r="A52" s="656" t="s">
        <v>209</v>
      </c>
      <c r="B52" s="657"/>
      <c r="C52" s="657"/>
      <c r="D52" s="657"/>
      <c r="E52" s="657"/>
      <c r="F52" s="658"/>
      <c r="G52" s="610"/>
      <c r="H52" s="611"/>
    </row>
    <row r="53" spans="1:19" ht="18" hidden="1" customHeight="1" thickBot="1" x14ac:dyDescent="0.35">
      <c r="A53" s="645"/>
      <c r="B53" s="608"/>
      <c r="C53" s="608"/>
      <c r="D53" s="608"/>
      <c r="E53" s="608"/>
      <c r="F53" s="609"/>
      <c r="G53" s="610"/>
      <c r="H53" s="611"/>
    </row>
    <row r="54" spans="1:19" ht="18" hidden="1" customHeight="1" thickBot="1" x14ac:dyDescent="0.35">
      <c r="A54" s="565" t="s">
        <v>117</v>
      </c>
      <c r="B54" s="566"/>
      <c r="C54" s="566"/>
      <c r="D54" s="566"/>
      <c r="E54" s="566"/>
      <c r="F54" s="566"/>
      <c r="G54" s="566"/>
      <c r="H54" s="659"/>
    </row>
    <row r="55" spans="1:19" ht="18" hidden="1" customHeight="1" x14ac:dyDescent="0.3">
      <c r="A55" s="646" t="s">
        <v>348</v>
      </c>
      <c r="B55" s="647" t="s">
        <v>304</v>
      </c>
      <c r="C55" s="647" t="s">
        <v>47</v>
      </c>
      <c r="D55" s="647" t="s">
        <v>181</v>
      </c>
      <c r="E55" s="647" t="s">
        <v>180</v>
      </c>
      <c r="F55" s="647" t="s">
        <v>48</v>
      </c>
      <c r="G55" s="647" t="s">
        <v>61</v>
      </c>
      <c r="H55" s="660" t="s">
        <v>218</v>
      </c>
      <c r="I55" s="611"/>
    </row>
    <row r="56" spans="1:19" ht="18" hidden="1" customHeight="1" x14ac:dyDescent="0.3">
      <c r="A56" s="661"/>
      <c r="B56" s="583"/>
      <c r="C56" s="662"/>
      <c r="D56" s="651"/>
      <c r="E56" s="651"/>
      <c r="F56" s="583"/>
      <c r="G56" s="663"/>
      <c r="H56" s="664"/>
      <c r="I56" s="611">
        <f>(E56-D56)/365</f>
        <v>0</v>
      </c>
      <c r="S56" s="665"/>
    </row>
    <row r="57" spans="1:19" ht="18" hidden="1" customHeight="1" x14ac:dyDescent="0.3">
      <c r="A57" s="661"/>
      <c r="B57" s="583"/>
      <c r="C57" s="662"/>
      <c r="D57" s="651"/>
      <c r="E57" s="651"/>
      <c r="F57" s="583"/>
      <c r="G57" s="663"/>
      <c r="H57" s="664"/>
      <c r="I57" s="611">
        <f t="shared" ref="I57:I67" si="0">(E57-D57)/365</f>
        <v>0</v>
      </c>
      <c r="S57" s="665"/>
    </row>
    <row r="58" spans="1:19" ht="18" hidden="1" customHeight="1" x14ac:dyDescent="0.3">
      <c r="A58" s="661"/>
      <c r="B58" s="662"/>
      <c r="C58" s="662"/>
      <c r="D58" s="651"/>
      <c r="E58" s="651"/>
      <c r="F58" s="583"/>
      <c r="G58" s="663"/>
      <c r="H58" s="664"/>
      <c r="I58" s="611">
        <f t="shared" si="0"/>
        <v>0</v>
      </c>
      <c r="S58" s="665"/>
    </row>
    <row r="59" spans="1:19" ht="18" hidden="1" customHeight="1" x14ac:dyDescent="0.3">
      <c r="A59" s="661"/>
      <c r="B59" s="662"/>
      <c r="C59" s="662"/>
      <c r="D59" s="651"/>
      <c r="E59" s="651"/>
      <c r="F59" s="583"/>
      <c r="G59" s="663"/>
      <c r="H59" s="664"/>
      <c r="I59" s="611">
        <f t="shared" si="0"/>
        <v>0</v>
      </c>
      <c r="S59" s="665"/>
    </row>
    <row r="60" spans="1:19" ht="18" hidden="1" customHeight="1" x14ac:dyDescent="0.3">
      <c r="A60" s="661"/>
      <c r="B60" s="662"/>
      <c r="C60" s="662"/>
      <c r="D60" s="651"/>
      <c r="E60" s="651"/>
      <c r="F60" s="583"/>
      <c r="G60" s="663"/>
      <c r="H60" s="664"/>
      <c r="I60" s="611">
        <f t="shared" si="0"/>
        <v>0</v>
      </c>
      <c r="S60" s="665"/>
    </row>
    <row r="61" spans="1:19" ht="18" hidden="1" customHeight="1" x14ac:dyDescent="0.3">
      <c r="A61" s="661"/>
      <c r="B61" s="662"/>
      <c r="C61" s="662"/>
      <c r="D61" s="651"/>
      <c r="E61" s="651"/>
      <c r="F61" s="583"/>
      <c r="G61" s="663"/>
      <c r="H61" s="664"/>
      <c r="I61" s="611">
        <f t="shared" si="0"/>
        <v>0</v>
      </c>
      <c r="S61" s="665"/>
    </row>
    <row r="62" spans="1:19" ht="18" hidden="1" customHeight="1" x14ac:dyDescent="0.3">
      <c r="A62" s="661"/>
      <c r="B62" s="662"/>
      <c r="C62" s="662"/>
      <c r="D62" s="651"/>
      <c r="E62" s="651"/>
      <c r="F62" s="583"/>
      <c r="G62" s="663"/>
      <c r="H62" s="664"/>
      <c r="I62" s="611">
        <f t="shared" si="0"/>
        <v>0</v>
      </c>
      <c r="S62" s="665"/>
    </row>
    <row r="63" spans="1:19" ht="18" hidden="1" customHeight="1" x14ac:dyDescent="0.3">
      <c r="A63" s="661"/>
      <c r="B63" s="662"/>
      <c r="C63" s="662"/>
      <c r="D63" s="651"/>
      <c r="E63" s="651"/>
      <c r="F63" s="583"/>
      <c r="G63" s="663"/>
      <c r="H63" s="664"/>
      <c r="I63" s="611">
        <f t="shared" si="0"/>
        <v>0</v>
      </c>
      <c r="S63" s="665"/>
    </row>
    <row r="64" spans="1:19" ht="18" hidden="1" customHeight="1" x14ac:dyDescent="0.3">
      <c r="A64" s="661"/>
      <c r="B64" s="662"/>
      <c r="C64" s="662"/>
      <c r="D64" s="651"/>
      <c r="E64" s="651"/>
      <c r="F64" s="583"/>
      <c r="G64" s="663"/>
      <c r="H64" s="664"/>
      <c r="I64" s="611">
        <f t="shared" si="0"/>
        <v>0</v>
      </c>
      <c r="S64" s="665"/>
    </row>
    <row r="65" spans="1:20" ht="18" hidden="1" customHeight="1" x14ac:dyDescent="0.3">
      <c r="A65" s="661"/>
      <c r="B65" s="662"/>
      <c r="C65" s="662"/>
      <c r="D65" s="651"/>
      <c r="E65" s="651"/>
      <c r="F65" s="583"/>
      <c r="G65" s="663"/>
      <c r="H65" s="664"/>
      <c r="I65" s="611">
        <f t="shared" si="0"/>
        <v>0</v>
      </c>
      <c r="S65" s="665"/>
    </row>
    <row r="66" spans="1:20" ht="18" hidden="1" customHeight="1" x14ac:dyDescent="0.3">
      <c r="A66" s="661"/>
      <c r="B66" s="662"/>
      <c r="C66" s="662"/>
      <c r="D66" s="651"/>
      <c r="E66" s="651"/>
      <c r="F66" s="583"/>
      <c r="G66" s="663"/>
      <c r="H66" s="664"/>
      <c r="I66" s="611">
        <f t="shared" si="0"/>
        <v>0</v>
      </c>
      <c r="S66" s="665"/>
    </row>
    <row r="67" spans="1:20" ht="18" hidden="1" customHeight="1" thickBot="1" x14ac:dyDescent="0.35">
      <c r="A67" s="666"/>
      <c r="B67" s="667"/>
      <c r="C67" s="667"/>
      <c r="D67" s="668"/>
      <c r="E67" s="668"/>
      <c r="F67" s="657"/>
      <c r="G67" s="669"/>
      <c r="H67" s="670"/>
      <c r="I67" s="611">
        <f t="shared" si="0"/>
        <v>0</v>
      </c>
      <c r="S67" s="665"/>
      <c r="T67" s="665"/>
    </row>
    <row r="68" spans="1:20" ht="18" hidden="1" customHeight="1" thickBot="1" x14ac:dyDescent="0.35">
      <c r="A68" s="671" t="s">
        <v>183</v>
      </c>
      <c r="B68" s="672"/>
      <c r="C68" s="673"/>
      <c r="D68" s="674"/>
      <c r="E68" s="674"/>
      <c r="F68" s="674"/>
      <c r="G68" s="674"/>
      <c r="H68" s="675"/>
    </row>
    <row r="69" spans="1:20" ht="16.5" hidden="1" thickBot="1" x14ac:dyDescent="0.35">
      <c r="A69" s="676"/>
      <c r="B69" s="677"/>
      <c r="C69" s="677"/>
      <c r="D69" s="677"/>
      <c r="E69" s="677"/>
      <c r="F69" s="677"/>
      <c r="G69" s="677"/>
      <c r="H69" s="675"/>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47" customWidth="1"/>
    <col min="2" max="2" width="37.85546875" style="47" customWidth="1"/>
    <col min="3" max="3" width="43.28515625" style="47" customWidth="1"/>
    <col min="4" max="16384" width="9.140625" style="62"/>
  </cols>
  <sheetData>
    <row r="2" spans="1:3" x14ac:dyDescent="0.25">
      <c r="C2" s="128"/>
    </row>
    <row r="5" spans="1:3" ht="15.75" thickBot="1" x14ac:dyDescent="0.3"/>
    <row r="6" spans="1:3" ht="14.25" x14ac:dyDescent="0.2">
      <c r="A6" s="363" t="s">
        <v>0</v>
      </c>
      <c r="B6" s="364"/>
      <c r="C6" s="365"/>
    </row>
    <row r="7" spans="1:3" x14ac:dyDescent="0.25">
      <c r="A7" s="4" t="s">
        <v>1</v>
      </c>
      <c r="B7" s="5"/>
      <c r="C7" s="6"/>
    </row>
    <row r="8" spans="1:3" x14ac:dyDescent="0.25">
      <c r="A8" s="7"/>
      <c r="B8" s="5"/>
      <c r="C8" s="6"/>
    </row>
    <row r="9" spans="1:3" ht="14.25" x14ac:dyDescent="0.2">
      <c r="A9" s="8" t="s">
        <v>2</v>
      </c>
      <c r="B9" s="9" t="s">
        <v>3</v>
      </c>
      <c r="C9" s="10" t="s">
        <v>4</v>
      </c>
    </row>
    <row r="10" spans="1:3" ht="12.75" x14ac:dyDescent="0.2">
      <c r="A10" s="366" t="str">
        <f>MASTERSHEET!B4</f>
        <v>Pavan</v>
      </c>
      <c r="B10" s="367" t="str">
        <f>MASTERSHEET!D4</f>
        <v>kumar</v>
      </c>
      <c r="C10" s="368" t="str">
        <f>MASTERSHEET!F4</f>
        <v>Babuurolu</v>
      </c>
    </row>
    <row r="11" spans="1:3" ht="11.25" customHeight="1" x14ac:dyDescent="0.2">
      <c r="A11" s="366"/>
      <c r="B11" s="367"/>
      <c r="C11" s="368"/>
    </row>
    <row r="12" spans="1:3" ht="12.75" hidden="1" x14ac:dyDescent="0.2">
      <c r="A12" s="366"/>
      <c r="B12" s="367"/>
      <c r="C12" s="368"/>
    </row>
    <row r="13" spans="1:3" x14ac:dyDescent="0.25">
      <c r="A13" s="7"/>
      <c r="B13" s="5"/>
      <c r="C13" s="6"/>
    </row>
    <row r="14" spans="1:3" x14ac:dyDescent="0.25">
      <c r="A14" s="4" t="s">
        <v>5</v>
      </c>
      <c r="B14" s="361">
        <f>MASTERSHEET!B6</f>
        <v>43264</v>
      </c>
      <c r="C14" s="362"/>
    </row>
    <row r="15" spans="1:3" ht="14.25" x14ac:dyDescent="0.2">
      <c r="A15" s="4" t="s">
        <v>67</v>
      </c>
      <c r="B15" s="359" t="str">
        <f>MASTERSHEET!B5</f>
        <v>Analyst</v>
      </c>
      <c r="C15" s="360"/>
    </row>
    <row r="16" spans="1:3" ht="14.25" x14ac:dyDescent="0.2">
      <c r="A16" s="4" t="s">
        <v>68</v>
      </c>
      <c r="B16" s="359" t="str">
        <f>MASTERSHEET!D5</f>
        <v>A4</v>
      </c>
      <c r="C16" s="360"/>
    </row>
    <row r="17" spans="1:3" ht="42.75" x14ac:dyDescent="0.2">
      <c r="A17" s="4" t="s">
        <v>6</v>
      </c>
      <c r="B17" s="11" t="s">
        <v>7</v>
      </c>
      <c r="C17" s="12" t="s">
        <v>8</v>
      </c>
    </row>
    <row r="18" spans="1:3" x14ac:dyDescent="0.25">
      <c r="A18" s="7" t="str">
        <f>MASTERSHEET!B24</f>
        <v>Permanent Address</v>
      </c>
      <c r="B18" s="5" t="str">
        <f>MASTERSHEET!C24</f>
        <v>Correspondence Add</v>
      </c>
      <c r="C18" s="6" t="str">
        <f>MASTERSHEET!D24</f>
        <v>Emergency Address</v>
      </c>
    </row>
    <row r="19" spans="1:3" x14ac:dyDescent="0.25">
      <c r="A19" s="14" t="str">
        <f>MASTERSHEET!B25</f>
        <v>H-no:-1-189</v>
      </c>
      <c r="B19" s="15" t="str">
        <f>MASTERSHEET!C25</f>
        <v>H-no:-1-189</v>
      </c>
      <c r="C19" s="16" t="str">
        <f>MASTERSHEET!D25</f>
        <v>H-no:-1-189</v>
      </c>
    </row>
    <row r="20" spans="1:3" x14ac:dyDescent="0.25">
      <c r="A20" s="14" t="str">
        <f>MASTERSHEET!B26</f>
        <v>Krupa colony</v>
      </c>
      <c r="B20" s="15" t="str">
        <f>MASTERSHEET!C26</f>
        <v>Krupa colony</v>
      </c>
      <c r="C20" s="16" t="str">
        <f>MASTERSHEET!D26</f>
        <v>Krupa colony</v>
      </c>
    </row>
    <row r="21" spans="1:3" x14ac:dyDescent="0.25">
      <c r="A21" s="14" t="str">
        <f>MASTERSHEET!B27</f>
        <v>Medchal</v>
      </c>
      <c r="B21" s="15" t="str">
        <f>MASTERSHEET!C27</f>
        <v>Medchal</v>
      </c>
      <c r="C21" s="16" t="str">
        <f>MASTERSHEET!D27</f>
        <v>Medchal</v>
      </c>
    </row>
    <row r="22" spans="1:3" x14ac:dyDescent="0.25">
      <c r="A22" s="14" t="str">
        <f>MASTERSHEET!B28</f>
        <v>Hyderabad</v>
      </c>
      <c r="B22" s="15" t="str">
        <f>MASTERSHEET!C28</f>
        <v>Hyderabad</v>
      </c>
      <c r="C22" s="16" t="str">
        <f>MASTERSHEET!D28</f>
        <v>Hyderabad</v>
      </c>
    </row>
    <row r="23" spans="1:3" x14ac:dyDescent="0.25">
      <c r="A23" s="14" t="str">
        <f>MASTERSHEET!B29</f>
        <v>Telangana-501401</v>
      </c>
      <c r="B23" s="15" t="str">
        <f>MASTERSHEET!C29</f>
        <v>Telangana-501401</v>
      </c>
      <c r="C23" s="16" t="str">
        <f>MASTERSHEET!D29</f>
        <v>Telangana-501401</v>
      </c>
    </row>
    <row r="24" spans="1:3" ht="14.25" x14ac:dyDescent="0.2">
      <c r="A24" s="13" t="s">
        <v>64</v>
      </c>
      <c r="B24" s="126" t="s">
        <v>64</v>
      </c>
      <c r="C24" s="127" t="s">
        <v>64</v>
      </c>
    </row>
    <row r="25" spans="1:3" x14ac:dyDescent="0.25">
      <c r="A25" s="14" t="str">
        <f>MASTERSHEET!B30</f>
        <v>Padma</v>
      </c>
      <c r="B25" s="15" t="str">
        <f>MASTERSHEET!C30</f>
        <v>Padma</v>
      </c>
      <c r="C25" s="16" t="str">
        <f>MASTERSHEET!D30</f>
        <v>Padma</v>
      </c>
    </row>
    <row r="26" spans="1:3" ht="14.25" x14ac:dyDescent="0.2">
      <c r="A26" s="13" t="s">
        <v>62</v>
      </c>
      <c r="B26" s="126" t="s">
        <v>62</v>
      </c>
      <c r="C26" s="127" t="s">
        <v>62</v>
      </c>
    </row>
    <row r="27" spans="1:3" x14ac:dyDescent="0.25">
      <c r="A27" s="14">
        <f>MASTERSHEET!B32</f>
        <v>7702090511</v>
      </c>
      <c r="B27" s="15">
        <f>MASTERSHEET!C31</f>
        <v>0</v>
      </c>
      <c r="C27" s="16">
        <f>MASTERSHEET!D31</f>
        <v>0</v>
      </c>
    </row>
    <row r="28" spans="1:3" ht="14.25" x14ac:dyDescent="0.2">
      <c r="A28" s="13" t="s">
        <v>63</v>
      </c>
      <c r="B28" s="126" t="s">
        <v>63</v>
      </c>
      <c r="C28" s="127" t="s">
        <v>63</v>
      </c>
    </row>
    <row r="29" spans="1:3" x14ac:dyDescent="0.25">
      <c r="A29" s="14" t="e">
        <f>MASTERSHEET!#REF!</f>
        <v>#REF!</v>
      </c>
      <c r="B29" s="15">
        <f>MASTERSHEET!C32</f>
        <v>7702090511</v>
      </c>
      <c r="C29" s="16">
        <f>MASTERSHEET!D32</f>
        <v>7702090511</v>
      </c>
    </row>
    <row r="30" spans="1:3" x14ac:dyDescent="0.25">
      <c r="A30" s="7"/>
      <c r="B30" s="5"/>
      <c r="C30" s="6"/>
    </row>
    <row r="31" spans="1:3" x14ac:dyDescent="0.25">
      <c r="A31" s="4" t="s">
        <v>9</v>
      </c>
      <c r="B31" s="5"/>
      <c r="C31" s="6"/>
    </row>
    <row r="32" spans="1:3" x14ac:dyDescent="0.25">
      <c r="A32" s="7"/>
      <c r="B32" s="5"/>
      <c r="C32" s="6"/>
    </row>
    <row r="33" spans="1:3" x14ac:dyDescent="0.25">
      <c r="A33" s="17" t="s">
        <v>10</v>
      </c>
      <c r="B33" s="15" t="str">
        <f>MASTERSHEET!F7</f>
        <v>babuurolupavankumar@gmail.com</v>
      </c>
      <c r="C33" s="6"/>
    </row>
    <row r="34" spans="1:3" x14ac:dyDescent="0.25">
      <c r="A34" s="14"/>
      <c r="B34" s="15"/>
      <c r="C34" s="6"/>
    </row>
    <row r="35" spans="1:3" x14ac:dyDescent="0.25">
      <c r="A35" s="17" t="s">
        <v>11</v>
      </c>
      <c r="B35" s="15" t="str">
        <f>MASTERSHEET!D7</f>
        <v>Single</v>
      </c>
      <c r="C35" s="6"/>
    </row>
    <row r="36" spans="1:3" x14ac:dyDescent="0.25">
      <c r="A36" s="14"/>
      <c r="B36" s="15"/>
      <c r="C36" s="6"/>
    </row>
    <row r="37" spans="1:3" x14ac:dyDescent="0.25">
      <c r="A37" s="17" t="s">
        <v>12</v>
      </c>
      <c r="B37" s="18">
        <f>MASTERSHEET!F8</f>
        <v>0</v>
      </c>
      <c r="C37" s="6"/>
    </row>
    <row r="38" spans="1:3" x14ac:dyDescent="0.25">
      <c r="A38" s="14"/>
      <c r="B38" s="15"/>
      <c r="C38" s="6"/>
    </row>
    <row r="39" spans="1:3" x14ac:dyDescent="0.25">
      <c r="A39" s="17" t="s">
        <v>13</v>
      </c>
      <c r="B39" s="15" t="str">
        <f>MASTERSHEET!B7</f>
        <v>Male</v>
      </c>
      <c r="C39" s="6"/>
    </row>
    <row r="40" spans="1:3" x14ac:dyDescent="0.25">
      <c r="A40" s="14"/>
      <c r="B40" s="15"/>
      <c r="C40" s="6"/>
    </row>
    <row r="41" spans="1:3" x14ac:dyDescent="0.25">
      <c r="A41" s="17" t="s">
        <v>14</v>
      </c>
      <c r="B41" s="18">
        <f>MASTERSHEET!B8</f>
        <v>34828</v>
      </c>
      <c r="C41" s="6"/>
    </row>
    <row r="42" spans="1:3" x14ac:dyDescent="0.25">
      <c r="A42" s="14"/>
      <c r="B42" s="15"/>
      <c r="C42" s="6"/>
    </row>
    <row r="43" spans="1:3" x14ac:dyDescent="0.25">
      <c r="A43" s="17" t="s">
        <v>15</v>
      </c>
      <c r="B43" s="15" t="str">
        <f>MASTERSHEET!D8</f>
        <v>Medchal</v>
      </c>
      <c r="C43" s="6"/>
    </row>
    <row r="44" spans="1:3" x14ac:dyDescent="0.25">
      <c r="A44" s="17" t="s">
        <v>16</v>
      </c>
      <c r="B44" s="15">
        <f>MASTERSHEET!B9</f>
        <v>0</v>
      </c>
      <c r="C44" s="6"/>
    </row>
    <row r="45" spans="1:3" x14ac:dyDescent="0.25">
      <c r="A45" s="14"/>
      <c r="B45" s="15"/>
      <c r="C45" s="6"/>
    </row>
    <row r="46" spans="1:3" x14ac:dyDescent="0.25">
      <c r="A46" s="17" t="s">
        <v>17</v>
      </c>
      <c r="B46" s="15">
        <f>MASTERSHEET!F11</f>
        <v>0</v>
      </c>
      <c r="C46" s="6"/>
    </row>
    <row r="47" spans="1:3" x14ac:dyDescent="0.25">
      <c r="A47" s="14"/>
      <c r="B47" s="15"/>
      <c r="C47" s="6"/>
    </row>
    <row r="48" spans="1:3" x14ac:dyDescent="0.25">
      <c r="A48" s="17" t="s">
        <v>18</v>
      </c>
      <c r="B48" s="15">
        <f>MASTERSHEET!B10</f>
        <v>0</v>
      </c>
      <c r="C48" s="6"/>
    </row>
    <row r="49" spans="1:3" x14ac:dyDescent="0.25">
      <c r="A49" s="17" t="s">
        <v>19</v>
      </c>
      <c r="B49" s="15">
        <f>MASTERSHEET!B11</f>
        <v>0</v>
      </c>
      <c r="C49" s="6"/>
    </row>
    <row r="50" spans="1:3" x14ac:dyDescent="0.25">
      <c r="A50" s="17" t="s">
        <v>20</v>
      </c>
      <c r="B50" s="15">
        <f>MASTERSHEET!D11</f>
        <v>0</v>
      </c>
      <c r="C50" s="6"/>
    </row>
    <row r="51" spans="1:3" x14ac:dyDescent="0.25">
      <c r="A51" s="17" t="s">
        <v>21</v>
      </c>
      <c r="B51" s="18">
        <f>+MASTERSHEET!D10</f>
        <v>0</v>
      </c>
      <c r="C51" s="6"/>
    </row>
    <row r="52" spans="1:3" x14ac:dyDescent="0.25">
      <c r="A52" s="17" t="s">
        <v>22</v>
      </c>
      <c r="B52" s="18">
        <f>+MASTERSHEET!F10</f>
        <v>0</v>
      </c>
      <c r="C52" s="6"/>
    </row>
    <row r="53" spans="1:3" x14ac:dyDescent="0.25">
      <c r="A53" s="14"/>
      <c r="B53" s="15"/>
      <c r="C53" s="6"/>
    </row>
    <row r="54" spans="1:3" x14ac:dyDescent="0.25">
      <c r="A54" s="17" t="s">
        <v>23</v>
      </c>
      <c r="B54" s="15">
        <f>MASTERSHEET!D9</f>
        <v>0</v>
      </c>
      <c r="C54" s="6"/>
    </row>
    <row r="55" spans="1:3" x14ac:dyDescent="0.25">
      <c r="A55" s="14"/>
      <c r="B55" s="15"/>
      <c r="C55" s="6"/>
    </row>
    <row r="56" spans="1:3" x14ac:dyDescent="0.25">
      <c r="A56" s="17" t="s">
        <v>136</v>
      </c>
      <c r="B56" s="15">
        <f>MASTERSHEET!F6</f>
        <v>7702090511</v>
      </c>
      <c r="C56" s="6"/>
    </row>
    <row r="57" spans="1:3" x14ac:dyDescent="0.25">
      <c r="A57" s="14"/>
      <c r="B57" s="15"/>
      <c r="C57" s="6"/>
    </row>
    <row r="58" spans="1:3" x14ac:dyDescent="0.25">
      <c r="A58" s="17" t="s">
        <v>24</v>
      </c>
      <c r="B58" s="15">
        <f>MASTERSHEET!F9</f>
        <v>0</v>
      </c>
      <c r="C58" s="6"/>
    </row>
    <row r="59" spans="1:3" x14ac:dyDescent="0.25">
      <c r="A59" s="14"/>
      <c r="B59" s="15"/>
      <c r="C59" s="6"/>
    </row>
    <row r="60" spans="1:3" ht="15.75" thickBot="1" x14ac:dyDescent="0.3">
      <c r="A60" s="19" t="s">
        <v>25</v>
      </c>
      <c r="B60" s="20">
        <f>MASTERSHEET!B12</f>
        <v>0</v>
      </c>
      <c r="C60" s="21"/>
    </row>
    <row r="63" spans="1:3" ht="18.75" x14ac:dyDescent="0.3">
      <c r="A63" s="2" t="s">
        <v>120</v>
      </c>
    </row>
    <row r="64" spans="1:3" ht="18" customHeight="1" x14ac:dyDescent="0.25">
      <c r="A64" s="128"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47" customWidth="1"/>
    <col min="2" max="2" width="16" style="47" customWidth="1"/>
    <col min="3" max="3" width="28.85546875" style="47" customWidth="1"/>
    <col min="4" max="4" width="32.42578125" style="47" bestFit="1" customWidth="1"/>
    <col min="5" max="5" width="29" style="47" bestFit="1" customWidth="1"/>
    <col min="6" max="6" width="8" style="47" customWidth="1"/>
    <col min="7" max="7" width="19.42578125" style="47" customWidth="1"/>
    <col min="8" max="8" width="27" style="47" bestFit="1" customWidth="1"/>
    <col min="9" max="9" width="22.7109375" style="47" bestFit="1" customWidth="1"/>
    <col min="10" max="16384" width="8.85546875" style="47"/>
  </cols>
  <sheetData>
    <row r="1" spans="1:10" x14ac:dyDescent="0.25">
      <c r="A1" s="23"/>
      <c r="B1" s="23"/>
      <c r="C1" s="23"/>
      <c r="D1" s="23"/>
      <c r="E1" s="23"/>
      <c r="F1" s="23"/>
      <c r="G1" s="23"/>
      <c r="H1" s="23"/>
      <c r="I1" s="23"/>
    </row>
    <row r="2" spans="1:10" x14ac:dyDescent="0.25">
      <c r="A2" s="23"/>
      <c r="B2" s="23"/>
      <c r="C2" s="23"/>
      <c r="D2" s="23"/>
      <c r="E2" s="23"/>
      <c r="F2" s="22"/>
      <c r="G2" s="22"/>
      <c r="H2" s="22"/>
      <c r="I2" s="23"/>
    </row>
    <row r="3" spans="1:10" x14ac:dyDescent="0.25">
      <c r="A3" s="23"/>
      <c r="B3" s="23"/>
      <c r="C3" s="23"/>
      <c r="D3" s="23"/>
      <c r="E3" s="23"/>
      <c r="F3" s="23"/>
      <c r="G3" s="23"/>
      <c r="H3" s="23"/>
      <c r="I3" s="23"/>
    </row>
    <row r="4" spans="1:10" x14ac:dyDescent="0.25">
      <c r="A4" s="23"/>
      <c r="B4" s="23"/>
      <c r="C4" s="23"/>
      <c r="D4" s="23"/>
      <c r="E4" s="23"/>
      <c r="F4" s="23"/>
      <c r="G4" s="23"/>
      <c r="H4" s="23"/>
      <c r="I4" s="23"/>
    </row>
    <row r="5" spans="1:10" x14ac:dyDescent="0.25">
      <c r="A5" s="23"/>
      <c r="B5" s="23"/>
      <c r="C5" s="23"/>
      <c r="D5" s="23"/>
      <c r="E5" s="23"/>
      <c r="F5" s="23"/>
      <c r="G5" s="23"/>
      <c r="H5" s="23"/>
      <c r="I5" s="23"/>
    </row>
    <row r="6" spans="1:10" x14ac:dyDescent="0.25">
      <c r="A6" s="23"/>
      <c r="B6" s="23"/>
      <c r="C6" s="23"/>
      <c r="D6" s="23"/>
      <c r="E6" s="23"/>
      <c r="F6" s="23"/>
      <c r="G6" s="23"/>
      <c r="H6" s="23"/>
      <c r="I6" s="23"/>
    </row>
    <row r="7" spans="1:10" ht="15.75" thickBot="1" x14ac:dyDescent="0.3">
      <c r="A7" s="23"/>
      <c r="B7" s="23"/>
      <c r="C7" s="23"/>
      <c r="D7" s="23"/>
      <c r="E7" s="23"/>
      <c r="F7" s="23"/>
      <c r="G7" s="23"/>
      <c r="H7" s="23"/>
      <c r="I7" s="23"/>
    </row>
    <row r="8" spans="1:10" x14ac:dyDescent="0.25">
      <c r="A8" s="29"/>
      <c r="B8" s="30"/>
      <c r="C8" s="30"/>
      <c r="D8" s="30"/>
      <c r="E8" s="30"/>
      <c r="F8" s="30"/>
      <c r="G8" s="30"/>
      <c r="H8" s="30"/>
      <c r="I8" s="30"/>
      <c r="J8" s="31"/>
    </row>
    <row r="9" spans="1:10" x14ac:dyDescent="0.25">
      <c r="A9" s="32" t="s">
        <v>118</v>
      </c>
      <c r="B9" s="23"/>
      <c r="C9" s="23"/>
      <c r="D9" s="23"/>
      <c r="E9" s="23"/>
      <c r="F9" s="23"/>
      <c r="G9" s="23"/>
      <c r="H9" s="23"/>
      <c r="I9" s="23"/>
      <c r="J9" s="33"/>
    </row>
    <row r="10" spans="1:10" ht="15.75" thickBot="1" x14ac:dyDescent="0.3">
      <c r="A10" s="34"/>
      <c r="B10" s="23"/>
      <c r="C10" s="23"/>
      <c r="D10" s="23"/>
      <c r="E10" s="23"/>
      <c r="F10" s="23"/>
      <c r="G10" s="23"/>
      <c r="H10" s="23"/>
      <c r="I10" s="23"/>
      <c r="J10" s="33"/>
    </row>
    <row r="11" spans="1:10" ht="15.75" thickBot="1" x14ac:dyDescent="0.3">
      <c r="A11" s="129" t="s">
        <v>38</v>
      </c>
      <c r="B11" s="130" t="s">
        <v>115</v>
      </c>
      <c r="C11" s="131" t="s">
        <v>212</v>
      </c>
      <c r="D11" s="130" t="s">
        <v>215</v>
      </c>
      <c r="E11" s="130" t="s">
        <v>39</v>
      </c>
      <c r="F11" s="130" t="s">
        <v>40</v>
      </c>
      <c r="G11" s="130" t="s">
        <v>41</v>
      </c>
      <c r="H11" s="130" t="s">
        <v>216</v>
      </c>
      <c r="I11" s="132" t="s">
        <v>211</v>
      </c>
      <c r="J11" s="33"/>
    </row>
    <row r="12" spans="1:10" x14ac:dyDescent="0.25">
      <c r="A12" s="133">
        <f>MASTERSHEET!B44</f>
        <v>0</v>
      </c>
      <c r="B12" s="134">
        <f>MASTERSHEET!B45</f>
        <v>0</v>
      </c>
      <c r="C12" s="134">
        <f>MASTERSHEET!B46</f>
        <v>0</v>
      </c>
      <c r="D12" s="135">
        <f>MASTERSHEET!B47</f>
        <v>0</v>
      </c>
      <c r="E12" s="136">
        <f>MASTERSHEET!B50</f>
        <v>0</v>
      </c>
      <c r="F12" s="137">
        <f>MASTERSHEET!B51</f>
        <v>0</v>
      </c>
      <c r="G12" s="137">
        <f>MASTERSHEET!B52</f>
        <v>0</v>
      </c>
      <c r="H12" s="137">
        <f>MASTERSHEET!B48</f>
        <v>0</v>
      </c>
      <c r="I12" s="138">
        <f>MASTERSHEET!B49</f>
        <v>0</v>
      </c>
      <c r="J12" s="33"/>
    </row>
    <row r="13" spans="1:10" x14ac:dyDescent="0.25">
      <c r="A13" s="7">
        <f>MASTERSHEET!C44</f>
        <v>0</v>
      </c>
      <c r="B13" s="139">
        <f>MASTERSHEET!C45</f>
        <v>0</v>
      </c>
      <c r="C13" s="139">
        <f>MASTERSHEET!C46</f>
        <v>0</v>
      </c>
      <c r="D13" s="48">
        <f>MASTERSHEET!C47</f>
        <v>0</v>
      </c>
      <c r="E13" s="140">
        <f>MASTERSHEET!C50</f>
        <v>0</v>
      </c>
      <c r="F13" s="141">
        <f>MASTERSHEET!C51</f>
        <v>0</v>
      </c>
      <c r="G13" s="141">
        <f>MASTERSHEET!C52</f>
        <v>0</v>
      </c>
      <c r="H13" s="141">
        <f>MASTERSHEET!C48</f>
        <v>0</v>
      </c>
      <c r="I13" s="5">
        <f>MASTERSHEET!C49</f>
        <v>0</v>
      </c>
      <c r="J13" s="33"/>
    </row>
    <row r="14" spans="1:10" x14ac:dyDescent="0.25">
      <c r="A14" s="7">
        <f>MASTERSHEET!D44</f>
        <v>0</v>
      </c>
      <c r="B14" s="139">
        <f>MASTERSHEET!D45</f>
        <v>0</v>
      </c>
      <c r="C14" s="139">
        <f>MASTERSHEET!D46</f>
        <v>0</v>
      </c>
      <c r="D14" s="48">
        <f>MASTERSHEET!D47</f>
        <v>0</v>
      </c>
      <c r="E14" s="140">
        <f>MASTERSHEET!D50</f>
        <v>0</v>
      </c>
      <c r="F14" s="141">
        <f>MASTERSHEET!D51</f>
        <v>0</v>
      </c>
      <c r="G14" s="141">
        <f>MASTERSHEET!D52</f>
        <v>0</v>
      </c>
      <c r="H14" s="141">
        <f>MASTERSHEET!D48</f>
        <v>0</v>
      </c>
      <c r="I14" s="5">
        <f>MASTERSHEET!D49</f>
        <v>0</v>
      </c>
      <c r="J14" s="33"/>
    </row>
    <row r="15" spans="1:10" x14ac:dyDescent="0.25">
      <c r="A15" s="7">
        <f>MASTERSHEET!E44</f>
        <v>0</v>
      </c>
      <c r="B15" s="139">
        <f>MASTERSHEET!E45</f>
        <v>0</v>
      </c>
      <c r="C15" s="139">
        <f>MASTERSHEET!E46</f>
        <v>0</v>
      </c>
      <c r="D15" s="48">
        <f>MASTERSHEET!E47</f>
        <v>0</v>
      </c>
      <c r="E15" s="140">
        <f>MASTERSHEET!E50</f>
        <v>0</v>
      </c>
      <c r="F15" s="141">
        <f>MASTERSHEET!E51</f>
        <v>0</v>
      </c>
      <c r="G15" s="141">
        <f>MASTERSHEET!E52</f>
        <v>0</v>
      </c>
      <c r="H15" s="141">
        <f>MASTERSHEET!E49</f>
        <v>0</v>
      </c>
      <c r="I15" s="5">
        <f>MASTERSHEET!E49</f>
        <v>0</v>
      </c>
      <c r="J15" s="33"/>
    </row>
    <row r="16" spans="1:10" x14ac:dyDescent="0.25">
      <c r="A16" s="7">
        <f>MASTERSHEET!F44</f>
        <v>0</v>
      </c>
      <c r="B16" s="139">
        <f>MASTERSHEET!F45</f>
        <v>0</v>
      </c>
      <c r="C16" s="139">
        <f>MASTERSHEET!F46</f>
        <v>0</v>
      </c>
      <c r="D16" s="48">
        <f>MASTERSHEET!F47</f>
        <v>0</v>
      </c>
      <c r="E16" s="140">
        <f>MASTERSHEET!F50</f>
        <v>0</v>
      </c>
      <c r="F16" s="141">
        <f>MASTERSHEET!F51</f>
        <v>0</v>
      </c>
      <c r="G16" s="141">
        <f>MASTERSHEET!F52</f>
        <v>0</v>
      </c>
      <c r="H16" s="141">
        <f>MASTERSHEET!F48</f>
        <v>0</v>
      </c>
      <c r="I16" s="5">
        <f>MASTERSHEET!F49</f>
        <v>0</v>
      </c>
      <c r="J16" s="33"/>
    </row>
    <row r="17" spans="1:10" x14ac:dyDescent="0.25">
      <c r="A17" s="34"/>
      <c r="B17" s="23"/>
      <c r="C17" s="23"/>
      <c r="D17" s="23"/>
      <c r="E17" s="23"/>
      <c r="F17" s="23"/>
      <c r="G17" s="142"/>
      <c r="H17" s="142"/>
      <c r="I17" s="23"/>
      <c r="J17" s="33"/>
    </row>
    <row r="18" spans="1:10" x14ac:dyDescent="0.25">
      <c r="A18" s="32" t="s">
        <v>42</v>
      </c>
      <c r="B18" s="23"/>
      <c r="C18" s="23"/>
      <c r="D18" s="23"/>
      <c r="E18" s="23"/>
      <c r="F18" s="23"/>
      <c r="G18" s="23"/>
      <c r="H18" s="23"/>
      <c r="I18" s="23"/>
      <c r="J18" s="33"/>
    </row>
    <row r="19" spans="1:10" x14ac:dyDescent="0.25">
      <c r="A19" s="34"/>
      <c r="B19" s="23"/>
      <c r="C19" s="23"/>
      <c r="D19" s="23"/>
      <c r="E19" s="23"/>
      <c r="F19" s="23"/>
      <c r="G19" s="23"/>
      <c r="H19" s="23"/>
      <c r="I19" s="23"/>
      <c r="J19" s="33"/>
    </row>
    <row r="20" spans="1:10" x14ac:dyDescent="0.25">
      <c r="A20" s="32" t="s">
        <v>117</v>
      </c>
      <c r="B20" s="23"/>
      <c r="C20" s="23"/>
      <c r="D20" s="23"/>
      <c r="E20" s="23"/>
      <c r="F20" s="23"/>
      <c r="G20" s="23"/>
      <c r="H20" s="23"/>
      <c r="I20" s="23"/>
      <c r="J20" s="33"/>
    </row>
    <row r="21" spans="1:10" ht="15.75" thickBot="1" x14ac:dyDescent="0.3">
      <c r="A21" s="34"/>
      <c r="B21" s="23"/>
      <c r="C21" s="23"/>
      <c r="D21" s="23"/>
      <c r="E21" s="23"/>
      <c r="F21" s="23"/>
      <c r="G21" s="23"/>
      <c r="H21" s="23"/>
      <c r="I21" s="23"/>
      <c r="J21" s="33"/>
    </row>
    <row r="22" spans="1:10" x14ac:dyDescent="0.25">
      <c r="A22" s="363" t="s">
        <v>43</v>
      </c>
      <c r="B22" s="364"/>
      <c r="C22" s="143" t="s">
        <v>46</v>
      </c>
      <c r="D22" s="143" t="s">
        <v>47</v>
      </c>
      <c r="E22" s="143" t="s">
        <v>48</v>
      </c>
      <c r="F22" s="143" t="s">
        <v>49</v>
      </c>
      <c r="G22" s="143" t="s">
        <v>304</v>
      </c>
      <c r="H22" s="144" t="s">
        <v>217</v>
      </c>
      <c r="I22" s="23"/>
      <c r="J22" s="33"/>
    </row>
    <row r="23" spans="1:10" ht="15.75" thickBot="1" x14ac:dyDescent="0.3">
      <c r="A23" s="145" t="s">
        <v>44</v>
      </c>
      <c r="B23" s="146" t="s">
        <v>45</v>
      </c>
      <c r="C23" s="146"/>
      <c r="D23" s="146"/>
      <c r="E23" s="146"/>
      <c r="F23" s="146"/>
      <c r="G23" s="146"/>
      <c r="H23" s="147"/>
      <c r="I23" s="23"/>
      <c r="J23" s="33"/>
    </row>
    <row r="24" spans="1:10" x14ac:dyDescent="0.25">
      <c r="A24" s="148">
        <f>MASTERSHEET!D56</f>
        <v>0</v>
      </c>
      <c r="B24" s="149">
        <f>MASTERSHEET!E56</f>
        <v>0</v>
      </c>
      <c r="C24" s="138">
        <f>MASTERSHEET!A56</f>
        <v>0</v>
      </c>
      <c r="D24" s="138">
        <f>MASTERSHEET!C56</f>
        <v>0</v>
      </c>
      <c r="E24" s="138">
        <f>MASTERSHEET!F56</f>
        <v>0</v>
      </c>
      <c r="F24" s="138">
        <f>MASTERSHEET!G56</f>
        <v>0</v>
      </c>
      <c r="G24" s="138">
        <f>MASTERSHEET!B56</f>
        <v>0</v>
      </c>
      <c r="H24" s="138">
        <f>MASTERSHEET!H56</f>
        <v>0</v>
      </c>
      <c r="I24" s="23"/>
      <c r="J24" s="33"/>
    </row>
    <row r="25" spans="1:10" x14ac:dyDescent="0.25">
      <c r="A25" s="150">
        <f>MASTERSHEET!D57</f>
        <v>0</v>
      </c>
      <c r="B25" s="151">
        <f>MASTERSHEET!E57</f>
        <v>0</v>
      </c>
      <c r="C25" s="5">
        <f>MASTERSHEET!A57</f>
        <v>0</v>
      </c>
      <c r="D25" s="5">
        <f>MASTERSHEET!C57</f>
        <v>0</v>
      </c>
      <c r="E25" s="5">
        <f>MASTERSHEET!F57</f>
        <v>0</v>
      </c>
      <c r="F25" s="5">
        <f>MASTERSHEET!G57</f>
        <v>0</v>
      </c>
      <c r="G25" s="5">
        <f>MASTERSHEET!B57</f>
        <v>0</v>
      </c>
      <c r="H25" s="5">
        <f>MASTERSHEET!H57</f>
        <v>0</v>
      </c>
      <c r="I25" s="23"/>
      <c r="J25" s="33"/>
    </row>
    <row r="26" spans="1:10" x14ac:dyDescent="0.25">
      <c r="A26" s="150">
        <f>MASTERSHEET!D58</f>
        <v>0</v>
      </c>
      <c r="B26" s="151">
        <f>MASTERSHEET!E58</f>
        <v>0</v>
      </c>
      <c r="C26" s="5">
        <f>MASTERSHEET!A58</f>
        <v>0</v>
      </c>
      <c r="D26" s="5">
        <f>MASTERSHEET!C58</f>
        <v>0</v>
      </c>
      <c r="E26" s="5">
        <f>MASTERSHEET!F58</f>
        <v>0</v>
      </c>
      <c r="F26" s="5">
        <f>MASTERSHEET!G58</f>
        <v>0</v>
      </c>
      <c r="G26" s="5">
        <f>MASTERSHEET!B58</f>
        <v>0</v>
      </c>
      <c r="H26" s="5">
        <f>MASTERSHEET!H58</f>
        <v>0</v>
      </c>
      <c r="I26" s="23"/>
      <c r="J26" s="33"/>
    </row>
    <row r="27" spans="1:10" x14ac:dyDescent="0.25">
      <c r="A27" s="150">
        <f>MASTERSHEET!D59</f>
        <v>0</v>
      </c>
      <c r="B27" s="151">
        <f>MASTERSHEET!E59</f>
        <v>0</v>
      </c>
      <c r="C27" s="5">
        <f>MASTERSHEET!A59</f>
        <v>0</v>
      </c>
      <c r="D27" s="5">
        <f>MASTERSHEET!C59</f>
        <v>0</v>
      </c>
      <c r="E27" s="5">
        <f>MASTERSHEET!F59</f>
        <v>0</v>
      </c>
      <c r="F27" s="5">
        <f>MASTERSHEET!G59</f>
        <v>0</v>
      </c>
      <c r="G27" s="5">
        <f>MASTERSHEET!B59</f>
        <v>0</v>
      </c>
      <c r="H27" s="5">
        <f>MASTERSHEET!H59</f>
        <v>0</v>
      </c>
      <c r="I27" s="23"/>
      <c r="J27" s="33"/>
    </row>
    <row r="28" spans="1:10" x14ac:dyDescent="0.25">
      <c r="A28" s="150">
        <f>MASTERSHEET!D60</f>
        <v>0</v>
      </c>
      <c r="B28" s="151">
        <f>MASTERSHEET!E60</f>
        <v>0</v>
      </c>
      <c r="C28" s="5">
        <f>MASTERSHEET!A60</f>
        <v>0</v>
      </c>
      <c r="D28" s="5">
        <f>MASTERSHEET!C60</f>
        <v>0</v>
      </c>
      <c r="E28" s="5">
        <f>MASTERSHEET!F60</f>
        <v>0</v>
      </c>
      <c r="F28" s="5">
        <f>MASTERSHEET!G60</f>
        <v>0</v>
      </c>
      <c r="G28" s="5">
        <f>MASTERSHEET!B60</f>
        <v>0</v>
      </c>
      <c r="H28" s="5">
        <f>MASTERSHEET!H60</f>
        <v>0</v>
      </c>
      <c r="I28" s="23"/>
      <c r="J28" s="33"/>
    </row>
    <row r="29" spans="1:10" x14ac:dyDescent="0.25">
      <c r="A29" s="150">
        <f>MASTERSHEET!D61</f>
        <v>0</v>
      </c>
      <c r="B29" s="151">
        <f>MASTERSHEET!E61</f>
        <v>0</v>
      </c>
      <c r="C29" s="5">
        <f>MASTERSHEET!A61</f>
        <v>0</v>
      </c>
      <c r="D29" s="5">
        <f>MASTERSHEET!C61</f>
        <v>0</v>
      </c>
      <c r="E29" s="5">
        <f>MASTERSHEET!F61</f>
        <v>0</v>
      </c>
      <c r="F29" s="5">
        <f>MASTERSHEET!G61</f>
        <v>0</v>
      </c>
      <c r="G29" s="5">
        <f>MASTERSHEET!B61</f>
        <v>0</v>
      </c>
      <c r="H29" s="5">
        <f>MASTERSHEET!H61</f>
        <v>0</v>
      </c>
      <c r="I29" s="23"/>
      <c r="J29" s="33"/>
    </row>
    <row r="30" spans="1:10" x14ac:dyDescent="0.25">
      <c r="A30" s="150">
        <f>MASTERSHEET!D62</f>
        <v>0</v>
      </c>
      <c r="B30" s="151">
        <f>MASTERSHEET!E62</f>
        <v>0</v>
      </c>
      <c r="C30" s="5">
        <f>MASTERSHEET!A62</f>
        <v>0</v>
      </c>
      <c r="D30" s="5">
        <f>MASTERSHEET!C62</f>
        <v>0</v>
      </c>
      <c r="E30" s="5">
        <f>MASTERSHEET!F62</f>
        <v>0</v>
      </c>
      <c r="F30" s="5">
        <f>MASTERSHEET!G62</f>
        <v>0</v>
      </c>
      <c r="G30" s="5">
        <f>MASTERSHEET!B62</f>
        <v>0</v>
      </c>
      <c r="H30" s="5">
        <f>MASTERSHEET!H62</f>
        <v>0</v>
      </c>
      <c r="I30" s="23"/>
      <c r="J30" s="33"/>
    </row>
    <row r="31" spans="1:10" x14ac:dyDescent="0.25">
      <c r="A31" s="150">
        <f>MASTERSHEET!D63</f>
        <v>0</v>
      </c>
      <c r="B31" s="151">
        <f>MASTERSHEET!E63</f>
        <v>0</v>
      </c>
      <c r="C31" s="5">
        <f>MASTERSHEET!A63</f>
        <v>0</v>
      </c>
      <c r="D31" s="5">
        <f>MASTERSHEET!C63</f>
        <v>0</v>
      </c>
      <c r="E31" s="5">
        <f>MASTERSHEET!F63</f>
        <v>0</v>
      </c>
      <c r="F31" s="5">
        <f>MASTERSHEET!G63</f>
        <v>0</v>
      </c>
      <c r="G31" s="5">
        <f>MASTERSHEET!B63</f>
        <v>0</v>
      </c>
      <c r="H31" s="5">
        <f>MASTERSHEET!H63</f>
        <v>0</v>
      </c>
      <c r="I31" s="23"/>
      <c r="J31" s="33"/>
    </row>
    <row r="32" spans="1:10" x14ac:dyDescent="0.25">
      <c r="A32" s="150">
        <f>MASTERSHEET!D64</f>
        <v>0</v>
      </c>
      <c r="B32" s="151">
        <f>MASTERSHEET!E64</f>
        <v>0</v>
      </c>
      <c r="C32" s="5">
        <f>MASTERSHEET!A64</f>
        <v>0</v>
      </c>
      <c r="D32" s="5">
        <f>MASTERSHEET!C64</f>
        <v>0</v>
      </c>
      <c r="E32" s="5">
        <f>MASTERSHEET!F64</f>
        <v>0</v>
      </c>
      <c r="F32" s="5">
        <f>MASTERSHEET!G64</f>
        <v>0</v>
      </c>
      <c r="G32" s="5">
        <f>MASTERSHEET!B64</f>
        <v>0</v>
      </c>
      <c r="H32" s="5">
        <f>MASTERSHEET!H64</f>
        <v>0</v>
      </c>
      <c r="I32" s="23"/>
      <c r="J32" s="33"/>
    </row>
    <row r="33" spans="1:10" x14ac:dyDescent="0.25">
      <c r="A33" s="150">
        <f>MASTERSHEET!D65</f>
        <v>0</v>
      </c>
      <c r="B33" s="151">
        <f>MASTERSHEET!E65</f>
        <v>0</v>
      </c>
      <c r="C33" s="5">
        <f>MASTERSHEET!A65</f>
        <v>0</v>
      </c>
      <c r="D33" s="5">
        <f>MASTERSHEET!C65</f>
        <v>0</v>
      </c>
      <c r="E33" s="5">
        <f>MASTERSHEET!F65</f>
        <v>0</v>
      </c>
      <c r="F33" s="5">
        <f>MASTERSHEET!G65</f>
        <v>0</v>
      </c>
      <c r="G33" s="5">
        <f>MASTERSHEET!B65</f>
        <v>0</v>
      </c>
      <c r="H33" s="5">
        <f>MASTERSHEET!H65</f>
        <v>0</v>
      </c>
      <c r="I33" s="23"/>
      <c r="J33" s="33"/>
    </row>
    <row r="34" spans="1:10" x14ac:dyDescent="0.25">
      <c r="A34" s="34"/>
      <c r="B34" s="23"/>
      <c r="C34" s="23"/>
      <c r="D34" s="23"/>
      <c r="E34" s="23"/>
      <c r="F34" s="23"/>
      <c r="G34" s="23"/>
      <c r="H34" s="23"/>
      <c r="I34" s="23"/>
      <c r="J34" s="33"/>
    </row>
    <row r="35" spans="1:10" x14ac:dyDescent="0.25">
      <c r="A35" s="34"/>
      <c r="B35" s="23"/>
      <c r="C35" s="23"/>
      <c r="D35" s="23"/>
      <c r="E35" s="23"/>
      <c r="F35" s="23"/>
      <c r="G35" s="23"/>
      <c r="H35" s="23"/>
      <c r="I35" s="23"/>
      <c r="J35" s="33"/>
    </row>
    <row r="36" spans="1:10" x14ac:dyDescent="0.25">
      <c r="A36" s="34"/>
      <c r="B36" s="23"/>
      <c r="C36" s="23"/>
      <c r="D36" s="23"/>
      <c r="E36" s="23"/>
      <c r="F36" s="23"/>
      <c r="G36" s="23"/>
      <c r="H36" s="23"/>
      <c r="I36" s="23"/>
      <c r="J36" s="33"/>
    </row>
    <row r="37" spans="1:10" x14ac:dyDescent="0.25">
      <c r="A37" s="34"/>
      <c r="B37" s="23"/>
      <c r="C37" s="23"/>
      <c r="D37" s="23"/>
      <c r="E37" s="23"/>
      <c r="F37" s="23"/>
      <c r="G37" s="23"/>
      <c r="H37" s="23"/>
      <c r="I37" s="23"/>
      <c r="J37" s="33"/>
    </row>
    <row r="38" spans="1:10" x14ac:dyDescent="0.25">
      <c r="A38" s="32" t="s">
        <v>69</v>
      </c>
      <c r="B38" s="152">
        <f>MASTERSHEET!B68</f>
        <v>0</v>
      </c>
      <c r="C38" s="22"/>
      <c r="D38" s="24"/>
      <c r="E38" s="22"/>
      <c r="F38" s="24"/>
      <c r="G38" s="24"/>
      <c r="H38" s="24"/>
      <c r="I38" s="23"/>
      <c r="J38" s="33"/>
    </row>
    <row r="39" spans="1:10" x14ac:dyDescent="0.25">
      <c r="A39" s="34"/>
      <c r="B39" s="23"/>
      <c r="C39" s="23"/>
      <c r="D39" s="23"/>
      <c r="E39" s="23"/>
      <c r="F39" s="23"/>
      <c r="G39" s="23"/>
      <c r="H39" s="23"/>
      <c r="I39" s="23"/>
      <c r="J39" s="33"/>
    </row>
    <row r="40" spans="1:10" x14ac:dyDescent="0.25">
      <c r="A40" s="32"/>
      <c r="B40" s="22"/>
      <c r="C40" s="23"/>
      <c r="D40" s="23"/>
      <c r="E40" s="23"/>
      <c r="F40" s="23"/>
      <c r="G40" s="23"/>
      <c r="H40" s="23"/>
      <c r="I40" s="23"/>
      <c r="J40" s="33"/>
    </row>
    <row r="41" spans="1:10" x14ac:dyDescent="0.25">
      <c r="A41" s="34"/>
      <c r="B41" s="23"/>
      <c r="C41" s="23"/>
      <c r="D41" s="23"/>
      <c r="E41" s="23"/>
      <c r="F41" s="23"/>
      <c r="G41" s="23"/>
      <c r="H41" s="23"/>
      <c r="I41" s="23"/>
      <c r="J41" s="33"/>
    </row>
    <row r="42" spans="1:10" x14ac:dyDescent="0.25">
      <c r="A42" s="34" t="s">
        <v>50</v>
      </c>
      <c r="B42" s="23"/>
      <c r="C42" s="23"/>
      <c r="D42" s="23"/>
      <c r="E42" s="23"/>
      <c r="F42" s="23"/>
      <c r="G42" s="23"/>
      <c r="H42" s="23"/>
      <c r="I42" s="23"/>
      <c r="J42" s="33"/>
    </row>
    <row r="43" spans="1:10" x14ac:dyDescent="0.25">
      <c r="A43" s="357" t="s">
        <v>65</v>
      </c>
      <c r="B43" s="358"/>
      <c r="C43" s="358"/>
      <c r="D43" s="358"/>
      <c r="E43" s="358"/>
      <c r="F43" s="358"/>
      <c r="G43" s="25"/>
      <c r="H43" s="25"/>
      <c r="I43" s="23"/>
      <c r="J43" s="33"/>
    </row>
    <row r="44" spans="1:10" x14ac:dyDescent="0.25">
      <c r="A44" s="34" t="s">
        <v>66</v>
      </c>
      <c r="B44" s="23"/>
      <c r="C44" s="23"/>
      <c r="D44" s="23"/>
      <c r="E44" s="23"/>
      <c r="F44" s="23"/>
      <c r="G44" s="23"/>
      <c r="H44" s="23"/>
      <c r="I44" s="23"/>
      <c r="J44" s="33"/>
    </row>
    <row r="45" spans="1:10" x14ac:dyDescent="0.25">
      <c r="A45" s="34"/>
      <c r="B45" s="23"/>
      <c r="C45" s="23"/>
      <c r="D45" s="23"/>
      <c r="E45" s="23"/>
      <c r="F45" s="23"/>
      <c r="G45" s="23"/>
      <c r="H45" s="23"/>
      <c r="I45" s="23"/>
      <c r="J45" s="33"/>
    </row>
    <row r="46" spans="1:10" x14ac:dyDescent="0.25">
      <c r="A46" s="34"/>
      <c r="B46" s="23"/>
      <c r="C46" s="23"/>
      <c r="D46" s="23"/>
      <c r="E46" s="23"/>
      <c r="F46" s="23"/>
      <c r="G46" s="23"/>
      <c r="H46" s="23"/>
      <c r="I46" s="23"/>
      <c r="J46" s="33"/>
    </row>
    <row r="47" spans="1:10" ht="18.75" x14ac:dyDescent="0.3">
      <c r="A47" s="34"/>
      <c r="B47" s="23"/>
      <c r="C47" s="23"/>
      <c r="D47" s="23"/>
      <c r="E47" s="2" t="s">
        <v>120</v>
      </c>
      <c r="F47" s="23"/>
      <c r="G47" s="23"/>
      <c r="H47" s="23"/>
      <c r="I47" s="23"/>
      <c r="J47" s="33"/>
    </row>
    <row r="48" spans="1:10" x14ac:dyDescent="0.25">
      <c r="A48" s="34" t="s">
        <v>51</v>
      </c>
      <c r="B48" s="72">
        <f>MASTERSHEET!B6</f>
        <v>43264</v>
      </c>
      <c r="C48" s="23"/>
      <c r="D48" s="23"/>
      <c r="E48" s="24" t="s">
        <v>30</v>
      </c>
      <c r="F48" s="23"/>
      <c r="G48" s="23"/>
      <c r="H48" s="23"/>
      <c r="I48" s="23"/>
      <c r="J48" s="33"/>
    </row>
    <row r="49" spans="1:10" x14ac:dyDescent="0.25">
      <c r="A49" s="34"/>
      <c r="B49" s="23"/>
      <c r="C49" s="23"/>
      <c r="D49" s="23"/>
      <c r="E49" s="23"/>
      <c r="F49" s="23"/>
      <c r="G49" s="23"/>
      <c r="H49" s="23"/>
      <c r="I49" s="23"/>
      <c r="J49" s="33"/>
    </row>
    <row r="50" spans="1:10" x14ac:dyDescent="0.25">
      <c r="A50" s="34"/>
      <c r="B50" s="23"/>
      <c r="C50" s="23"/>
      <c r="D50" s="23"/>
      <c r="E50" s="23"/>
      <c r="F50" s="23"/>
      <c r="G50" s="23"/>
      <c r="H50" s="23"/>
      <c r="I50" s="23"/>
      <c r="J50" s="33"/>
    </row>
    <row r="51" spans="1:10" x14ac:dyDescent="0.25">
      <c r="A51" s="34"/>
      <c r="B51" s="23"/>
      <c r="C51" s="23"/>
      <c r="D51" s="23"/>
      <c r="E51" s="23"/>
      <c r="F51" s="23"/>
      <c r="G51" s="23"/>
      <c r="H51" s="23"/>
      <c r="I51" s="23"/>
      <c r="J51" s="33"/>
    </row>
    <row r="52" spans="1:10" x14ac:dyDescent="0.25">
      <c r="A52" s="34"/>
      <c r="B52" s="23"/>
      <c r="C52" s="23"/>
      <c r="D52" s="23"/>
      <c r="E52" s="23"/>
      <c r="F52" s="23"/>
      <c r="G52" s="23"/>
      <c r="H52" s="23"/>
      <c r="I52" s="23"/>
      <c r="J52" s="33"/>
    </row>
    <row r="53" spans="1:10" x14ac:dyDescent="0.25">
      <c r="A53" s="34"/>
      <c r="B53" s="23"/>
      <c r="C53" s="23"/>
      <c r="D53" s="23"/>
      <c r="E53" s="23"/>
      <c r="F53" s="23"/>
      <c r="G53" s="23"/>
      <c r="H53" s="23"/>
      <c r="I53" s="23"/>
      <c r="J53" s="33"/>
    </row>
    <row r="54" spans="1:10" ht="15.75" thickBot="1" x14ac:dyDescent="0.3">
      <c r="A54" s="43"/>
      <c r="B54" s="44"/>
      <c r="C54" s="44"/>
      <c r="D54" s="44"/>
      <c r="E54" s="44"/>
      <c r="F54" s="44"/>
      <c r="G54" s="44"/>
      <c r="H54" s="44"/>
      <c r="I54" s="44"/>
      <c r="J54" s="45"/>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J20" sqref="J20"/>
    </sheetView>
  </sheetViews>
  <sheetFormatPr defaultColWidth="9.140625" defaultRowHeight="15" x14ac:dyDescent="0.25"/>
  <cols>
    <col min="1" max="1" width="8" style="177" customWidth="1"/>
    <col min="2" max="2" width="9.42578125" style="177" customWidth="1"/>
    <col min="3" max="3" width="19.85546875" style="177" customWidth="1"/>
    <col min="4" max="4" width="24.85546875" style="177" customWidth="1"/>
    <col min="5" max="5" width="17.42578125" style="177" customWidth="1"/>
    <col min="6" max="6" width="27.7109375" style="177" customWidth="1"/>
    <col min="7" max="7" width="14.28515625" style="177" customWidth="1"/>
    <col min="8" max="8" width="4" style="177" customWidth="1"/>
    <col min="9" max="16384" width="9.140625" style="177"/>
  </cols>
  <sheetData>
    <row r="5" spans="1:13" ht="15.75" thickBot="1" x14ac:dyDescent="0.3"/>
    <row r="6" spans="1:13" x14ac:dyDescent="0.25">
      <c r="A6" s="369" t="s">
        <v>422</v>
      </c>
      <c r="B6" s="370"/>
      <c r="C6" s="370"/>
      <c r="D6" s="370"/>
      <c r="E6" s="370"/>
      <c r="F6" s="370"/>
      <c r="G6" s="370"/>
      <c r="H6" s="178"/>
    </row>
    <row r="7" spans="1:13" ht="12.75" customHeight="1" x14ac:dyDescent="0.25">
      <c r="A7" s="371"/>
      <c r="B7" s="372"/>
      <c r="C7" s="372"/>
      <c r="D7" s="372"/>
      <c r="E7" s="372"/>
      <c r="F7" s="372"/>
      <c r="G7" s="372"/>
      <c r="H7" s="179"/>
      <c r="I7" s="180"/>
      <c r="J7" s="180"/>
      <c r="K7" s="180"/>
      <c r="L7" s="180"/>
      <c r="M7" s="180"/>
    </row>
    <row r="8" spans="1:13" ht="16.5" customHeight="1" x14ac:dyDescent="0.25">
      <c r="A8" s="373" t="s">
        <v>423</v>
      </c>
      <c r="B8" s="374"/>
      <c r="C8" s="374"/>
      <c r="D8" s="374"/>
      <c r="E8" s="374"/>
      <c r="F8" s="374"/>
      <c r="G8" s="374"/>
      <c r="H8" s="181"/>
      <c r="I8" s="182"/>
      <c r="J8" s="182"/>
      <c r="K8" s="182"/>
      <c r="L8" s="182"/>
      <c r="M8" s="182"/>
    </row>
    <row r="9" spans="1:13" ht="12.75" customHeight="1" x14ac:dyDescent="0.25">
      <c r="A9" s="183"/>
      <c r="B9" s="184"/>
      <c r="C9" s="184"/>
      <c r="D9" s="184"/>
      <c r="E9" s="184"/>
      <c r="F9" s="184"/>
      <c r="G9" s="184"/>
      <c r="H9" s="185"/>
    </row>
    <row r="10" spans="1:13" x14ac:dyDescent="0.25">
      <c r="A10" s="186"/>
      <c r="B10" s="184"/>
      <c r="C10" s="184"/>
      <c r="D10" s="184"/>
      <c r="E10" s="184"/>
      <c r="F10" s="184"/>
      <c r="G10" s="184"/>
      <c r="H10" s="185"/>
    </row>
    <row r="11" spans="1:13" ht="22.5" customHeight="1" x14ac:dyDescent="0.25">
      <c r="A11" s="187" t="s">
        <v>424</v>
      </c>
      <c r="B11" s="382" t="str">
        <f>UPPER(+MASTERSHEET!B4&amp;"  "&amp;MASTERSHEET!D4&amp;"  "&amp;MASTERSHEET!F4)</f>
        <v>PAVAN  KUMAR  BABUUROLU</v>
      </c>
      <c r="C11" s="382"/>
      <c r="D11" s="382"/>
      <c r="E11" s="184" t="s">
        <v>425</v>
      </c>
      <c r="F11" s="212"/>
      <c r="G11" s="184"/>
      <c r="H11" s="185"/>
    </row>
    <row r="12" spans="1:13" ht="32.25" customHeight="1" x14ac:dyDescent="0.25">
      <c r="A12" s="383" t="str">
        <f>PROPER(MASTERSHEET!B25&amp;" "&amp;MASTERSHEET!B26&amp;" "&amp;MASTERSHEET!B27&amp;" "&amp;MASTERSHEET!B28&amp;" "&amp;MASTERSHEET!B29)</f>
        <v>H-No:-1-189 Krupa Colony Medchal Hyderabad Telangana-501401</v>
      </c>
      <c r="B12" s="384"/>
      <c r="C12" s="384"/>
      <c r="D12" s="384"/>
      <c r="E12" s="384"/>
      <c r="F12" s="384"/>
      <c r="G12" s="184"/>
      <c r="H12" s="185"/>
    </row>
    <row r="13" spans="1:13" x14ac:dyDescent="0.25">
      <c r="A13" s="183"/>
      <c r="B13" s="184"/>
      <c r="C13" s="184"/>
      <c r="D13" s="184"/>
      <c r="E13" s="184"/>
      <c r="F13" s="184"/>
      <c r="G13" s="184"/>
      <c r="H13" s="185"/>
    </row>
    <row r="14" spans="1:13" x14ac:dyDescent="0.25">
      <c r="A14" s="187" t="s">
        <v>426</v>
      </c>
      <c r="B14" s="184"/>
      <c r="C14" s="184"/>
      <c r="D14" s="184"/>
      <c r="E14" s="184"/>
      <c r="F14" s="184"/>
      <c r="G14" s="184"/>
      <c r="H14" s="185"/>
    </row>
    <row r="15" spans="1:13" ht="15.75" thickBot="1" x14ac:dyDescent="0.3">
      <c r="A15" s="183"/>
      <c r="B15" s="184"/>
      <c r="C15" s="184"/>
      <c r="D15" s="184"/>
      <c r="E15" s="184"/>
      <c r="F15" s="184"/>
      <c r="G15" s="184"/>
      <c r="H15" s="185"/>
    </row>
    <row r="16" spans="1:13" s="221" customFormat="1" ht="29.25" thickBot="1" x14ac:dyDescent="0.25">
      <c r="A16" s="215"/>
      <c r="B16" s="216"/>
      <c r="C16" s="217" t="s">
        <v>427</v>
      </c>
      <c r="D16" s="218" t="s">
        <v>428</v>
      </c>
      <c r="E16" s="218" t="s">
        <v>27</v>
      </c>
      <c r="F16" s="219" t="s">
        <v>429</v>
      </c>
      <c r="G16" s="294" t="s">
        <v>430</v>
      </c>
      <c r="H16" s="220"/>
    </row>
    <row r="17" spans="1:8" s="206" customFormat="1" ht="45" x14ac:dyDescent="0.2">
      <c r="A17" s="201"/>
      <c r="B17" s="202"/>
      <c r="C17" s="375" t="s">
        <v>431</v>
      </c>
      <c r="D17" s="203" t="str">
        <f>+MASTERSHEET!B36</f>
        <v>Padma</v>
      </c>
      <c r="E17" s="203" t="s">
        <v>486</v>
      </c>
      <c r="F17" s="200" t="str">
        <f>+MASTERSHEET!D36</f>
        <v>H-no:-1-189,Krupa colony,Medchal,Medchal Dist.,Telangana,501401</v>
      </c>
      <c r="G17" s="204">
        <f>+MASTERSHEET!F36</f>
        <v>1</v>
      </c>
      <c r="H17" s="205"/>
    </row>
    <row r="18" spans="1:8" s="206" customFormat="1" x14ac:dyDescent="0.2">
      <c r="A18" s="201"/>
      <c r="B18" s="202"/>
      <c r="C18" s="376"/>
      <c r="D18" s="207"/>
      <c r="E18" s="207"/>
      <c r="F18" s="207"/>
      <c r="G18" s="207"/>
      <c r="H18" s="205"/>
    </row>
    <row r="19" spans="1:8" s="206" customFormat="1" ht="15.75" thickBot="1" x14ac:dyDescent="0.25">
      <c r="A19" s="201"/>
      <c r="B19" s="202"/>
      <c r="C19" s="377"/>
      <c r="D19" s="208"/>
      <c r="E19" s="209"/>
      <c r="F19" s="199"/>
      <c r="G19" s="211"/>
      <c r="H19" s="205"/>
    </row>
    <row r="20" spans="1:8" s="206" customFormat="1" ht="45" x14ac:dyDescent="0.2">
      <c r="A20" s="201"/>
      <c r="B20" s="202"/>
      <c r="C20" s="375" t="s">
        <v>432</v>
      </c>
      <c r="D20" s="200" t="str">
        <f>+MASTERSHEET!B36</f>
        <v>Padma</v>
      </c>
      <c r="E20" s="200" t="s">
        <v>486</v>
      </c>
      <c r="F20" s="200" t="str">
        <f>+MASTERSHEET!D36</f>
        <v>H-no:-1-189,Krupa colony,Medchal,Medchal Dist.,Telangana,501401</v>
      </c>
      <c r="G20" s="204">
        <f>+MASTERSHEET!F36</f>
        <v>1</v>
      </c>
      <c r="H20" s="205"/>
    </row>
    <row r="21" spans="1:8" s="206" customFormat="1" x14ac:dyDescent="0.2">
      <c r="A21" s="201"/>
      <c r="B21" s="202"/>
      <c r="C21" s="376"/>
      <c r="D21" s="207"/>
      <c r="E21" s="207"/>
      <c r="F21" s="210"/>
      <c r="G21" s="210"/>
      <c r="H21" s="205"/>
    </row>
    <row r="22" spans="1:8" s="206" customFormat="1" ht="15.75" thickBot="1" x14ac:dyDescent="0.25">
      <c r="A22" s="201"/>
      <c r="B22" s="202"/>
      <c r="C22" s="377"/>
      <c r="D22" s="209"/>
      <c r="E22" s="209"/>
      <c r="F22" s="211"/>
      <c r="G22" s="211"/>
      <c r="H22" s="205"/>
    </row>
    <row r="23" spans="1:8" s="206" customFormat="1" ht="45" x14ac:dyDescent="0.2">
      <c r="A23" s="201"/>
      <c r="B23" s="202"/>
      <c r="C23" s="375" t="s">
        <v>433</v>
      </c>
      <c r="D23" s="200" t="str">
        <f>+MASTERSHEET!B36</f>
        <v>Padma</v>
      </c>
      <c r="E23" s="347" t="str">
        <f>+MASTERSHEET!C36</f>
        <v>Mother</v>
      </c>
      <c r="F23" s="200" t="str">
        <f>+MASTERSHEET!D36</f>
        <v>H-no:-1-189,Krupa colony,Medchal,Medchal Dist.,Telangana,501401</v>
      </c>
      <c r="G23" s="204">
        <f>+MASTERSHEET!F36</f>
        <v>1</v>
      </c>
      <c r="H23" s="205"/>
    </row>
    <row r="24" spans="1:8" s="206" customFormat="1" x14ac:dyDescent="0.2">
      <c r="A24" s="201"/>
      <c r="B24" s="202"/>
      <c r="C24" s="376"/>
      <c r="D24" s="207"/>
      <c r="E24" s="207"/>
      <c r="F24" s="210"/>
      <c r="G24" s="210"/>
      <c r="H24" s="205"/>
    </row>
    <row r="25" spans="1:8" s="206" customFormat="1" ht="15.75" thickBot="1" x14ac:dyDescent="0.25">
      <c r="A25" s="201"/>
      <c r="B25" s="202"/>
      <c r="C25" s="377"/>
      <c r="D25" s="209"/>
      <c r="E25" s="209"/>
      <c r="F25" s="211"/>
      <c r="G25" s="211"/>
      <c r="H25" s="205"/>
    </row>
    <row r="26" spans="1:8" x14ac:dyDescent="0.25">
      <c r="A26" s="183"/>
      <c r="B26" s="184"/>
      <c r="C26" s="184"/>
      <c r="D26" s="184"/>
      <c r="E26" s="184"/>
      <c r="F26" s="184"/>
      <c r="G26" s="184"/>
      <c r="H26" s="185"/>
    </row>
    <row r="27" spans="1:8" x14ac:dyDescent="0.25">
      <c r="A27" s="183"/>
      <c r="B27" s="184"/>
      <c r="C27" s="184"/>
      <c r="D27" s="184"/>
      <c r="E27" s="184"/>
      <c r="F27" s="184"/>
      <c r="G27" s="184"/>
      <c r="H27" s="185"/>
    </row>
    <row r="28" spans="1:8" ht="37.5" customHeight="1" x14ac:dyDescent="0.25">
      <c r="A28" s="378" t="s">
        <v>462</v>
      </c>
      <c r="B28" s="379"/>
      <c r="C28" s="379"/>
      <c r="D28" s="379"/>
      <c r="E28" s="379"/>
      <c r="F28" s="379"/>
      <c r="G28" s="379"/>
      <c r="H28" s="189"/>
    </row>
    <row r="29" spans="1:8" x14ac:dyDescent="0.25">
      <c r="A29" s="183"/>
      <c r="B29" s="184"/>
      <c r="C29" s="184"/>
      <c r="D29" s="184"/>
      <c r="E29" s="184"/>
      <c r="F29" s="184"/>
      <c r="G29" s="184"/>
      <c r="H29" s="185"/>
    </row>
    <row r="30" spans="1:8" ht="54.75" customHeight="1" x14ac:dyDescent="0.25">
      <c r="A30" s="385" t="s">
        <v>443</v>
      </c>
      <c r="B30" s="386"/>
      <c r="C30" s="386"/>
      <c r="D30" s="386"/>
      <c r="E30" s="386"/>
      <c r="F30" s="386"/>
      <c r="G30" s="386"/>
      <c r="H30" s="185"/>
    </row>
    <row r="31" spans="1:8" x14ac:dyDescent="0.25">
      <c r="A31" s="187"/>
      <c r="B31" s="184"/>
      <c r="C31" s="184"/>
      <c r="D31" s="184"/>
      <c r="E31" s="184"/>
      <c r="F31" s="184"/>
      <c r="G31" s="184"/>
      <c r="H31" s="185"/>
    </row>
    <row r="32" spans="1:8" ht="53.25" customHeight="1" x14ac:dyDescent="0.25">
      <c r="A32" s="385" t="s">
        <v>444</v>
      </c>
      <c r="B32" s="386"/>
      <c r="C32" s="386"/>
      <c r="D32" s="386"/>
      <c r="E32" s="386"/>
      <c r="F32" s="386"/>
      <c r="G32" s="386"/>
      <c r="H32" s="185"/>
    </row>
    <row r="33" spans="1:8" ht="18.75" customHeight="1" x14ac:dyDescent="0.25">
      <c r="A33" s="213"/>
      <c r="B33" s="214"/>
      <c r="C33" s="214"/>
      <c r="D33" s="214"/>
      <c r="E33" s="214"/>
      <c r="F33" s="214"/>
      <c r="G33" s="214"/>
      <c r="H33" s="185"/>
    </row>
    <row r="34" spans="1:8" ht="15.75" thickBot="1" x14ac:dyDescent="0.3">
      <c r="A34" s="190"/>
      <c r="B34" s="184"/>
      <c r="C34" s="184"/>
      <c r="D34" s="184"/>
      <c r="E34" s="184"/>
      <c r="F34" s="184"/>
      <c r="G34" s="184"/>
      <c r="H34" s="185"/>
    </row>
    <row r="35" spans="1:8" ht="15.75" thickBot="1" x14ac:dyDescent="0.3">
      <c r="A35" s="183"/>
      <c r="B35" s="184"/>
      <c r="C35" s="191"/>
      <c r="D35" s="192" t="s">
        <v>434</v>
      </c>
      <c r="E35" s="192" t="s">
        <v>435</v>
      </c>
      <c r="F35" s="184"/>
      <c r="G35" s="184"/>
      <c r="H35" s="185"/>
    </row>
    <row r="36" spans="1:8" ht="23.25" customHeight="1" thickBot="1" x14ac:dyDescent="0.3">
      <c r="A36" s="183"/>
      <c r="B36" s="184"/>
      <c r="C36" s="193" t="s">
        <v>436</v>
      </c>
      <c r="D36" s="194"/>
      <c r="E36" s="194"/>
      <c r="F36" s="184"/>
      <c r="G36" s="184"/>
      <c r="H36" s="185"/>
    </row>
    <row r="37" spans="1:8" x14ac:dyDescent="0.25">
      <c r="A37" s="183"/>
      <c r="B37" s="184"/>
      <c r="C37" s="380" t="s">
        <v>437</v>
      </c>
      <c r="D37" s="380"/>
      <c r="E37" s="380"/>
      <c r="F37" s="184"/>
      <c r="G37" s="184"/>
      <c r="H37" s="185"/>
    </row>
    <row r="38" spans="1:8" ht="18.75" customHeight="1" thickBot="1" x14ac:dyDescent="0.3">
      <c r="A38" s="183"/>
      <c r="B38" s="184"/>
      <c r="C38" s="381"/>
      <c r="D38" s="381"/>
      <c r="E38" s="381"/>
      <c r="F38" s="184"/>
      <c r="G38" s="184"/>
      <c r="H38" s="185"/>
    </row>
    <row r="39" spans="1:8" ht="21.75" customHeight="1" thickBot="1" x14ac:dyDescent="0.3">
      <c r="A39" s="183"/>
      <c r="B39" s="184"/>
      <c r="C39" s="193" t="s">
        <v>54</v>
      </c>
      <c r="D39" s="194"/>
      <c r="E39" s="194"/>
      <c r="F39" s="184"/>
      <c r="G39" s="184"/>
      <c r="H39" s="185"/>
    </row>
    <row r="40" spans="1:8" x14ac:dyDescent="0.25">
      <c r="A40" s="183"/>
      <c r="B40" s="184"/>
      <c r="C40" s="184"/>
      <c r="D40" s="184"/>
      <c r="E40" s="184"/>
      <c r="F40" s="184"/>
      <c r="G40" s="184"/>
      <c r="H40" s="185"/>
    </row>
    <row r="41" spans="1:8" x14ac:dyDescent="0.25">
      <c r="A41" s="183"/>
      <c r="B41" s="184"/>
      <c r="C41" s="184"/>
      <c r="D41" s="184"/>
      <c r="E41" s="184"/>
      <c r="F41" s="184"/>
      <c r="G41" s="184"/>
      <c r="H41" s="185"/>
    </row>
    <row r="42" spans="1:8" x14ac:dyDescent="0.25">
      <c r="A42" s="34" t="s">
        <v>438</v>
      </c>
      <c r="B42" s="195">
        <f>+MASTERSHEET!B6</f>
        <v>43264</v>
      </c>
      <c r="C42" s="184"/>
      <c r="D42" s="184"/>
      <c r="E42" s="184"/>
      <c r="F42" s="184"/>
      <c r="G42" s="184"/>
      <c r="H42" s="185"/>
    </row>
    <row r="43" spans="1:8" x14ac:dyDescent="0.25">
      <c r="A43" s="183"/>
      <c r="B43" s="184"/>
      <c r="C43" s="184"/>
      <c r="D43" s="184"/>
      <c r="E43" s="184"/>
      <c r="F43" s="196" t="s">
        <v>120</v>
      </c>
      <c r="G43" s="184"/>
      <c r="H43" s="185"/>
    </row>
    <row r="44" spans="1:8" x14ac:dyDescent="0.25">
      <c r="A44" s="183" t="s">
        <v>439</v>
      </c>
      <c r="B44" s="184" t="str">
        <f>+MASTERSHEET!D6</f>
        <v>Hyderabad</v>
      </c>
      <c r="C44" s="184"/>
      <c r="D44" s="184"/>
      <c r="E44" s="184"/>
      <c r="F44" s="168" t="s">
        <v>30</v>
      </c>
      <c r="G44" s="184"/>
      <c r="H44" s="185"/>
    </row>
    <row r="45" spans="1:8" ht="15.75" thickBot="1" x14ac:dyDescent="0.3">
      <c r="A45" s="197"/>
      <c r="B45" s="198"/>
      <c r="C45" s="198"/>
      <c r="D45" s="198"/>
      <c r="E45" s="198"/>
      <c r="F45" s="198"/>
      <c r="G45" s="198"/>
      <c r="H45" s="188"/>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5" workbookViewId="0">
      <selection activeCell="B9" sqref="B9"/>
    </sheetView>
  </sheetViews>
  <sheetFormatPr defaultColWidth="8.85546875" defaultRowHeight="15" x14ac:dyDescent="0.25"/>
  <cols>
    <col min="1" max="1" width="8.85546875" style="47"/>
    <col min="2" max="2" width="21.85546875" style="47" customWidth="1"/>
    <col min="3" max="3" width="21.42578125" style="47" customWidth="1"/>
    <col min="4" max="4" width="22.28515625" style="47" customWidth="1"/>
    <col min="5" max="5" width="15" style="47" customWidth="1"/>
    <col min="6" max="6" width="21.7109375" style="47" customWidth="1"/>
    <col min="7" max="7" width="18.85546875" style="47" customWidth="1"/>
    <col min="8" max="9" width="8.85546875" style="47"/>
    <col min="10" max="10" width="9" style="47" bestFit="1" customWidth="1"/>
    <col min="11" max="16384" width="8.85546875" style="47"/>
  </cols>
  <sheetData>
    <row r="1" spans="1:7" x14ac:dyDescent="0.25">
      <c r="A1" s="23"/>
      <c r="B1" s="23"/>
      <c r="C1" s="23"/>
      <c r="D1" s="23"/>
      <c r="E1" s="23"/>
      <c r="F1" s="23"/>
      <c r="G1" s="23"/>
    </row>
    <row r="2" spans="1:7" x14ac:dyDescent="0.25">
      <c r="A2" s="333"/>
      <c r="B2" s="333"/>
      <c r="C2" s="333"/>
      <c r="D2" s="333"/>
      <c r="E2" s="333"/>
      <c r="F2" s="333"/>
      <c r="G2" s="333"/>
    </row>
    <row r="3" spans="1:7" x14ac:dyDescent="0.25">
      <c r="A3" s="333"/>
      <c r="B3" s="333"/>
      <c r="C3" s="333"/>
      <c r="D3" s="333"/>
      <c r="E3" s="333"/>
      <c r="F3" s="333"/>
      <c r="G3" s="333"/>
    </row>
    <row r="4" spans="1:7" x14ac:dyDescent="0.25">
      <c r="A4" s="333"/>
      <c r="B4" s="333"/>
      <c r="C4" s="333"/>
      <c r="D4" s="333"/>
      <c r="E4" s="333"/>
      <c r="F4" s="333"/>
      <c r="G4" s="333"/>
    </row>
    <row r="5" spans="1:7" ht="15.75" thickBot="1" x14ac:dyDescent="0.3">
      <c r="A5" s="333"/>
      <c r="B5" s="333"/>
      <c r="C5" s="333"/>
      <c r="D5" s="333"/>
      <c r="E5" s="333"/>
      <c r="F5" s="333"/>
      <c r="G5" s="333"/>
    </row>
    <row r="6" spans="1:7" x14ac:dyDescent="0.25">
      <c r="A6" s="29"/>
      <c r="B6" s="30"/>
      <c r="C6" s="30"/>
      <c r="D6" s="30"/>
      <c r="E6" s="30"/>
      <c r="F6" s="30"/>
      <c r="G6" s="31"/>
    </row>
    <row r="7" spans="1:7" x14ac:dyDescent="0.25">
      <c r="A7" s="404" t="s">
        <v>450</v>
      </c>
      <c r="B7" s="405"/>
      <c r="C7" s="405"/>
      <c r="D7" s="405"/>
      <c r="E7" s="405"/>
      <c r="F7" s="405"/>
      <c r="G7" s="33"/>
    </row>
    <row r="8" spans="1:7" x14ac:dyDescent="0.25">
      <c r="A8" s="373" t="s">
        <v>451</v>
      </c>
      <c r="B8" s="374"/>
      <c r="C8" s="374"/>
      <c r="D8" s="374"/>
      <c r="E8" s="374"/>
      <c r="F8" s="374"/>
      <c r="G8" s="33"/>
    </row>
    <row r="9" spans="1:7" x14ac:dyDescent="0.25">
      <c r="A9" s="34"/>
      <c r="B9" s="23"/>
      <c r="C9" s="23"/>
      <c r="D9" s="23"/>
      <c r="E9" s="23"/>
      <c r="F9" s="23"/>
      <c r="G9" s="33"/>
    </row>
    <row r="10" spans="1:7" ht="18.75" customHeight="1" x14ac:dyDescent="0.25">
      <c r="A10" s="187" t="s">
        <v>452</v>
      </c>
      <c r="B10" s="389" t="str">
        <f>+MASTERSHEET!B4&amp;" "&amp;MASTERSHEET!D4&amp;" "&amp;MASTERSHEET!F4</f>
        <v>Pavan kumar Babuurolu</v>
      </c>
      <c r="C10" s="389"/>
      <c r="D10" s="339" t="s">
        <v>453</v>
      </c>
      <c r="E10" s="338"/>
      <c r="F10" s="23"/>
      <c r="G10" s="33"/>
    </row>
    <row r="11" spans="1:7" ht="21" customHeight="1" x14ac:dyDescent="0.25">
      <c r="A11" s="34" t="s">
        <v>54</v>
      </c>
      <c r="B11" s="22" t="str">
        <f>PROPER(MASTERSHEET!B25&amp;" "&amp;MASTERSHEET!B26&amp;" "&amp;MASTERSHEET!B27&amp;" "&amp;MASTERSHEET!B28&amp;" "&amp;MASTERSHEET!B29)</f>
        <v>H-No:-1-189 Krupa Colony Medchal Hyderabad Telangana-501401</v>
      </c>
      <c r="C11" s="23"/>
      <c r="D11" s="23"/>
      <c r="E11" s="23"/>
      <c r="F11" s="23"/>
      <c r="G11" s="33"/>
    </row>
    <row r="12" spans="1:7" ht="30" customHeight="1" x14ac:dyDescent="0.25">
      <c r="A12" s="396" t="s">
        <v>463</v>
      </c>
      <c r="B12" s="397"/>
      <c r="C12" s="397"/>
      <c r="D12" s="397"/>
      <c r="E12" s="397"/>
      <c r="F12" s="397"/>
      <c r="G12" s="398"/>
    </row>
    <row r="13" spans="1:7" x14ac:dyDescent="0.25">
      <c r="A13" s="34"/>
      <c r="B13" s="23"/>
      <c r="C13" s="23"/>
      <c r="D13" s="23"/>
      <c r="E13" s="23"/>
      <c r="F13" s="23"/>
      <c r="G13" s="33"/>
    </row>
    <row r="14" spans="1:7" ht="15.75" thickBot="1" x14ac:dyDescent="0.3">
      <c r="A14" s="34"/>
      <c r="B14" s="23"/>
      <c r="C14" s="23"/>
      <c r="D14" s="23"/>
      <c r="E14" s="23"/>
      <c r="F14" s="23"/>
      <c r="G14" s="33"/>
    </row>
    <row r="15" spans="1:7" x14ac:dyDescent="0.25">
      <c r="A15" s="34"/>
      <c r="B15" s="380"/>
      <c r="C15" s="406" t="s">
        <v>454</v>
      </c>
      <c r="D15" s="406" t="s">
        <v>455</v>
      </c>
      <c r="E15" s="23"/>
      <c r="F15" s="23"/>
      <c r="G15" s="33"/>
    </row>
    <row r="16" spans="1:7" ht="15.75" thickBot="1" x14ac:dyDescent="0.3">
      <c r="A16" s="34"/>
      <c r="B16" s="381"/>
      <c r="C16" s="407"/>
      <c r="D16" s="407"/>
      <c r="E16" s="23"/>
      <c r="F16" s="23"/>
      <c r="G16" s="33"/>
    </row>
    <row r="17" spans="1:7" ht="15.75" thickBot="1" x14ac:dyDescent="0.3">
      <c r="A17" s="34"/>
      <c r="B17" s="335" t="s">
        <v>456</v>
      </c>
      <c r="C17" s="194" t="str">
        <f>+MASTERSHEET!B37</f>
        <v>Padma</v>
      </c>
      <c r="D17" s="194"/>
      <c r="E17" s="23"/>
      <c r="F17" s="23"/>
      <c r="G17" s="33"/>
    </row>
    <row r="18" spans="1:7" x14ac:dyDescent="0.25">
      <c r="A18" s="34"/>
      <c r="B18" s="380" t="s">
        <v>457</v>
      </c>
      <c r="C18" s="380" t="str">
        <f>+MASTERSHEET!C37</f>
        <v>Mother</v>
      </c>
      <c r="D18" s="380"/>
      <c r="E18" s="23"/>
      <c r="F18" s="23"/>
      <c r="G18" s="33"/>
    </row>
    <row r="19" spans="1:7" ht="15.75" thickBot="1" x14ac:dyDescent="0.3">
      <c r="A19" s="34"/>
      <c r="B19" s="381"/>
      <c r="C19" s="381"/>
      <c r="D19" s="381"/>
      <c r="E19" s="23"/>
      <c r="F19" s="23"/>
      <c r="G19" s="33"/>
    </row>
    <row r="20" spans="1:7" x14ac:dyDescent="0.25">
      <c r="A20" s="34"/>
      <c r="B20" s="387" t="s">
        <v>458</v>
      </c>
      <c r="C20" s="380" t="str">
        <f>+MASTERSHEET!D37</f>
        <v>H-no:-1-189,Krupa colony,Medchal,Medchal Dist.,Telangana,501401</v>
      </c>
      <c r="D20" s="380"/>
      <c r="E20" s="23"/>
      <c r="F20" s="23"/>
      <c r="G20" s="33"/>
    </row>
    <row r="21" spans="1:7" x14ac:dyDescent="0.25">
      <c r="A21" s="34"/>
      <c r="B21" s="399"/>
      <c r="C21" s="400"/>
      <c r="D21" s="400"/>
      <c r="E21" s="23"/>
      <c r="F21" s="23"/>
      <c r="G21" s="33"/>
    </row>
    <row r="22" spans="1:7" x14ac:dyDescent="0.25">
      <c r="A22" s="34"/>
      <c r="B22" s="399"/>
      <c r="C22" s="400"/>
      <c r="D22" s="400"/>
      <c r="E22" s="23"/>
      <c r="F22" s="23"/>
      <c r="G22" s="33"/>
    </row>
    <row r="23" spans="1:7" x14ac:dyDescent="0.25">
      <c r="A23" s="34"/>
      <c r="B23" s="399"/>
      <c r="C23" s="400"/>
      <c r="D23" s="400"/>
      <c r="E23" s="23"/>
      <c r="F23" s="23"/>
      <c r="G23" s="33"/>
    </row>
    <row r="24" spans="1:7" x14ac:dyDescent="0.25">
      <c r="A24" s="34"/>
      <c r="B24" s="399"/>
      <c r="C24" s="400"/>
      <c r="D24" s="400"/>
      <c r="E24" s="23"/>
      <c r="F24" s="23"/>
      <c r="G24" s="33"/>
    </row>
    <row r="25" spans="1:7" ht="15.75" thickBot="1" x14ac:dyDescent="0.3">
      <c r="A25" s="34"/>
      <c r="B25" s="388"/>
      <c r="C25" s="381"/>
      <c r="D25" s="381"/>
      <c r="E25" s="23"/>
      <c r="F25" s="23"/>
      <c r="G25" s="33"/>
    </row>
    <row r="26" spans="1:7" x14ac:dyDescent="0.25">
      <c r="A26" s="34"/>
      <c r="B26" s="401" t="s">
        <v>459</v>
      </c>
      <c r="C26" s="403">
        <f>+MASTERSHEET!F37</f>
        <v>1</v>
      </c>
      <c r="D26" s="380"/>
      <c r="E26" s="23"/>
      <c r="F26" s="23"/>
      <c r="G26" s="33"/>
    </row>
    <row r="27" spans="1:7" ht="15.75" thickBot="1" x14ac:dyDescent="0.3">
      <c r="A27" s="34"/>
      <c r="B27" s="402"/>
      <c r="C27" s="381"/>
      <c r="D27" s="381"/>
      <c r="E27" s="23"/>
      <c r="F27" s="23"/>
      <c r="G27" s="33"/>
    </row>
    <row r="28" spans="1:7" x14ac:dyDescent="0.25">
      <c r="A28" s="34"/>
      <c r="B28" s="23"/>
      <c r="C28" s="23"/>
      <c r="D28" s="23"/>
      <c r="E28" s="23"/>
      <c r="F28" s="23"/>
      <c r="G28" s="33"/>
    </row>
    <row r="29" spans="1:7" x14ac:dyDescent="0.25">
      <c r="A29" s="34"/>
      <c r="B29" s="23"/>
      <c r="C29" s="23"/>
      <c r="D29" s="23"/>
      <c r="E29" s="23"/>
      <c r="F29" s="23"/>
      <c r="G29" s="33"/>
    </row>
    <row r="30" spans="1:7" ht="36.75" customHeight="1" x14ac:dyDescent="0.25">
      <c r="A30" s="390" t="s">
        <v>460</v>
      </c>
      <c r="B30" s="391"/>
      <c r="C30" s="391"/>
      <c r="D30" s="391"/>
      <c r="E30" s="391"/>
      <c r="F30" s="391"/>
      <c r="G30" s="392"/>
    </row>
    <row r="31" spans="1:7" x14ac:dyDescent="0.25">
      <c r="A31" s="34"/>
      <c r="B31" s="23"/>
      <c r="C31" s="23"/>
      <c r="D31" s="23"/>
      <c r="E31" s="23"/>
      <c r="F31" s="23"/>
      <c r="G31" s="33"/>
    </row>
    <row r="32" spans="1:7" ht="51" customHeight="1" x14ac:dyDescent="0.25">
      <c r="A32" s="393" t="s">
        <v>461</v>
      </c>
      <c r="B32" s="394"/>
      <c r="C32" s="394"/>
      <c r="D32" s="394"/>
      <c r="E32" s="394"/>
      <c r="F32" s="394"/>
      <c r="G32" s="395"/>
    </row>
    <row r="33" spans="1:7" x14ac:dyDescent="0.25">
      <c r="A33" s="336"/>
      <c r="B33" s="331"/>
      <c r="C33" s="331"/>
      <c r="D33" s="331"/>
      <c r="E33" s="331"/>
      <c r="F33" s="331"/>
      <c r="G33" s="334"/>
    </row>
    <row r="34" spans="1:7" ht="15.75" thickBot="1" x14ac:dyDescent="0.3">
      <c r="A34" s="34"/>
      <c r="B34" s="23"/>
      <c r="C34" s="23"/>
      <c r="D34" s="23"/>
      <c r="E34" s="23"/>
      <c r="F34" s="23"/>
      <c r="G34" s="33"/>
    </row>
    <row r="35" spans="1:7" ht="15.75" thickBot="1" x14ac:dyDescent="0.3">
      <c r="A35" s="34"/>
      <c r="B35" s="191"/>
      <c r="C35" s="192" t="s">
        <v>434</v>
      </c>
      <c r="D35" s="192" t="s">
        <v>435</v>
      </c>
      <c r="E35" s="23"/>
      <c r="F35" s="23"/>
      <c r="G35" s="33"/>
    </row>
    <row r="36" spans="1:7" ht="23.25" customHeight="1" thickBot="1" x14ac:dyDescent="0.3">
      <c r="A36" s="34"/>
      <c r="B36" s="332" t="s">
        <v>436</v>
      </c>
      <c r="C36" s="194"/>
      <c r="D36" s="194"/>
      <c r="E36" s="23"/>
      <c r="F36" s="23"/>
      <c r="G36" s="33"/>
    </row>
    <row r="37" spans="1:7" x14ac:dyDescent="0.25">
      <c r="A37" s="34"/>
      <c r="B37" s="387" t="s">
        <v>437</v>
      </c>
      <c r="C37" s="380"/>
      <c r="D37" s="380"/>
      <c r="E37" s="23"/>
      <c r="F37" s="23"/>
      <c r="G37" s="33"/>
    </row>
    <row r="38" spans="1:7" ht="15.75" thickBot="1" x14ac:dyDescent="0.3">
      <c r="A38" s="34"/>
      <c r="B38" s="388"/>
      <c r="C38" s="381"/>
      <c r="D38" s="381"/>
      <c r="E38" s="23"/>
      <c r="F38" s="23"/>
      <c r="G38" s="33"/>
    </row>
    <row r="39" spans="1:7" ht="21.75" customHeight="1" thickBot="1" x14ac:dyDescent="0.3">
      <c r="A39" s="34"/>
      <c r="B39" s="332" t="s">
        <v>54</v>
      </c>
      <c r="C39" s="194"/>
      <c r="D39" s="194"/>
      <c r="E39" s="23"/>
      <c r="F39" s="23"/>
      <c r="G39" s="33"/>
    </row>
    <row r="40" spans="1:7" x14ac:dyDescent="0.25">
      <c r="A40" s="34"/>
      <c r="B40" s="23"/>
      <c r="C40" s="23"/>
      <c r="D40" s="23"/>
      <c r="E40" s="23"/>
      <c r="F40" s="23"/>
      <c r="G40" s="33"/>
    </row>
    <row r="41" spans="1:7" x14ac:dyDescent="0.25">
      <c r="A41" s="183"/>
      <c r="B41" s="184"/>
      <c r="C41" s="184"/>
      <c r="D41" s="184"/>
      <c r="E41" s="184"/>
      <c r="F41" s="184"/>
      <c r="G41" s="33"/>
    </row>
    <row r="42" spans="1:7" x14ac:dyDescent="0.25">
      <c r="A42" s="34" t="s">
        <v>438</v>
      </c>
      <c r="B42" s="195">
        <f>+MASTERSHEET!B6</f>
        <v>43264</v>
      </c>
      <c r="C42" s="184"/>
      <c r="D42" s="184"/>
      <c r="E42" s="184"/>
      <c r="F42" s="184"/>
      <c r="G42" s="33"/>
    </row>
    <row r="43" spans="1:7" x14ac:dyDescent="0.25">
      <c r="A43" s="183"/>
      <c r="B43" s="184"/>
      <c r="C43" s="184"/>
      <c r="D43" s="184"/>
      <c r="E43" s="184"/>
      <c r="F43" s="196" t="s">
        <v>120</v>
      </c>
      <c r="G43" s="33"/>
    </row>
    <row r="44" spans="1:7" x14ac:dyDescent="0.25">
      <c r="A44" s="183" t="s">
        <v>439</v>
      </c>
      <c r="B44" s="337" t="str">
        <f>+MASTERSHEET!D6</f>
        <v>Hyderabad</v>
      </c>
      <c r="C44" s="184"/>
      <c r="D44" s="184"/>
      <c r="E44" s="184"/>
      <c r="F44" s="333" t="s">
        <v>30</v>
      </c>
      <c r="G44" s="33"/>
    </row>
    <row r="45" spans="1:7" x14ac:dyDescent="0.25">
      <c r="A45" s="34"/>
      <c r="B45" s="23"/>
      <c r="C45" s="23"/>
      <c r="D45" s="23"/>
      <c r="E45" s="23"/>
      <c r="F45" s="23"/>
      <c r="G45" s="33"/>
    </row>
    <row r="46" spans="1:7" ht="15.75" thickBot="1" x14ac:dyDescent="0.3">
      <c r="A46" s="43"/>
      <c r="B46" s="44"/>
      <c r="C46" s="44"/>
      <c r="D46" s="44"/>
      <c r="E46" s="44"/>
      <c r="F46" s="44"/>
      <c r="G46" s="45"/>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27" workbookViewId="0">
      <selection activeCell="C34" sqref="C34"/>
    </sheetView>
  </sheetViews>
  <sheetFormatPr defaultColWidth="0" defaultRowHeight="15" x14ac:dyDescent="0.25"/>
  <cols>
    <col min="1" max="1" width="8.85546875" style="47" customWidth="1"/>
    <col min="2" max="2" width="38.7109375" style="47" customWidth="1"/>
    <col min="3" max="3" width="29.28515625" style="47" customWidth="1"/>
    <col min="4" max="4" width="51.7109375" style="47" customWidth="1"/>
    <col min="5" max="5" width="25.5703125" style="47" customWidth="1"/>
    <col min="6" max="6" width="13.85546875" style="47" customWidth="1"/>
    <col min="7" max="7" width="30.5703125" style="47" bestFit="1" customWidth="1"/>
    <col min="8" max="8" width="8.85546875" style="47" customWidth="1"/>
    <col min="9" max="10" width="0" style="47" hidden="1" customWidth="1"/>
    <col min="11" max="16384" width="8.85546875" style="47" hidden="1"/>
  </cols>
  <sheetData>
    <row r="1" spans="1:9" x14ac:dyDescent="0.25">
      <c r="A1" s="23"/>
      <c r="B1" s="39"/>
      <c r="C1" s="39"/>
      <c r="D1" s="39"/>
      <c r="E1" s="39"/>
      <c r="F1" s="39"/>
      <c r="G1" s="222"/>
      <c r="H1" s="23"/>
      <c r="I1" s="23"/>
    </row>
    <row r="2" spans="1:9" x14ac:dyDescent="0.25">
      <c r="A2" s="23"/>
      <c r="B2" s="39"/>
      <c r="C2" s="39"/>
      <c r="D2" s="39"/>
      <c r="E2" s="39"/>
      <c r="F2" s="39"/>
      <c r="G2" s="109"/>
      <c r="H2" s="23"/>
      <c r="I2" s="23"/>
    </row>
    <row r="3" spans="1:9" x14ac:dyDescent="0.25">
      <c r="A3" s="23"/>
      <c r="B3" s="39"/>
      <c r="C3" s="39"/>
      <c r="D3" s="39"/>
      <c r="E3" s="39"/>
      <c r="F3" s="39"/>
      <c r="G3" s="39"/>
      <c r="H3" s="23"/>
      <c r="I3" s="23"/>
    </row>
    <row r="4" spans="1:9" x14ac:dyDescent="0.25">
      <c r="A4" s="23"/>
      <c r="B4" s="39"/>
      <c r="C4" s="39"/>
      <c r="D4" s="39"/>
      <c r="E4" s="39"/>
      <c r="F4" s="39"/>
      <c r="G4" s="39"/>
      <c r="H4" s="23"/>
      <c r="I4" s="23"/>
    </row>
    <row r="5" spans="1:9" ht="15.75" thickBot="1" x14ac:dyDescent="0.3">
      <c r="A5" s="23"/>
      <c r="B5" s="39"/>
      <c r="C5" s="39"/>
      <c r="D5" s="39"/>
      <c r="E5" s="39"/>
      <c r="F5" s="39"/>
      <c r="G5" s="39"/>
      <c r="H5" s="23"/>
      <c r="I5" s="23"/>
    </row>
    <row r="6" spans="1:9" x14ac:dyDescent="0.25">
      <c r="A6" s="23"/>
      <c r="B6" s="223"/>
      <c r="C6" s="224"/>
      <c r="D6" s="224"/>
      <c r="E6" s="224"/>
      <c r="F6" s="225" t="s">
        <v>307</v>
      </c>
      <c r="G6" s="226"/>
      <c r="H6" s="23"/>
      <c r="I6" s="23"/>
    </row>
    <row r="7" spans="1:9" x14ac:dyDescent="0.25">
      <c r="B7" s="227"/>
      <c r="C7" s="228"/>
      <c r="D7" s="228"/>
      <c r="E7" s="228"/>
      <c r="F7" s="228"/>
      <c r="G7" s="229"/>
    </row>
    <row r="8" spans="1:9" s="125" customFormat="1" x14ac:dyDescent="0.25">
      <c r="B8" s="227"/>
      <c r="C8" s="228"/>
      <c r="D8" s="228"/>
      <c r="E8" s="228"/>
      <c r="F8" s="228"/>
      <c r="G8" s="229"/>
    </row>
    <row r="9" spans="1:9" x14ac:dyDescent="0.25">
      <c r="B9" s="443" t="s">
        <v>222</v>
      </c>
      <c r="C9" s="444"/>
      <c r="D9" s="444"/>
      <c r="E9" s="444"/>
      <c r="F9" s="444"/>
      <c r="G9" s="445"/>
    </row>
    <row r="10" spans="1:9" x14ac:dyDescent="0.25">
      <c r="B10" s="443" t="s">
        <v>223</v>
      </c>
      <c r="C10" s="444"/>
      <c r="D10" s="444"/>
      <c r="E10" s="444"/>
      <c r="F10" s="444"/>
      <c r="G10" s="445"/>
    </row>
    <row r="11" spans="1:9" ht="15.75" customHeight="1" x14ac:dyDescent="0.25">
      <c r="B11" s="443" t="s">
        <v>224</v>
      </c>
      <c r="C11" s="444"/>
      <c r="D11" s="444"/>
      <c r="E11" s="444"/>
      <c r="F11" s="444"/>
      <c r="G11" s="445"/>
    </row>
    <row r="12" spans="1:9" ht="15.75" customHeight="1" x14ac:dyDescent="0.25">
      <c r="B12" s="230"/>
      <c r="C12" s="231"/>
      <c r="D12" s="231"/>
      <c r="E12" s="231"/>
      <c r="F12" s="231"/>
      <c r="G12" s="232"/>
    </row>
    <row r="13" spans="1:9" x14ac:dyDescent="0.25">
      <c r="B13" s="446" t="s">
        <v>225</v>
      </c>
      <c r="C13" s="447"/>
      <c r="D13" s="447"/>
      <c r="E13" s="447"/>
      <c r="F13" s="447"/>
      <c r="G13" s="448"/>
    </row>
    <row r="14" spans="1:9" x14ac:dyDescent="0.25">
      <c r="B14" s="449" t="s">
        <v>308</v>
      </c>
      <c r="C14" s="450"/>
      <c r="D14" s="450"/>
      <c r="E14" s="450"/>
      <c r="F14" s="450"/>
      <c r="G14" s="451"/>
    </row>
    <row r="15" spans="1:9" x14ac:dyDescent="0.25">
      <c r="B15" s="233"/>
      <c r="C15" s="234"/>
      <c r="D15" s="234"/>
      <c r="E15" s="234"/>
      <c r="F15" s="234"/>
      <c r="G15" s="235"/>
    </row>
    <row r="16" spans="1:9" x14ac:dyDescent="0.25">
      <c r="B16" s="236" t="s">
        <v>309</v>
      </c>
      <c r="C16" s="237" t="s">
        <v>330</v>
      </c>
      <c r="D16" s="238" t="str">
        <f>UPPER(MASTERSHEET!R4)</f>
        <v>PAVAN KUMAR BABUUROLU</v>
      </c>
      <c r="E16" s="231"/>
      <c r="F16" s="231"/>
      <c r="G16" s="232"/>
    </row>
    <row r="17" spans="2:7" x14ac:dyDescent="0.25">
      <c r="B17" s="236" t="s">
        <v>310</v>
      </c>
      <c r="C17" s="237" t="s">
        <v>330</v>
      </c>
      <c r="D17" s="348" t="str">
        <f>UPPER(MASTERSHEET!R3&amp;"/"&amp;MASTERSHEET!R9)</f>
        <v xml:space="preserve">BHIKSHAPATHI GOUD B/  </v>
      </c>
      <c r="E17" s="231"/>
      <c r="F17" s="231"/>
      <c r="G17" s="232"/>
    </row>
    <row r="18" spans="2:7" x14ac:dyDescent="0.25">
      <c r="B18" s="236" t="s">
        <v>311</v>
      </c>
      <c r="C18" s="237" t="s">
        <v>330</v>
      </c>
      <c r="D18" s="239">
        <f>MASTERSHEET!B8</f>
        <v>34828</v>
      </c>
      <c r="E18" s="231"/>
      <c r="F18" s="231"/>
      <c r="G18" s="232"/>
    </row>
    <row r="19" spans="2:7" x14ac:dyDescent="0.25">
      <c r="B19" s="236" t="s">
        <v>312</v>
      </c>
      <c r="C19" s="237" t="s">
        <v>330</v>
      </c>
      <c r="D19" s="240" t="str">
        <f>UPPER(MASTERSHEET!B7)</f>
        <v>MALE</v>
      </c>
      <c r="E19" s="231"/>
      <c r="F19" s="231"/>
      <c r="G19" s="232"/>
    </row>
    <row r="20" spans="2:7" ht="15.75" customHeight="1" x14ac:dyDescent="0.25">
      <c r="B20" s="236" t="s">
        <v>313</v>
      </c>
      <c r="C20" s="237" t="s">
        <v>330</v>
      </c>
      <c r="D20" s="241" t="str">
        <f>UPPER(MASTERSHEET!D7)</f>
        <v>SINGLE</v>
      </c>
      <c r="E20" s="231"/>
      <c r="F20" s="231"/>
      <c r="G20" s="232"/>
    </row>
    <row r="21" spans="2:7" x14ac:dyDescent="0.25">
      <c r="B21" s="236" t="s">
        <v>314</v>
      </c>
      <c r="C21" s="242"/>
      <c r="D21" s="243" t="s">
        <v>464</v>
      </c>
      <c r="E21" s="231"/>
      <c r="F21" s="231"/>
      <c r="G21" s="232"/>
    </row>
    <row r="22" spans="2:7" x14ac:dyDescent="0.25">
      <c r="B22" s="236" t="s">
        <v>315</v>
      </c>
      <c r="C22" s="237" t="s">
        <v>330</v>
      </c>
      <c r="D22" s="243" t="s">
        <v>464</v>
      </c>
      <c r="E22" s="244"/>
      <c r="F22" s="231"/>
      <c r="G22" s="232"/>
    </row>
    <row r="23" spans="2:7" x14ac:dyDescent="0.25">
      <c r="B23" s="236" t="s">
        <v>316</v>
      </c>
      <c r="C23" s="237" t="s">
        <v>330</v>
      </c>
      <c r="D23" s="442" t="str">
        <f>PROPER(CONCATENATE(MASTERSHEET!B25,", ",MASTERSHEET!B26," ,",MASTERSHEET!B27,", ",MASTERSHEET!B28," , ",MASTERSHEET!B29))</f>
        <v>H-No:-1-189, Krupa Colony ,Medchal, Hyderabad , Telangana-501401</v>
      </c>
      <c r="E23" s="442"/>
      <c r="F23" s="442"/>
      <c r="G23" s="232"/>
    </row>
    <row r="24" spans="2:7" x14ac:dyDescent="0.25">
      <c r="B24" s="236"/>
      <c r="C24" s="23"/>
      <c r="D24" s="442"/>
      <c r="E24" s="442"/>
      <c r="F24" s="442"/>
      <c r="G24" s="232"/>
    </row>
    <row r="25" spans="2:7" x14ac:dyDescent="0.25">
      <c r="B25" s="245"/>
      <c r="C25" s="231"/>
      <c r="D25" s="442"/>
      <c r="E25" s="442"/>
      <c r="F25" s="442"/>
      <c r="G25" s="232"/>
    </row>
    <row r="26" spans="2:7" x14ac:dyDescent="0.25">
      <c r="B26" s="245"/>
      <c r="C26" s="231"/>
      <c r="D26" s="243"/>
      <c r="E26" s="231"/>
      <c r="F26" s="231"/>
      <c r="G26" s="232"/>
    </row>
    <row r="27" spans="2:7" x14ac:dyDescent="0.25">
      <c r="B27" s="433" t="s">
        <v>226</v>
      </c>
      <c r="C27" s="434"/>
      <c r="D27" s="434"/>
      <c r="E27" s="434"/>
      <c r="F27" s="434"/>
      <c r="G27" s="435"/>
    </row>
    <row r="28" spans="2:7" x14ac:dyDescent="0.25">
      <c r="B28" s="246"/>
      <c r="C28" s="237"/>
      <c r="D28" s="237"/>
      <c r="E28" s="237"/>
      <c r="F28" s="237"/>
      <c r="G28" s="247"/>
    </row>
    <row r="29" spans="2:7" x14ac:dyDescent="0.25">
      <c r="B29" s="436" t="s">
        <v>227</v>
      </c>
      <c r="C29" s="437"/>
      <c r="D29" s="437"/>
      <c r="E29" s="437"/>
      <c r="F29" s="437"/>
      <c r="G29" s="438"/>
    </row>
    <row r="30" spans="2:7" x14ac:dyDescent="0.25">
      <c r="B30" s="248"/>
      <c r="C30" s="249"/>
      <c r="D30" s="249"/>
      <c r="E30" s="249"/>
      <c r="F30" s="249"/>
      <c r="G30" s="250"/>
    </row>
    <row r="31" spans="2:7" ht="15.75" thickBot="1" x14ac:dyDescent="0.3">
      <c r="B31" s="251"/>
      <c r="C31" s="252"/>
      <c r="D31" s="252"/>
      <c r="E31" s="252"/>
      <c r="F31" s="252"/>
      <c r="G31" s="253"/>
    </row>
    <row r="32" spans="2:7" ht="105.75" thickBot="1" x14ac:dyDescent="0.3">
      <c r="B32" s="254" t="s">
        <v>228</v>
      </c>
      <c r="C32" s="255" t="s">
        <v>54</v>
      </c>
      <c r="D32" s="255" t="s">
        <v>229</v>
      </c>
      <c r="E32" s="255" t="s">
        <v>230</v>
      </c>
      <c r="F32" s="255" t="s">
        <v>231</v>
      </c>
      <c r="G32" s="255" t="s">
        <v>232</v>
      </c>
    </row>
    <row r="33" spans="1:8" ht="15.75" thickBot="1" x14ac:dyDescent="0.3">
      <c r="B33" s="256">
        <v>1</v>
      </c>
      <c r="C33" s="257">
        <v>2</v>
      </c>
      <c r="D33" s="257">
        <v>3</v>
      </c>
      <c r="E33" s="257">
        <v>4</v>
      </c>
      <c r="F33" s="257">
        <v>5</v>
      </c>
      <c r="G33" s="257">
        <v>6</v>
      </c>
    </row>
    <row r="34" spans="1:8" ht="45.75" thickBot="1" x14ac:dyDescent="0.3">
      <c r="B34" s="258" t="str">
        <f>+MASTERSHEET!B38</f>
        <v>Padma</v>
      </c>
      <c r="C34" s="259" t="str">
        <f>+MASTERSHEET!D38</f>
        <v>H-no:-1-189,Krupa colony,Medchal,Medchal Dist.,Telangana,501401</v>
      </c>
      <c r="D34" s="260" t="str">
        <f>+MASTERSHEET!C38</f>
        <v>Mother</v>
      </c>
      <c r="E34" s="260">
        <f>+MASTERSHEET!E38</f>
        <v>38</v>
      </c>
      <c r="F34" s="261">
        <f>+MASTERSHEET!F38</f>
        <v>1</v>
      </c>
      <c r="G34" s="260"/>
    </row>
    <row r="35" spans="1:8" ht="15.75" thickBot="1" x14ac:dyDescent="0.3">
      <c r="B35" s="258"/>
      <c r="C35" s="259"/>
      <c r="D35" s="260"/>
      <c r="E35" s="260"/>
      <c r="F35" s="261"/>
      <c r="G35" s="260"/>
    </row>
    <row r="36" spans="1:8" ht="15.75" thickBot="1" x14ac:dyDescent="0.3">
      <c r="B36" s="258"/>
      <c r="C36" s="259"/>
      <c r="D36" s="260"/>
      <c r="E36" s="260"/>
      <c r="F36" s="261"/>
      <c r="G36" s="262"/>
    </row>
    <row r="37" spans="1:8" ht="15.75" customHeight="1" x14ac:dyDescent="0.25">
      <c r="B37" s="263"/>
      <c r="C37" s="231"/>
      <c r="D37" s="231"/>
      <c r="E37" s="231"/>
      <c r="F37" s="231"/>
      <c r="G37" s="232"/>
    </row>
    <row r="38" spans="1:8" x14ac:dyDescent="0.25">
      <c r="B38" s="263"/>
      <c r="C38" s="231"/>
      <c r="D38" s="231"/>
      <c r="E38" s="231"/>
      <c r="F38" s="231"/>
      <c r="G38" s="232"/>
    </row>
    <row r="39" spans="1:8" x14ac:dyDescent="0.25">
      <c r="B39" s="439" t="s">
        <v>233</v>
      </c>
      <c r="C39" s="440"/>
      <c r="D39" s="440"/>
      <c r="E39" s="440"/>
      <c r="F39" s="440"/>
      <c r="G39" s="441"/>
    </row>
    <row r="40" spans="1:8" x14ac:dyDescent="0.25">
      <c r="B40" s="263" t="s">
        <v>234</v>
      </c>
      <c r="C40" s="231"/>
      <c r="D40" s="231"/>
      <c r="E40" s="231"/>
      <c r="F40" s="231"/>
      <c r="G40" s="232"/>
    </row>
    <row r="41" spans="1:8" x14ac:dyDescent="0.25">
      <c r="B41" s="263" t="s">
        <v>235</v>
      </c>
      <c r="C41" s="231"/>
      <c r="D41" s="231"/>
      <c r="E41" s="231"/>
      <c r="F41" s="231"/>
      <c r="G41" s="232"/>
    </row>
    <row r="42" spans="1:8" x14ac:dyDescent="0.25">
      <c r="B42" s="263"/>
      <c r="C42" s="231"/>
      <c r="D42" s="231"/>
      <c r="E42" s="23"/>
      <c r="F42" s="264"/>
      <c r="G42" s="265"/>
    </row>
    <row r="43" spans="1:8" x14ac:dyDescent="0.25">
      <c r="B43" s="263"/>
      <c r="C43" s="231"/>
      <c r="D43" s="231"/>
      <c r="E43" s="264"/>
      <c r="F43" s="264" t="s">
        <v>120</v>
      </c>
      <c r="G43" s="265"/>
    </row>
    <row r="44" spans="1:8" x14ac:dyDescent="0.25">
      <c r="B44" s="263"/>
      <c r="C44" s="231"/>
      <c r="D44" s="231"/>
      <c r="E44" s="452" t="s">
        <v>317</v>
      </c>
      <c r="F44" s="453"/>
      <c r="G44" s="454"/>
    </row>
    <row r="45" spans="1:8" x14ac:dyDescent="0.25">
      <c r="B45" s="263" t="s">
        <v>236</v>
      </c>
      <c r="C45" s="231"/>
      <c r="D45" s="231"/>
      <c r="E45" s="243" t="s">
        <v>237</v>
      </c>
      <c r="F45" s="231"/>
      <c r="G45" s="232"/>
    </row>
    <row r="46" spans="1:8" ht="15.75" thickBot="1" x14ac:dyDescent="0.3">
      <c r="B46" s="266"/>
      <c r="C46" s="267"/>
      <c r="D46" s="267"/>
      <c r="E46" s="268"/>
      <c r="F46" s="267"/>
      <c r="G46" s="269"/>
    </row>
    <row r="47" spans="1:8" x14ac:dyDescent="0.25">
      <c r="A47" s="23"/>
      <c r="B47" s="231"/>
      <c r="C47" s="231"/>
      <c r="D47" s="231"/>
      <c r="E47" s="244"/>
      <c r="F47" s="231"/>
      <c r="G47" s="231"/>
      <c r="H47" s="23"/>
    </row>
    <row r="48" spans="1:8" ht="15.75" thickBot="1" x14ac:dyDescent="0.3">
      <c r="A48" s="23"/>
      <c r="B48" s="267"/>
      <c r="C48" s="267"/>
      <c r="D48" s="267"/>
      <c r="E48" s="268"/>
      <c r="F48" s="267"/>
      <c r="G48" s="267"/>
      <c r="H48" s="23"/>
    </row>
    <row r="49" spans="2:7" x14ac:dyDescent="0.25">
      <c r="B49" s="263"/>
      <c r="C49" s="231"/>
      <c r="D49" s="231"/>
      <c r="E49" s="244"/>
      <c r="F49" s="231"/>
      <c r="G49" s="232"/>
    </row>
    <row r="50" spans="2:7" x14ac:dyDescent="0.25">
      <c r="B50" s="443" t="s">
        <v>318</v>
      </c>
      <c r="C50" s="444"/>
      <c r="D50" s="444"/>
      <c r="E50" s="444"/>
      <c r="F50" s="444"/>
      <c r="G50" s="445"/>
    </row>
    <row r="51" spans="2:7" x14ac:dyDescent="0.25">
      <c r="B51" s="230"/>
      <c r="C51" s="231"/>
      <c r="D51" s="231"/>
      <c r="E51" s="231"/>
      <c r="F51" s="231"/>
      <c r="G51" s="232"/>
    </row>
    <row r="52" spans="2:7" ht="28.5" customHeight="1" x14ac:dyDescent="0.25">
      <c r="B52" s="436" t="s">
        <v>238</v>
      </c>
      <c r="C52" s="437"/>
      <c r="D52" s="437"/>
      <c r="E52" s="437"/>
      <c r="F52" s="437"/>
      <c r="G52" s="438"/>
    </row>
    <row r="53" spans="2:7" ht="15.75" customHeight="1" thickBot="1" x14ac:dyDescent="0.3">
      <c r="B53" s="263"/>
      <c r="C53" s="231"/>
      <c r="D53" s="231"/>
      <c r="E53" s="231"/>
      <c r="F53" s="231"/>
      <c r="G53" s="232"/>
    </row>
    <row r="54" spans="2:7" ht="28.5" x14ac:dyDescent="0.25">
      <c r="B54" s="270" t="s">
        <v>319</v>
      </c>
      <c r="C54" s="271" t="s">
        <v>320</v>
      </c>
      <c r="D54" s="455" t="s">
        <v>53</v>
      </c>
      <c r="E54" s="455"/>
      <c r="F54" s="455" t="s">
        <v>321</v>
      </c>
      <c r="G54" s="456"/>
    </row>
    <row r="55" spans="2:7" ht="15.75" thickBot="1" x14ac:dyDescent="0.3">
      <c r="B55" s="272">
        <v>1</v>
      </c>
      <c r="C55" s="273">
        <v>2</v>
      </c>
      <c r="D55" s="414">
        <v>3</v>
      </c>
      <c r="E55" s="414"/>
      <c r="F55" s="414">
        <v>4</v>
      </c>
      <c r="G55" s="415"/>
    </row>
    <row r="56" spans="2:7" x14ac:dyDescent="0.25">
      <c r="B56" s="274"/>
      <c r="C56" s="275"/>
      <c r="D56" s="416"/>
      <c r="E56" s="416"/>
      <c r="F56" s="417"/>
      <c r="G56" s="418"/>
    </row>
    <row r="57" spans="2:7" x14ac:dyDescent="0.25">
      <c r="B57" s="276">
        <v>1</v>
      </c>
      <c r="C57" s="293" t="str">
        <f>MASTERSHEET!R9</f>
        <v xml:space="preserve">  </v>
      </c>
      <c r="D57" s="419">
        <f>MASTERSHEET!F15</f>
        <v>0</v>
      </c>
      <c r="E57" s="419"/>
      <c r="F57" s="420">
        <f>MASTERSHEET!H15</f>
        <v>0</v>
      </c>
      <c r="G57" s="421"/>
    </row>
    <row r="58" spans="2:7" x14ac:dyDescent="0.25">
      <c r="B58" s="278">
        <v>2</v>
      </c>
      <c r="C58" s="277" t="str">
        <f>MASTERSHEET!S9</f>
        <v xml:space="preserve">  </v>
      </c>
      <c r="D58" s="422">
        <f>MASTERSHEET!F16</f>
        <v>0</v>
      </c>
      <c r="E58" s="422"/>
      <c r="F58" s="420">
        <f>MASTERSHEET!H16</f>
        <v>0</v>
      </c>
      <c r="G58" s="423"/>
    </row>
    <row r="59" spans="2:7" x14ac:dyDescent="0.25">
      <c r="B59" s="276">
        <v>3</v>
      </c>
      <c r="C59" s="277">
        <f>+MASTERSHEET!B17</f>
        <v>0</v>
      </c>
      <c r="D59" s="422">
        <f>+MASTERSHEET!F17</f>
        <v>0</v>
      </c>
      <c r="E59" s="422"/>
      <c r="F59" s="420">
        <f>+MASTERSHEET!H17</f>
        <v>0</v>
      </c>
      <c r="G59" s="423"/>
    </row>
    <row r="60" spans="2:7" x14ac:dyDescent="0.25">
      <c r="B60" s="279"/>
      <c r="C60" s="231"/>
      <c r="D60" s="231"/>
      <c r="E60" s="231"/>
      <c r="F60" s="231"/>
      <c r="G60" s="232"/>
    </row>
    <row r="61" spans="2:7" x14ac:dyDescent="0.25">
      <c r="B61" s="280"/>
      <c r="C61" s="281"/>
      <c r="D61" s="281"/>
      <c r="E61" s="281"/>
      <c r="F61" s="281"/>
      <c r="G61" s="282"/>
    </row>
    <row r="62" spans="2:7" x14ac:dyDescent="0.25">
      <c r="B62" s="424" t="s">
        <v>322</v>
      </c>
      <c r="C62" s="425"/>
      <c r="D62" s="425"/>
      <c r="E62" s="425"/>
      <c r="F62" s="425"/>
      <c r="G62" s="426"/>
    </row>
    <row r="63" spans="2:7" x14ac:dyDescent="0.25">
      <c r="B63" s="283"/>
      <c r="C63" s="284"/>
      <c r="D63" s="284"/>
      <c r="E63" s="284"/>
      <c r="F63" s="284"/>
      <c r="G63" s="285"/>
    </row>
    <row r="64" spans="2:7" ht="36" customHeight="1" thickBot="1" x14ac:dyDescent="0.3">
      <c r="B64" s="427" t="s">
        <v>323</v>
      </c>
      <c r="C64" s="428"/>
      <c r="D64" s="428"/>
      <c r="E64" s="428"/>
      <c r="F64" s="428"/>
      <c r="G64" s="429"/>
    </row>
    <row r="65" spans="2:9" x14ac:dyDescent="0.25">
      <c r="B65" s="430" t="s">
        <v>324</v>
      </c>
      <c r="C65" s="431"/>
      <c r="D65" s="432" t="s">
        <v>53</v>
      </c>
      <c r="E65" s="431"/>
      <c r="F65" s="457" t="s">
        <v>321</v>
      </c>
      <c r="G65" s="458"/>
    </row>
    <row r="66" spans="2:9" ht="15.75" thickBot="1" x14ac:dyDescent="0.3">
      <c r="B66" s="459">
        <v>1</v>
      </c>
      <c r="C66" s="460"/>
      <c r="D66" s="461">
        <v>2</v>
      </c>
      <c r="E66" s="460"/>
      <c r="F66" s="461">
        <v>3</v>
      </c>
      <c r="G66" s="462"/>
      <c r="I66" s="47" t="s">
        <v>328</v>
      </c>
    </row>
    <row r="67" spans="2:9" ht="15.75" thickBot="1" x14ac:dyDescent="0.3">
      <c r="B67" s="296"/>
      <c r="C67" s="297"/>
      <c r="D67" s="298"/>
      <c r="E67" s="299"/>
      <c r="F67" s="300"/>
      <c r="G67" s="301"/>
    </row>
    <row r="68" spans="2:9" x14ac:dyDescent="0.25">
      <c r="B68" s="463" t="str">
        <f>+MASTERSHEET!B18&amp;" "&amp;MASTERSHEET!C18&amp;" "&amp;MASTERSHEET!D18</f>
        <v>Bhikshapathi Goud B</v>
      </c>
      <c r="C68" s="464"/>
      <c r="D68" s="422">
        <f>+MASTERSHEET!F18</f>
        <v>26761</v>
      </c>
      <c r="E68" s="422"/>
      <c r="F68" s="465" t="str">
        <f>+MASTERSHEET!H18</f>
        <v>Father</v>
      </c>
      <c r="G68" s="465"/>
    </row>
    <row r="69" spans="2:9" ht="15.75" customHeight="1" x14ac:dyDescent="0.25">
      <c r="B69" s="466" t="str">
        <f>+MASTERSHEET!B19&amp;" "&amp;MASTERSHEET!C19&amp;" "&amp;MASTERSHEET!D19</f>
        <v xml:space="preserve">Padma  </v>
      </c>
      <c r="C69" s="467"/>
      <c r="D69" s="422">
        <f>+MASTERSHEET!F19</f>
        <v>29299</v>
      </c>
      <c r="E69" s="422"/>
      <c r="F69" s="468" t="str">
        <f>+MASTERSHEET!H19</f>
        <v>Mother</v>
      </c>
      <c r="G69" s="469"/>
    </row>
    <row r="70" spans="2:9" ht="15.75" customHeight="1" thickBot="1" x14ac:dyDescent="0.3">
      <c r="B70" s="459"/>
      <c r="C70" s="460"/>
      <c r="D70" s="470"/>
      <c r="E70" s="460"/>
      <c r="F70" s="470"/>
      <c r="G70" s="462"/>
    </row>
    <row r="71" spans="2:9" ht="15" customHeight="1" x14ac:dyDescent="0.25">
      <c r="B71" s="283"/>
      <c r="C71" s="284"/>
      <c r="D71" s="284"/>
      <c r="E71" s="284"/>
      <c r="F71" s="284"/>
      <c r="G71" s="285"/>
    </row>
    <row r="72" spans="2:9" x14ac:dyDescent="0.25">
      <c r="B72" s="230" t="s">
        <v>51</v>
      </c>
      <c r="C72" s="471">
        <f>MASTERSHEET!B6</f>
        <v>43264</v>
      </c>
      <c r="D72" s="471"/>
      <c r="E72" s="231"/>
      <c r="F72" s="231"/>
      <c r="G72" s="232"/>
    </row>
    <row r="73" spans="2:9" ht="15" customHeight="1" x14ac:dyDescent="0.25">
      <c r="B73" s="263"/>
      <c r="C73" s="231"/>
      <c r="D73" s="231"/>
      <c r="E73" s="231"/>
      <c r="F73" s="264" t="s">
        <v>120</v>
      </c>
      <c r="G73" s="232"/>
    </row>
    <row r="74" spans="2:9" x14ac:dyDescent="0.25">
      <c r="B74" s="263"/>
      <c r="C74" s="231"/>
      <c r="D74" s="231"/>
      <c r="E74" s="452" t="s">
        <v>317</v>
      </c>
      <c r="F74" s="453"/>
      <c r="G74" s="454"/>
    </row>
    <row r="75" spans="2:9" x14ac:dyDescent="0.25">
      <c r="B75" s="263" t="s">
        <v>239</v>
      </c>
      <c r="C75" s="231"/>
      <c r="D75" s="231"/>
      <c r="E75" s="243" t="s">
        <v>237</v>
      </c>
      <c r="F75" s="231"/>
      <c r="G75" s="232"/>
    </row>
    <row r="76" spans="2:9" ht="15.75" customHeight="1" x14ac:dyDescent="0.25">
      <c r="B76" s="230"/>
      <c r="C76" s="231"/>
      <c r="D76" s="231"/>
      <c r="E76" s="231"/>
      <c r="F76" s="231"/>
      <c r="G76" s="232"/>
    </row>
    <row r="77" spans="2:9" x14ac:dyDescent="0.25">
      <c r="B77" s="433" t="s">
        <v>240</v>
      </c>
      <c r="C77" s="434"/>
      <c r="D77" s="434"/>
      <c r="E77" s="434"/>
      <c r="F77" s="434"/>
      <c r="G77" s="435"/>
    </row>
    <row r="78" spans="2:9" x14ac:dyDescent="0.25">
      <c r="B78" s="449" t="s">
        <v>325</v>
      </c>
      <c r="C78" s="450"/>
      <c r="D78" s="450"/>
      <c r="E78" s="450"/>
      <c r="F78" s="472" t="str">
        <f>MASTERSHEET!R4</f>
        <v>Pavan kumar Babuurolu</v>
      </c>
      <c r="G78" s="473"/>
    </row>
    <row r="79" spans="2:9" x14ac:dyDescent="0.25">
      <c r="B79" s="263" t="s">
        <v>326</v>
      </c>
      <c r="C79" s="231"/>
      <c r="D79" s="231"/>
      <c r="E79" s="231"/>
      <c r="F79" s="231"/>
      <c r="G79" s="232"/>
    </row>
    <row r="80" spans="2:9" x14ac:dyDescent="0.25">
      <c r="B80" s="263"/>
      <c r="C80" s="231"/>
      <c r="D80" s="231"/>
      <c r="E80" s="231"/>
      <c r="F80" s="231"/>
      <c r="G80" s="232"/>
    </row>
    <row r="81" spans="1:8" ht="15.75" customHeight="1" x14ac:dyDescent="0.25">
      <c r="B81" s="263"/>
      <c r="C81" s="231"/>
      <c r="D81" s="243"/>
      <c r="E81" s="231"/>
      <c r="F81" s="231"/>
      <c r="G81" s="232" t="s">
        <v>241</v>
      </c>
    </row>
    <row r="82" spans="1:8" x14ac:dyDescent="0.25">
      <c r="B82" s="263"/>
      <c r="C82" s="231"/>
      <c r="D82" s="243" t="s">
        <v>465</v>
      </c>
      <c r="E82" s="23"/>
      <c r="F82" s="231"/>
      <c r="G82" s="232"/>
    </row>
    <row r="83" spans="1:8" ht="15.75" customHeight="1" x14ac:dyDescent="0.25">
      <c r="B83" s="263"/>
      <c r="C83" s="231"/>
      <c r="D83" s="243"/>
      <c r="E83" s="23"/>
      <c r="F83" s="231"/>
      <c r="G83" s="232"/>
    </row>
    <row r="84" spans="1:8" x14ac:dyDescent="0.25">
      <c r="B84" s="230" t="s">
        <v>329</v>
      </c>
      <c r="C84" s="231"/>
      <c r="D84" s="231"/>
      <c r="E84" s="231"/>
      <c r="F84" s="231"/>
      <c r="G84" s="232"/>
    </row>
    <row r="85" spans="1:8" x14ac:dyDescent="0.25">
      <c r="B85" s="286" t="str">
        <f>MASTERSHEET!D6</f>
        <v>Hyderabad</v>
      </c>
      <c r="C85" s="231"/>
      <c r="D85" s="231"/>
      <c r="E85" s="231"/>
      <c r="F85" s="231"/>
      <c r="G85" s="232"/>
    </row>
    <row r="86" spans="1:8" x14ac:dyDescent="0.25">
      <c r="B86" s="230"/>
      <c r="C86" s="231"/>
      <c r="D86" s="231"/>
      <c r="E86" s="231"/>
      <c r="F86" s="231"/>
      <c r="G86" s="232"/>
    </row>
    <row r="87" spans="1:8" x14ac:dyDescent="0.25">
      <c r="B87" s="230" t="s">
        <v>448</v>
      </c>
      <c r="C87" s="231"/>
      <c r="D87" s="243" t="s">
        <v>306</v>
      </c>
      <c r="E87" s="23"/>
      <c r="F87" s="231"/>
      <c r="G87" s="232"/>
    </row>
    <row r="88" spans="1:8" x14ac:dyDescent="0.25">
      <c r="B88" s="287">
        <f>MASTERSHEET!B6</f>
        <v>43264</v>
      </c>
      <c r="C88" s="231"/>
      <c r="D88" s="477" t="s">
        <v>466</v>
      </c>
      <c r="E88" s="477"/>
      <c r="F88" s="477"/>
      <c r="G88" s="478"/>
    </row>
    <row r="89" spans="1:8" ht="57.75" x14ac:dyDescent="0.25">
      <c r="B89" s="263"/>
      <c r="C89" s="231"/>
      <c r="D89" s="288" t="s">
        <v>335</v>
      </c>
      <c r="E89" s="289"/>
      <c r="F89" s="231"/>
      <c r="G89" s="232"/>
    </row>
    <row r="90" spans="1:8" ht="15.75" thickBot="1" x14ac:dyDescent="0.3">
      <c r="B90" s="266"/>
      <c r="C90" s="267"/>
      <c r="D90" s="267"/>
      <c r="E90" s="267"/>
      <c r="F90" s="267"/>
      <c r="G90" s="269"/>
    </row>
    <row r="91" spans="1:8" x14ac:dyDescent="0.25">
      <c r="A91" s="23"/>
      <c r="B91" s="290"/>
      <c r="C91" s="231"/>
      <c r="D91" s="231"/>
      <c r="E91" s="231"/>
      <c r="F91" s="231"/>
      <c r="G91" s="231"/>
      <c r="H91" s="23"/>
    </row>
    <row r="92" spans="1:8" x14ac:dyDescent="0.25">
      <c r="A92" s="23"/>
      <c r="B92" s="231"/>
      <c r="C92" s="231"/>
      <c r="D92" s="231"/>
      <c r="E92" s="231"/>
      <c r="F92" s="231"/>
      <c r="G92" s="231"/>
      <c r="H92" s="23"/>
    </row>
    <row r="93" spans="1:8" ht="15.75" thickBot="1" x14ac:dyDescent="0.3">
      <c r="A93" s="23"/>
      <c r="B93" s="231"/>
      <c r="C93" s="231"/>
      <c r="D93" s="231"/>
      <c r="E93" s="231"/>
      <c r="F93" s="231"/>
      <c r="G93" s="231"/>
      <c r="H93" s="23"/>
    </row>
    <row r="94" spans="1:8" x14ac:dyDescent="0.25">
      <c r="B94" s="295" t="s">
        <v>447</v>
      </c>
      <c r="C94" s="291"/>
      <c r="D94" s="290"/>
      <c r="E94" s="290"/>
      <c r="F94" s="290"/>
      <c r="G94" s="292"/>
      <c r="H94" s="23"/>
    </row>
    <row r="95" spans="1:8" x14ac:dyDescent="0.25">
      <c r="B95" s="230"/>
      <c r="C95" s="231"/>
      <c r="D95" s="231"/>
      <c r="E95" s="231"/>
      <c r="F95" s="231"/>
      <c r="G95" s="232"/>
      <c r="H95" s="23"/>
    </row>
    <row r="96" spans="1:8" ht="16.5" x14ac:dyDescent="0.3">
      <c r="B96" s="160" t="s">
        <v>345</v>
      </c>
      <c r="C96" s="155"/>
      <c r="D96" s="155"/>
      <c r="E96" s="155"/>
      <c r="F96" s="155"/>
      <c r="G96" s="158"/>
      <c r="H96" s="23"/>
    </row>
    <row r="97" spans="2:8" ht="15.75" customHeight="1" x14ac:dyDescent="0.25">
      <c r="B97" s="474" t="s">
        <v>346</v>
      </c>
      <c r="C97" s="475"/>
      <c r="D97" s="475"/>
      <c r="E97" s="475"/>
      <c r="F97" s="475"/>
      <c r="G97" s="476"/>
      <c r="H97" s="23"/>
    </row>
    <row r="98" spans="2:8" ht="15.75" customHeight="1" x14ac:dyDescent="0.25">
      <c r="B98" s="474" t="s">
        <v>336</v>
      </c>
      <c r="C98" s="475"/>
      <c r="D98" s="475"/>
      <c r="E98" s="475"/>
      <c r="F98" s="475"/>
      <c r="G98" s="476"/>
      <c r="H98" s="23"/>
    </row>
    <row r="99" spans="2:8" ht="16.5" x14ac:dyDescent="0.3">
      <c r="B99" s="160"/>
      <c r="C99" s="155"/>
      <c r="D99" s="155"/>
      <c r="E99" s="155"/>
      <c r="F99" s="155"/>
      <c r="G99" s="158"/>
      <c r="H99" s="23"/>
    </row>
    <row r="100" spans="2:8" ht="16.5" x14ac:dyDescent="0.3">
      <c r="B100" s="160" t="s">
        <v>327</v>
      </c>
      <c r="C100" s="159"/>
      <c r="D100" s="155"/>
      <c r="E100" s="155"/>
      <c r="F100" s="155"/>
      <c r="G100" s="158"/>
      <c r="H100" s="23"/>
    </row>
    <row r="101" spans="2:8" ht="15.75" customHeight="1" x14ac:dyDescent="0.25">
      <c r="B101" s="474" t="s">
        <v>337</v>
      </c>
      <c r="C101" s="475"/>
      <c r="D101" s="475"/>
      <c r="E101" s="475"/>
      <c r="F101" s="475"/>
      <c r="G101" s="476"/>
      <c r="H101" s="23"/>
    </row>
    <row r="102" spans="2:8" ht="16.5" x14ac:dyDescent="0.25">
      <c r="B102" s="474" t="s">
        <v>338</v>
      </c>
      <c r="C102" s="475"/>
      <c r="D102" s="475"/>
      <c r="E102" s="475"/>
      <c r="F102" s="475"/>
      <c r="G102" s="476"/>
      <c r="H102" s="23"/>
    </row>
    <row r="103" spans="2:8" ht="16.5" x14ac:dyDescent="0.3">
      <c r="B103" s="160"/>
      <c r="C103" s="159"/>
      <c r="D103" s="155"/>
      <c r="E103" s="155"/>
      <c r="F103" s="155"/>
      <c r="G103" s="158"/>
      <c r="H103" s="23"/>
    </row>
    <row r="104" spans="2:8" ht="15.75" customHeight="1" x14ac:dyDescent="0.25">
      <c r="B104" s="474" t="s">
        <v>347</v>
      </c>
      <c r="C104" s="475"/>
      <c r="D104" s="475"/>
      <c r="E104" s="475"/>
      <c r="F104" s="475"/>
      <c r="G104" s="476"/>
      <c r="H104" s="23"/>
    </row>
    <row r="105" spans="2:8" ht="16.5" x14ac:dyDescent="0.25">
      <c r="B105" s="169" t="s">
        <v>339</v>
      </c>
      <c r="C105" s="173"/>
      <c r="D105" s="173"/>
      <c r="E105" s="173"/>
      <c r="F105" s="173"/>
      <c r="G105" s="174"/>
      <c r="H105" s="23"/>
    </row>
    <row r="106" spans="2:8" ht="16.5" x14ac:dyDescent="0.3">
      <c r="B106" s="156" t="s">
        <v>242</v>
      </c>
      <c r="C106" s="155"/>
      <c r="D106" s="155"/>
      <c r="E106" s="155"/>
      <c r="F106" s="155"/>
      <c r="G106" s="158"/>
      <c r="H106" s="23"/>
    </row>
    <row r="107" spans="2:8" ht="16.5" x14ac:dyDescent="0.3">
      <c r="B107" s="156" t="s">
        <v>340</v>
      </c>
      <c r="C107" s="155"/>
      <c r="D107" s="155"/>
      <c r="E107" s="155"/>
      <c r="F107" s="155"/>
      <c r="G107" s="158"/>
      <c r="H107" s="23"/>
    </row>
    <row r="108" spans="2:8" ht="15.75" customHeight="1" x14ac:dyDescent="0.3">
      <c r="B108" s="157" t="s">
        <v>341</v>
      </c>
      <c r="C108" s="155"/>
      <c r="D108" s="155"/>
      <c r="E108" s="155"/>
      <c r="F108" s="155"/>
      <c r="G108" s="158"/>
      <c r="H108" s="23"/>
    </row>
    <row r="109" spans="2:8" ht="16.5" customHeight="1" x14ac:dyDescent="0.25">
      <c r="B109" s="474" t="s">
        <v>243</v>
      </c>
      <c r="C109" s="475"/>
      <c r="D109" s="475"/>
      <c r="E109" s="475"/>
      <c r="F109" s="475"/>
      <c r="G109" s="476"/>
      <c r="H109" s="23"/>
    </row>
    <row r="110" spans="2:8" ht="16.5" x14ac:dyDescent="0.3">
      <c r="B110" s="156"/>
      <c r="C110" s="155"/>
      <c r="D110" s="155"/>
      <c r="E110" s="155"/>
      <c r="F110" s="155"/>
      <c r="G110" s="158"/>
      <c r="H110" s="23"/>
    </row>
    <row r="111" spans="2:8" ht="15.75" customHeight="1" x14ac:dyDescent="0.25">
      <c r="B111" s="408" t="s">
        <v>342</v>
      </c>
      <c r="C111" s="409"/>
      <c r="D111" s="409"/>
      <c r="E111" s="409"/>
      <c r="F111" s="409"/>
      <c r="G111" s="410"/>
      <c r="H111" s="23"/>
    </row>
    <row r="112" spans="2:8" ht="16.5" x14ac:dyDescent="0.25">
      <c r="B112" s="172" t="s">
        <v>343</v>
      </c>
      <c r="C112" s="170"/>
      <c r="D112" s="170"/>
      <c r="E112" s="170"/>
      <c r="F112" s="170"/>
      <c r="G112" s="171"/>
      <c r="H112" s="23"/>
    </row>
    <row r="113" spans="2:8" ht="17.25" customHeight="1" x14ac:dyDescent="0.25">
      <c r="B113" s="172" t="s">
        <v>344</v>
      </c>
      <c r="C113" s="173"/>
      <c r="D113" s="173"/>
      <c r="E113" s="173"/>
      <c r="F113" s="173"/>
      <c r="G113" s="174"/>
      <c r="H113" s="23"/>
    </row>
    <row r="114" spans="2:8" ht="17.25" thickBot="1" x14ac:dyDescent="0.3">
      <c r="B114" s="411" t="s">
        <v>446</v>
      </c>
      <c r="C114" s="412"/>
      <c r="D114" s="412"/>
      <c r="E114" s="412"/>
      <c r="F114" s="412"/>
      <c r="G114" s="413"/>
      <c r="H114" s="23"/>
    </row>
    <row r="115" spans="2:8" x14ac:dyDescent="0.25">
      <c r="B115" s="23"/>
      <c r="C115" s="23"/>
      <c r="D115" s="23"/>
      <c r="E115" s="23"/>
      <c r="F115" s="23"/>
      <c r="G115" s="23"/>
      <c r="H115" s="23"/>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73" workbookViewId="0">
      <selection activeCell="I52" sqref="I52"/>
    </sheetView>
  </sheetViews>
  <sheetFormatPr defaultRowHeight="12.75" x14ac:dyDescent="0.2"/>
  <cols>
    <col min="1" max="1" width="4" style="165" customWidth="1"/>
    <col min="2" max="2" width="11.5703125" style="165" customWidth="1"/>
    <col min="3" max="3" width="15.140625" style="165" customWidth="1"/>
    <col min="4" max="4" width="26" style="165" customWidth="1"/>
    <col min="5" max="5" width="5.140625" style="165" customWidth="1"/>
    <col min="6" max="6" width="11.42578125" style="165" customWidth="1"/>
    <col min="7" max="7" width="10.5703125" style="165" customWidth="1"/>
    <col min="8" max="8" width="23.28515625" style="165" customWidth="1"/>
    <col min="9" max="9" width="28.7109375" style="165" customWidth="1"/>
    <col min="10" max="10" width="2.42578125" style="165" customWidth="1"/>
    <col min="11" max="258" width="9.140625" style="165"/>
    <col min="259" max="259" width="7" style="165" customWidth="1"/>
    <col min="260" max="260" width="5.42578125" style="165" customWidth="1"/>
    <col min="261" max="261" width="11.5703125" style="165" customWidth="1"/>
    <col min="262" max="262" width="10.42578125" style="165" customWidth="1"/>
    <col min="263" max="263" width="9.140625" style="165"/>
    <col min="264" max="264" width="12.42578125" style="165" customWidth="1"/>
    <col min="265" max="265" width="16" style="165" customWidth="1"/>
    <col min="266" max="514" width="9.140625" style="165"/>
    <col min="515" max="515" width="7" style="165" customWidth="1"/>
    <col min="516" max="516" width="5.42578125" style="165" customWidth="1"/>
    <col min="517" max="517" width="11.5703125" style="165" customWidth="1"/>
    <col min="518" max="518" width="10.42578125" style="165" customWidth="1"/>
    <col min="519" max="519" width="9.140625" style="165"/>
    <col min="520" max="520" width="12.42578125" style="165" customWidth="1"/>
    <col min="521" max="521" width="16" style="165" customWidth="1"/>
    <col min="522" max="770" width="9.140625" style="165"/>
    <col min="771" max="771" width="7" style="165" customWidth="1"/>
    <col min="772" max="772" width="5.42578125" style="165" customWidth="1"/>
    <col min="773" max="773" width="11.5703125" style="165" customWidth="1"/>
    <col min="774" max="774" width="10.42578125" style="165" customWidth="1"/>
    <col min="775" max="775" width="9.140625" style="165"/>
    <col min="776" max="776" width="12.42578125" style="165" customWidth="1"/>
    <col min="777" max="777" width="16" style="165" customWidth="1"/>
    <col min="778" max="1026" width="9.140625" style="165"/>
    <col min="1027" max="1027" width="7" style="165" customWidth="1"/>
    <col min="1028" max="1028" width="5.42578125" style="165" customWidth="1"/>
    <col min="1029" max="1029" width="11.5703125" style="165" customWidth="1"/>
    <col min="1030" max="1030" width="10.42578125" style="165" customWidth="1"/>
    <col min="1031" max="1031" width="9.140625" style="165"/>
    <col min="1032" max="1032" width="12.42578125" style="165" customWidth="1"/>
    <col min="1033" max="1033" width="16" style="165" customWidth="1"/>
    <col min="1034" max="1282" width="9.140625" style="165"/>
    <col min="1283" max="1283" width="7" style="165" customWidth="1"/>
    <col min="1284" max="1284" width="5.42578125" style="165" customWidth="1"/>
    <col min="1285" max="1285" width="11.5703125" style="165" customWidth="1"/>
    <col min="1286" max="1286" width="10.42578125" style="165" customWidth="1"/>
    <col min="1287" max="1287" width="9.140625" style="165"/>
    <col min="1288" max="1288" width="12.42578125" style="165" customWidth="1"/>
    <col min="1289" max="1289" width="16" style="165" customWidth="1"/>
    <col min="1290" max="1538" width="9.140625" style="165"/>
    <col min="1539" max="1539" width="7" style="165" customWidth="1"/>
    <col min="1540" max="1540" width="5.42578125" style="165" customWidth="1"/>
    <col min="1541" max="1541" width="11.5703125" style="165" customWidth="1"/>
    <col min="1542" max="1542" width="10.42578125" style="165" customWidth="1"/>
    <col min="1543" max="1543" width="9.140625" style="165"/>
    <col min="1544" max="1544" width="12.42578125" style="165" customWidth="1"/>
    <col min="1545" max="1545" width="16" style="165" customWidth="1"/>
    <col min="1546" max="1794" width="9.140625" style="165"/>
    <col min="1795" max="1795" width="7" style="165" customWidth="1"/>
    <col min="1796" max="1796" width="5.42578125" style="165" customWidth="1"/>
    <col min="1797" max="1797" width="11.5703125" style="165" customWidth="1"/>
    <col min="1798" max="1798" width="10.42578125" style="165" customWidth="1"/>
    <col min="1799" max="1799" width="9.140625" style="165"/>
    <col min="1800" max="1800" width="12.42578125" style="165" customWidth="1"/>
    <col min="1801" max="1801" width="16" style="165" customWidth="1"/>
    <col min="1802" max="2050" width="9.140625" style="165"/>
    <col min="2051" max="2051" width="7" style="165" customWidth="1"/>
    <col min="2052" max="2052" width="5.42578125" style="165" customWidth="1"/>
    <col min="2053" max="2053" width="11.5703125" style="165" customWidth="1"/>
    <col min="2054" max="2054" width="10.42578125" style="165" customWidth="1"/>
    <col min="2055" max="2055" width="9.140625" style="165"/>
    <col min="2056" max="2056" width="12.42578125" style="165" customWidth="1"/>
    <col min="2057" max="2057" width="16" style="165" customWidth="1"/>
    <col min="2058" max="2306" width="9.140625" style="165"/>
    <col min="2307" max="2307" width="7" style="165" customWidth="1"/>
    <col min="2308" max="2308" width="5.42578125" style="165" customWidth="1"/>
    <col min="2309" max="2309" width="11.5703125" style="165" customWidth="1"/>
    <col min="2310" max="2310" width="10.42578125" style="165" customWidth="1"/>
    <col min="2311" max="2311" width="9.140625" style="165"/>
    <col min="2312" max="2312" width="12.42578125" style="165" customWidth="1"/>
    <col min="2313" max="2313" width="16" style="165" customWidth="1"/>
    <col min="2314" max="2562" width="9.140625" style="165"/>
    <col min="2563" max="2563" width="7" style="165" customWidth="1"/>
    <col min="2564" max="2564" width="5.42578125" style="165" customWidth="1"/>
    <col min="2565" max="2565" width="11.5703125" style="165" customWidth="1"/>
    <col min="2566" max="2566" width="10.42578125" style="165" customWidth="1"/>
    <col min="2567" max="2567" width="9.140625" style="165"/>
    <col min="2568" max="2568" width="12.42578125" style="165" customWidth="1"/>
    <col min="2569" max="2569" width="16" style="165" customWidth="1"/>
    <col min="2570" max="2818" width="9.140625" style="165"/>
    <col min="2819" max="2819" width="7" style="165" customWidth="1"/>
    <col min="2820" max="2820" width="5.42578125" style="165" customWidth="1"/>
    <col min="2821" max="2821" width="11.5703125" style="165" customWidth="1"/>
    <col min="2822" max="2822" width="10.42578125" style="165" customWidth="1"/>
    <col min="2823" max="2823" width="9.140625" style="165"/>
    <col min="2824" max="2824" width="12.42578125" style="165" customWidth="1"/>
    <col min="2825" max="2825" width="16" style="165" customWidth="1"/>
    <col min="2826" max="3074" width="9.140625" style="165"/>
    <col min="3075" max="3075" width="7" style="165" customWidth="1"/>
    <col min="3076" max="3076" width="5.42578125" style="165" customWidth="1"/>
    <col min="3077" max="3077" width="11.5703125" style="165" customWidth="1"/>
    <col min="3078" max="3078" width="10.42578125" style="165" customWidth="1"/>
    <col min="3079" max="3079" width="9.140625" style="165"/>
    <col min="3080" max="3080" width="12.42578125" style="165" customWidth="1"/>
    <col min="3081" max="3081" width="16" style="165" customWidth="1"/>
    <col min="3082" max="3330" width="9.140625" style="165"/>
    <col min="3331" max="3331" width="7" style="165" customWidth="1"/>
    <col min="3332" max="3332" width="5.42578125" style="165" customWidth="1"/>
    <col min="3333" max="3333" width="11.5703125" style="165" customWidth="1"/>
    <col min="3334" max="3334" width="10.42578125" style="165" customWidth="1"/>
    <col min="3335" max="3335" width="9.140625" style="165"/>
    <col min="3336" max="3336" width="12.42578125" style="165" customWidth="1"/>
    <col min="3337" max="3337" width="16" style="165" customWidth="1"/>
    <col min="3338" max="3586" width="9.140625" style="165"/>
    <col min="3587" max="3587" width="7" style="165" customWidth="1"/>
    <col min="3588" max="3588" width="5.42578125" style="165" customWidth="1"/>
    <col min="3589" max="3589" width="11.5703125" style="165" customWidth="1"/>
    <col min="3590" max="3590" width="10.42578125" style="165" customWidth="1"/>
    <col min="3591" max="3591" width="9.140625" style="165"/>
    <col min="3592" max="3592" width="12.42578125" style="165" customWidth="1"/>
    <col min="3593" max="3593" width="16" style="165" customWidth="1"/>
    <col min="3594" max="3842" width="9.140625" style="165"/>
    <col min="3843" max="3843" width="7" style="165" customWidth="1"/>
    <col min="3844" max="3844" width="5.42578125" style="165" customWidth="1"/>
    <col min="3845" max="3845" width="11.5703125" style="165" customWidth="1"/>
    <col min="3846" max="3846" width="10.42578125" style="165" customWidth="1"/>
    <col min="3847" max="3847" width="9.140625" style="165"/>
    <col min="3848" max="3848" width="12.42578125" style="165" customWidth="1"/>
    <col min="3849" max="3849" width="16" style="165" customWidth="1"/>
    <col min="3850" max="4098" width="9.140625" style="165"/>
    <col min="4099" max="4099" width="7" style="165" customWidth="1"/>
    <col min="4100" max="4100" width="5.42578125" style="165" customWidth="1"/>
    <col min="4101" max="4101" width="11.5703125" style="165" customWidth="1"/>
    <col min="4102" max="4102" width="10.42578125" style="165" customWidth="1"/>
    <col min="4103" max="4103" width="9.140625" style="165"/>
    <col min="4104" max="4104" width="12.42578125" style="165" customWidth="1"/>
    <col min="4105" max="4105" width="16" style="165" customWidth="1"/>
    <col min="4106" max="4354" width="9.140625" style="165"/>
    <col min="4355" max="4355" width="7" style="165" customWidth="1"/>
    <col min="4356" max="4356" width="5.42578125" style="165" customWidth="1"/>
    <col min="4357" max="4357" width="11.5703125" style="165" customWidth="1"/>
    <col min="4358" max="4358" width="10.42578125" style="165" customWidth="1"/>
    <col min="4359" max="4359" width="9.140625" style="165"/>
    <col min="4360" max="4360" width="12.42578125" style="165" customWidth="1"/>
    <col min="4361" max="4361" width="16" style="165" customWidth="1"/>
    <col min="4362" max="4610" width="9.140625" style="165"/>
    <col min="4611" max="4611" width="7" style="165" customWidth="1"/>
    <col min="4612" max="4612" width="5.42578125" style="165" customWidth="1"/>
    <col min="4613" max="4613" width="11.5703125" style="165" customWidth="1"/>
    <col min="4614" max="4614" width="10.42578125" style="165" customWidth="1"/>
    <col min="4615" max="4615" width="9.140625" style="165"/>
    <col min="4616" max="4616" width="12.42578125" style="165" customWidth="1"/>
    <col min="4617" max="4617" width="16" style="165" customWidth="1"/>
    <col min="4618" max="4866" width="9.140625" style="165"/>
    <col min="4867" max="4867" width="7" style="165" customWidth="1"/>
    <col min="4868" max="4868" width="5.42578125" style="165" customWidth="1"/>
    <col min="4869" max="4869" width="11.5703125" style="165" customWidth="1"/>
    <col min="4870" max="4870" width="10.42578125" style="165" customWidth="1"/>
    <col min="4871" max="4871" width="9.140625" style="165"/>
    <col min="4872" max="4872" width="12.42578125" style="165" customWidth="1"/>
    <col min="4873" max="4873" width="16" style="165" customWidth="1"/>
    <col min="4874" max="5122" width="9.140625" style="165"/>
    <col min="5123" max="5123" width="7" style="165" customWidth="1"/>
    <col min="5124" max="5124" width="5.42578125" style="165" customWidth="1"/>
    <col min="5125" max="5125" width="11.5703125" style="165" customWidth="1"/>
    <col min="5126" max="5126" width="10.42578125" style="165" customWidth="1"/>
    <col min="5127" max="5127" width="9.140625" style="165"/>
    <col min="5128" max="5128" width="12.42578125" style="165" customWidth="1"/>
    <col min="5129" max="5129" width="16" style="165" customWidth="1"/>
    <col min="5130" max="5378" width="9.140625" style="165"/>
    <col min="5379" max="5379" width="7" style="165" customWidth="1"/>
    <col min="5380" max="5380" width="5.42578125" style="165" customWidth="1"/>
    <col min="5381" max="5381" width="11.5703125" style="165" customWidth="1"/>
    <col min="5382" max="5382" width="10.42578125" style="165" customWidth="1"/>
    <col min="5383" max="5383" width="9.140625" style="165"/>
    <col min="5384" max="5384" width="12.42578125" style="165" customWidth="1"/>
    <col min="5385" max="5385" width="16" style="165" customWidth="1"/>
    <col min="5386" max="5634" width="9.140625" style="165"/>
    <col min="5635" max="5635" width="7" style="165" customWidth="1"/>
    <col min="5636" max="5636" width="5.42578125" style="165" customWidth="1"/>
    <col min="5637" max="5637" width="11.5703125" style="165" customWidth="1"/>
    <col min="5638" max="5638" width="10.42578125" style="165" customWidth="1"/>
    <col min="5639" max="5639" width="9.140625" style="165"/>
    <col min="5640" max="5640" width="12.42578125" style="165" customWidth="1"/>
    <col min="5641" max="5641" width="16" style="165" customWidth="1"/>
    <col min="5642" max="5890" width="9.140625" style="165"/>
    <col min="5891" max="5891" width="7" style="165" customWidth="1"/>
    <col min="5892" max="5892" width="5.42578125" style="165" customWidth="1"/>
    <col min="5893" max="5893" width="11.5703125" style="165" customWidth="1"/>
    <col min="5894" max="5894" width="10.42578125" style="165" customWidth="1"/>
    <col min="5895" max="5895" width="9.140625" style="165"/>
    <col min="5896" max="5896" width="12.42578125" style="165" customWidth="1"/>
    <col min="5897" max="5897" width="16" style="165" customWidth="1"/>
    <col min="5898" max="6146" width="9.140625" style="165"/>
    <col min="6147" max="6147" width="7" style="165" customWidth="1"/>
    <col min="6148" max="6148" width="5.42578125" style="165" customWidth="1"/>
    <col min="6149" max="6149" width="11.5703125" style="165" customWidth="1"/>
    <col min="6150" max="6150" width="10.42578125" style="165" customWidth="1"/>
    <col min="6151" max="6151" width="9.140625" style="165"/>
    <col min="6152" max="6152" width="12.42578125" style="165" customWidth="1"/>
    <col min="6153" max="6153" width="16" style="165" customWidth="1"/>
    <col min="6154" max="6402" width="9.140625" style="165"/>
    <col min="6403" max="6403" width="7" style="165" customWidth="1"/>
    <col min="6404" max="6404" width="5.42578125" style="165" customWidth="1"/>
    <col min="6405" max="6405" width="11.5703125" style="165" customWidth="1"/>
    <col min="6406" max="6406" width="10.42578125" style="165" customWidth="1"/>
    <col min="6407" max="6407" width="9.140625" style="165"/>
    <col min="6408" max="6408" width="12.42578125" style="165" customWidth="1"/>
    <col min="6409" max="6409" width="16" style="165" customWidth="1"/>
    <col min="6410" max="6658" width="9.140625" style="165"/>
    <col min="6659" max="6659" width="7" style="165" customWidth="1"/>
    <col min="6660" max="6660" width="5.42578125" style="165" customWidth="1"/>
    <col min="6661" max="6661" width="11.5703125" style="165" customWidth="1"/>
    <col min="6662" max="6662" width="10.42578125" style="165" customWidth="1"/>
    <col min="6663" max="6663" width="9.140625" style="165"/>
    <col min="6664" max="6664" width="12.42578125" style="165" customWidth="1"/>
    <col min="6665" max="6665" width="16" style="165" customWidth="1"/>
    <col min="6666" max="6914" width="9.140625" style="165"/>
    <col min="6915" max="6915" width="7" style="165" customWidth="1"/>
    <col min="6916" max="6916" width="5.42578125" style="165" customWidth="1"/>
    <col min="6917" max="6917" width="11.5703125" style="165" customWidth="1"/>
    <col min="6918" max="6918" width="10.42578125" style="165" customWidth="1"/>
    <col min="6919" max="6919" width="9.140625" style="165"/>
    <col min="6920" max="6920" width="12.42578125" style="165" customWidth="1"/>
    <col min="6921" max="6921" width="16" style="165" customWidth="1"/>
    <col min="6922" max="7170" width="9.140625" style="165"/>
    <col min="7171" max="7171" width="7" style="165" customWidth="1"/>
    <col min="7172" max="7172" width="5.42578125" style="165" customWidth="1"/>
    <col min="7173" max="7173" width="11.5703125" style="165" customWidth="1"/>
    <col min="7174" max="7174" width="10.42578125" style="165" customWidth="1"/>
    <col min="7175" max="7175" width="9.140625" style="165"/>
    <col min="7176" max="7176" width="12.42578125" style="165" customWidth="1"/>
    <col min="7177" max="7177" width="16" style="165" customWidth="1"/>
    <col min="7178" max="7426" width="9.140625" style="165"/>
    <col min="7427" max="7427" width="7" style="165" customWidth="1"/>
    <col min="7428" max="7428" width="5.42578125" style="165" customWidth="1"/>
    <col min="7429" max="7429" width="11.5703125" style="165" customWidth="1"/>
    <col min="7430" max="7430" width="10.42578125" style="165" customWidth="1"/>
    <col min="7431" max="7431" width="9.140625" style="165"/>
    <col min="7432" max="7432" width="12.42578125" style="165" customWidth="1"/>
    <col min="7433" max="7433" width="16" style="165" customWidth="1"/>
    <col min="7434" max="7682" width="9.140625" style="165"/>
    <col min="7683" max="7683" width="7" style="165" customWidth="1"/>
    <col min="7684" max="7684" width="5.42578125" style="165" customWidth="1"/>
    <col min="7685" max="7685" width="11.5703125" style="165" customWidth="1"/>
    <col min="7686" max="7686" width="10.42578125" style="165" customWidth="1"/>
    <col min="7687" max="7687" width="9.140625" style="165"/>
    <col min="7688" max="7688" width="12.42578125" style="165" customWidth="1"/>
    <col min="7689" max="7689" width="16" style="165" customWidth="1"/>
    <col min="7690" max="7938" width="9.140625" style="165"/>
    <col min="7939" max="7939" width="7" style="165" customWidth="1"/>
    <col min="7940" max="7940" width="5.42578125" style="165" customWidth="1"/>
    <col min="7941" max="7941" width="11.5703125" style="165" customWidth="1"/>
    <col min="7942" max="7942" width="10.42578125" style="165" customWidth="1"/>
    <col min="7943" max="7943" width="9.140625" style="165"/>
    <col min="7944" max="7944" width="12.42578125" style="165" customWidth="1"/>
    <col min="7945" max="7945" width="16" style="165" customWidth="1"/>
    <col min="7946" max="8194" width="9.140625" style="165"/>
    <col min="8195" max="8195" width="7" style="165" customWidth="1"/>
    <col min="8196" max="8196" width="5.42578125" style="165" customWidth="1"/>
    <col min="8197" max="8197" width="11.5703125" style="165" customWidth="1"/>
    <col min="8198" max="8198" width="10.42578125" style="165" customWidth="1"/>
    <col min="8199" max="8199" width="9.140625" style="165"/>
    <col min="8200" max="8200" width="12.42578125" style="165" customWidth="1"/>
    <col min="8201" max="8201" width="16" style="165" customWidth="1"/>
    <col min="8202" max="8450" width="9.140625" style="165"/>
    <col min="8451" max="8451" width="7" style="165" customWidth="1"/>
    <col min="8452" max="8452" width="5.42578125" style="165" customWidth="1"/>
    <col min="8453" max="8453" width="11.5703125" style="165" customWidth="1"/>
    <col min="8454" max="8454" width="10.42578125" style="165" customWidth="1"/>
    <col min="8455" max="8455" width="9.140625" style="165"/>
    <col min="8456" max="8456" width="12.42578125" style="165" customWidth="1"/>
    <col min="8457" max="8457" width="16" style="165" customWidth="1"/>
    <col min="8458" max="8706" width="9.140625" style="165"/>
    <col min="8707" max="8707" width="7" style="165" customWidth="1"/>
    <col min="8708" max="8708" width="5.42578125" style="165" customWidth="1"/>
    <col min="8709" max="8709" width="11.5703125" style="165" customWidth="1"/>
    <col min="8710" max="8710" width="10.42578125" style="165" customWidth="1"/>
    <col min="8711" max="8711" width="9.140625" style="165"/>
    <col min="8712" max="8712" width="12.42578125" style="165" customWidth="1"/>
    <col min="8713" max="8713" width="16" style="165" customWidth="1"/>
    <col min="8714" max="8962" width="9.140625" style="165"/>
    <col min="8963" max="8963" width="7" style="165" customWidth="1"/>
    <col min="8964" max="8964" width="5.42578125" style="165" customWidth="1"/>
    <col min="8965" max="8965" width="11.5703125" style="165" customWidth="1"/>
    <col min="8966" max="8966" width="10.42578125" style="165" customWidth="1"/>
    <col min="8967" max="8967" width="9.140625" style="165"/>
    <col min="8968" max="8968" width="12.42578125" style="165" customWidth="1"/>
    <col min="8969" max="8969" width="16" style="165" customWidth="1"/>
    <col min="8970" max="9218" width="9.140625" style="165"/>
    <col min="9219" max="9219" width="7" style="165" customWidth="1"/>
    <col min="9220" max="9220" width="5.42578125" style="165" customWidth="1"/>
    <col min="9221" max="9221" width="11.5703125" style="165" customWidth="1"/>
    <col min="9222" max="9222" width="10.42578125" style="165" customWidth="1"/>
    <col min="9223" max="9223" width="9.140625" style="165"/>
    <col min="9224" max="9224" width="12.42578125" style="165" customWidth="1"/>
    <col min="9225" max="9225" width="16" style="165" customWidth="1"/>
    <col min="9226" max="9474" width="9.140625" style="165"/>
    <col min="9475" max="9475" width="7" style="165" customWidth="1"/>
    <col min="9476" max="9476" width="5.42578125" style="165" customWidth="1"/>
    <col min="9477" max="9477" width="11.5703125" style="165" customWidth="1"/>
    <col min="9478" max="9478" width="10.42578125" style="165" customWidth="1"/>
    <col min="9479" max="9479" width="9.140625" style="165"/>
    <col min="9480" max="9480" width="12.42578125" style="165" customWidth="1"/>
    <col min="9481" max="9481" width="16" style="165" customWidth="1"/>
    <col min="9482" max="9730" width="9.140625" style="165"/>
    <col min="9731" max="9731" width="7" style="165" customWidth="1"/>
    <col min="9732" max="9732" width="5.42578125" style="165" customWidth="1"/>
    <col min="9733" max="9733" width="11.5703125" style="165" customWidth="1"/>
    <col min="9734" max="9734" width="10.42578125" style="165" customWidth="1"/>
    <col min="9735" max="9735" width="9.140625" style="165"/>
    <col min="9736" max="9736" width="12.42578125" style="165" customWidth="1"/>
    <col min="9737" max="9737" width="16" style="165" customWidth="1"/>
    <col min="9738" max="9986" width="9.140625" style="165"/>
    <col min="9987" max="9987" width="7" style="165" customWidth="1"/>
    <col min="9988" max="9988" width="5.42578125" style="165" customWidth="1"/>
    <col min="9989" max="9989" width="11.5703125" style="165" customWidth="1"/>
    <col min="9990" max="9990" width="10.42578125" style="165" customWidth="1"/>
    <col min="9991" max="9991" width="9.140625" style="165"/>
    <col min="9992" max="9992" width="12.42578125" style="165" customWidth="1"/>
    <col min="9993" max="9993" width="16" style="165" customWidth="1"/>
    <col min="9994" max="10242" width="9.140625" style="165"/>
    <col min="10243" max="10243" width="7" style="165" customWidth="1"/>
    <col min="10244" max="10244" width="5.42578125" style="165" customWidth="1"/>
    <col min="10245" max="10245" width="11.5703125" style="165" customWidth="1"/>
    <col min="10246" max="10246" width="10.42578125" style="165" customWidth="1"/>
    <col min="10247" max="10247" width="9.140625" style="165"/>
    <col min="10248" max="10248" width="12.42578125" style="165" customWidth="1"/>
    <col min="10249" max="10249" width="16" style="165" customWidth="1"/>
    <col min="10250" max="10498" width="9.140625" style="165"/>
    <col min="10499" max="10499" width="7" style="165" customWidth="1"/>
    <col min="10500" max="10500" width="5.42578125" style="165" customWidth="1"/>
    <col min="10501" max="10501" width="11.5703125" style="165" customWidth="1"/>
    <col min="10502" max="10502" width="10.42578125" style="165" customWidth="1"/>
    <col min="10503" max="10503" width="9.140625" style="165"/>
    <col min="10504" max="10504" width="12.42578125" style="165" customWidth="1"/>
    <col min="10505" max="10505" width="16" style="165" customWidth="1"/>
    <col min="10506" max="10754" width="9.140625" style="165"/>
    <col min="10755" max="10755" width="7" style="165" customWidth="1"/>
    <col min="10756" max="10756" width="5.42578125" style="165" customWidth="1"/>
    <col min="10757" max="10757" width="11.5703125" style="165" customWidth="1"/>
    <col min="10758" max="10758" width="10.42578125" style="165" customWidth="1"/>
    <col min="10759" max="10759" width="9.140625" style="165"/>
    <col min="10760" max="10760" width="12.42578125" style="165" customWidth="1"/>
    <col min="10761" max="10761" width="16" style="165" customWidth="1"/>
    <col min="10762" max="11010" width="9.140625" style="165"/>
    <col min="11011" max="11011" width="7" style="165" customWidth="1"/>
    <col min="11012" max="11012" width="5.42578125" style="165" customWidth="1"/>
    <col min="11013" max="11013" width="11.5703125" style="165" customWidth="1"/>
    <col min="11014" max="11014" width="10.42578125" style="165" customWidth="1"/>
    <col min="11015" max="11015" width="9.140625" style="165"/>
    <col min="11016" max="11016" width="12.42578125" style="165" customWidth="1"/>
    <col min="11017" max="11017" width="16" style="165" customWidth="1"/>
    <col min="11018" max="11266" width="9.140625" style="165"/>
    <col min="11267" max="11267" width="7" style="165" customWidth="1"/>
    <col min="11268" max="11268" width="5.42578125" style="165" customWidth="1"/>
    <col min="11269" max="11269" width="11.5703125" style="165" customWidth="1"/>
    <col min="11270" max="11270" width="10.42578125" style="165" customWidth="1"/>
    <col min="11271" max="11271" width="9.140625" style="165"/>
    <col min="11272" max="11272" width="12.42578125" style="165" customWidth="1"/>
    <col min="11273" max="11273" width="16" style="165" customWidth="1"/>
    <col min="11274" max="11522" width="9.140625" style="165"/>
    <col min="11523" max="11523" width="7" style="165" customWidth="1"/>
    <col min="11524" max="11524" width="5.42578125" style="165" customWidth="1"/>
    <col min="11525" max="11525" width="11.5703125" style="165" customWidth="1"/>
    <col min="11526" max="11526" width="10.42578125" style="165" customWidth="1"/>
    <col min="11527" max="11527" width="9.140625" style="165"/>
    <col min="11528" max="11528" width="12.42578125" style="165" customWidth="1"/>
    <col min="11529" max="11529" width="16" style="165" customWidth="1"/>
    <col min="11530" max="11778" width="9.140625" style="165"/>
    <col min="11779" max="11779" width="7" style="165" customWidth="1"/>
    <col min="11780" max="11780" width="5.42578125" style="165" customWidth="1"/>
    <col min="11781" max="11781" width="11.5703125" style="165" customWidth="1"/>
    <col min="11782" max="11782" width="10.42578125" style="165" customWidth="1"/>
    <col min="11783" max="11783" width="9.140625" style="165"/>
    <col min="11784" max="11784" width="12.42578125" style="165" customWidth="1"/>
    <col min="11785" max="11785" width="16" style="165" customWidth="1"/>
    <col min="11786" max="12034" width="9.140625" style="165"/>
    <col min="12035" max="12035" width="7" style="165" customWidth="1"/>
    <col min="12036" max="12036" width="5.42578125" style="165" customWidth="1"/>
    <col min="12037" max="12037" width="11.5703125" style="165" customWidth="1"/>
    <col min="12038" max="12038" width="10.42578125" style="165" customWidth="1"/>
    <col min="12039" max="12039" width="9.140625" style="165"/>
    <col min="12040" max="12040" width="12.42578125" style="165" customWidth="1"/>
    <col min="12041" max="12041" width="16" style="165" customWidth="1"/>
    <col min="12042" max="12290" width="9.140625" style="165"/>
    <col min="12291" max="12291" width="7" style="165" customWidth="1"/>
    <col min="12292" max="12292" width="5.42578125" style="165" customWidth="1"/>
    <col min="12293" max="12293" width="11.5703125" style="165" customWidth="1"/>
    <col min="12294" max="12294" width="10.42578125" style="165" customWidth="1"/>
    <col min="12295" max="12295" width="9.140625" style="165"/>
    <col min="12296" max="12296" width="12.42578125" style="165" customWidth="1"/>
    <col min="12297" max="12297" width="16" style="165" customWidth="1"/>
    <col min="12298" max="12546" width="9.140625" style="165"/>
    <col min="12547" max="12547" width="7" style="165" customWidth="1"/>
    <col min="12548" max="12548" width="5.42578125" style="165" customWidth="1"/>
    <col min="12549" max="12549" width="11.5703125" style="165" customWidth="1"/>
    <col min="12550" max="12550" width="10.42578125" style="165" customWidth="1"/>
    <col min="12551" max="12551" width="9.140625" style="165"/>
    <col min="12552" max="12552" width="12.42578125" style="165" customWidth="1"/>
    <col min="12553" max="12553" width="16" style="165" customWidth="1"/>
    <col min="12554" max="12802" width="9.140625" style="165"/>
    <col min="12803" max="12803" width="7" style="165" customWidth="1"/>
    <col min="12804" max="12804" width="5.42578125" style="165" customWidth="1"/>
    <col min="12805" max="12805" width="11.5703125" style="165" customWidth="1"/>
    <col min="12806" max="12806" width="10.42578125" style="165" customWidth="1"/>
    <col min="12807" max="12807" width="9.140625" style="165"/>
    <col min="12808" max="12808" width="12.42578125" style="165" customWidth="1"/>
    <col min="12809" max="12809" width="16" style="165" customWidth="1"/>
    <col min="12810" max="13058" width="9.140625" style="165"/>
    <col min="13059" max="13059" width="7" style="165" customWidth="1"/>
    <col min="13060" max="13060" width="5.42578125" style="165" customWidth="1"/>
    <col min="13061" max="13061" width="11.5703125" style="165" customWidth="1"/>
    <col min="13062" max="13062" width="10.42578125" style="165" customWidth="1"/>
    <col min="13063" max="13063" width="9.140625" style="165"/>
    <col min="13064" max="13064" width="12.42578125" style="165" customWidth="1"/>
    <col min="13065" max="13065" width="16" style="165" customWidth="1"/>
    <col min="13066" max="13314" width="9.140625" style="165"/>
    <col min="13315" max="13315" width="7" style="165" customWidth="1"/>
    <col min="13316" max="13316" width="5.42578125" style="165" customWidth="1"/>
    <col min="13317" max="13317" width="11.5703125" style="165" customWidth="1"/>
    <col min="13318" max="13318" width="10.42578125" style="165" customWidth="1"/>
    <col min="13319" max="13319" width="9.140625" style="165"/>
    <col min="13320" max="13320" width="12.42578125" style="165" customWidth="1"/>
    <col min="13321" max="13321" width="16" style="165" customWidth="1"/>
    <col min="13322" max="13570" width="9.140625" style="165"/>
    <col min="13571" max="13571" width="7" style="165" customWidth="1"/>
    <col min="13572" max="13572" width="5.42578125" style="165" customWidth="1"/>
    <col min="13573" max="13573" width="11.5703125" style="165" customWidth="1"/>
    <col min="13574" max="13574" width="10.42578125" style="165" customWidth="1"/>
    <col min="13575" max="13575" width="9.140625" style="165"/>
    <col min="13576" max="13576" width="12.42578125" style="165" customWidth="1"/>
    <col min="13577" max="13577" width="16" style="165" customWidth="1"/>
    <col min="13578" max="13826" width="9.140625" style="165"/>
    <col min="13827" max="13827" width="7" style="165" customWidth="1"/>
    <col min="13828" max="13828" width="5.42578125" style="165" customWidth="1"/>
    <col min="13829" max="13829" width="11.5703125" style="165" customWidth="1"/>
    <col min="13830" max="13830" width="10.42578125" style="165" customWidth="1"/>
    <col min="13831" max="13831" width="9.140625" style="165"/>
    <col min="13832" max="13832" width="12.42578125" style="165" customWidth="1"/>
    <col min="13833" max="13833" width="16" style="165" customWidth="1"/>
    <col min="13834" max="14082" width="9.140625" style="165"/>
    <col min="14083" max="14083" width="7" style="165" customWidth="1"/>
    <col min="14084" max="14084" width="5.42578125" style="165" customWidth="1"/>
    <col min="14085" max="14085" width="11.5703125" style="165" customWidth="1"/>
    <col min="14086" max="14086" width="10.42578125" style="165" customWidth="1"/>
    <col min="14087" max="14087" width="9.140625" style="165"/>
    <col min="14088" max="14088" width="12.42578125" style="165" customWidth="1"/>
    <col min="14089" max="14089" width="16" style="165" customWidth="1"/>
    <col min="14090" max="14338" width="9.140625" style="165"/>
    <col min="14339" max="14339" width="7" style="165" customWidth="1"/>
    <col min="14340" max="14340" width="5.42578125" style="165" customWidth="1"/>
    <col min="14341" max="14341" width="11.5703125" style="165" customWidth="1"/>
    <col min="14342" max="14342" width="10.42578125" style="165" customWidth="1"/>
    <col min="14343" max="14343" width="9.140625" style="165"/>
    <col min="14344" max="14344" width="12.42578125" style="165" customWidth="1"/>
    <col min="14345" max="14345" width="16" style="165" customWidth="1"/>
    <col min="14346" max="14594" width="9.140625" style="165"/>
    <col min="14595" max="14595" width="7" style="165" customWidth="1"/>
    <col min="14596" max="14596" width="5.42578125" style="165" customWidth="1"/>
    <col min="14597" max="14597" width="11.5703125" style="165" customWidth="1"/>
    <col min="14598" max="14598" width="10.42578125" style="165" customWidth="1"/>
    <col min="14599" max="14599" width="9.140625" style="165"/>
    <col min="14600" max="14600" width="12.42578125" style="165" customWidth="1"/>
    <col min="14601" max="14601" width="16" style="165" customWidth="1"/>
    <col min="14602" max="14850" width="9.140625" style="165"/>
    <col min="14851" max="14851" width="7" style="165" customWidth="1"/>
    <col min="14852" max="14852" width="5.42578125" style="165" customWidth="1"/>
    <col min="14853" max="14853" width="11.5703125" style="165" customWidth="1"/>
    <col min="14854" max="14854" width="10.42578125" style="165" customWidth="1"/>
    <col min="14855" max="14855" width="9.140625" style="165"/>
    <col min="14856" max="14856" width="12.42578125" style="165" customWidth="1"/>
    <col min="14857" max="14857" width="16" style="165" customWidth="1"/>
    <col min="14858" max="15106" width="9.140625" style="165"/>
    <col min="15107" max="15107" width="7" style="165" customWidth="1"/>
    <col min="15108" max="15108" width="5.42578125" style="165" customWidth="1"/>
    <col min="15109" max="15109" width="11.5703125" style="165" customWidth="1"/>
    <col min="15110" max="15110" width="10.42578125" style="165" customWidth="1"/>
    <col min="15111" max="15111" width="9.140625" style="165"/>
    <col min="15112" max="15112" width="12.42578125" style="165" customWidth="1"/>
    <col min="15113" max="15113" width="16" style="165" customWidth="1"/>
    <col min="15114" max="15362" width="9.140625" style="165"/>
    <col min="15363" max="15363" width="7" style="165" customWidth="1"/>
    <col min="15364" max="15364" width="5.42578125" style="165" customWidth="1"/>
    <col min="15365" max="15365" width="11.5703125" style="165" customWidth="1"/>
    <col min="15366" max="15366" width="10.42578125" style="165" customWidth="1"/>
    <col min="15367" max="15367" width="9.140625" style="165"/>
    <col min="15368" max="15368" width="12.42578125" style="165" customWidth="1"/>
    <col min="15369" max="15369" width="16" style="165" customWidth="1"/>
    <col min="15370" max="15618" width="9.140625" style="165"/>
    <col min="15619" max="15619" width="7" style="165" customWidth="1"/>
    <col min="15620" max="15620" width="5.42578125" style="165" customWidth="1"/>
    <col min="15621" max="15621" width="11.5703125" style="165" customWidth="1"/>
    <col min="15622" max="15622" width="10.42578125" style="165" customWidth="1"/>
    <col min="15623" max="15623" width="9.140625" style="165"/>
    <col min="15624" max="15624" width="12.42578125" style="165" customWidth="1"/>
    <col min="15625" max="15625" width="16" style="165" customWidth="1"/>
    <col min="15626" max="15874" width="9.140625" style="165"/>
    <col min="15875" max="15875" width="7" style="165" customWidth="1"/>
    <col min="15876" max="15876" width="5.42578125" style="165" customWidth="1"/>
    <col min="15877" max="15877" width="11.5703125" style="165" customWidth="1"/>
    <col min="15878" max="15878" width="10.42578125" style="165" customWidth="1"/>
    <col min="15879" max="15879" width="9.140625" style="165"/>
    <col min="15880" max="15880" width="12.42578125" style="165" customWidth="1"/>
    <col min="15881" max="15881" width="16" style="165" customWidth="1"/>
    <col min="15882" max="16130" width="9.140625" style="165"/>
    <col min="16131" max="16131" width="7" style="165" customWidth="1"/>
    <col min="16132" max="16132" width="5.42578125" style="165" customWidth="1"/>
    <col min="16133" max="16133" width="11.5703125" style="165" customWidth="1"/>
    <col min="16134" max="16134" width="10.42578125" style="165" customWidth="1"/>
    <col min="16135" max="16135" width="9.140625" style="165"/>
    <col min="16136" max="16136" width="12.42578125" style="165" customWidth="1"/>
    <col min="16137" max="16137" width="16" style="165" customWidth="1"/>
    <col min="16138" max="16384" width="9.140625" style="165"/>
  </cols>
  <sheetData>
    <row r="1" spans="1:10" ht="23.25" x14ac:dyDescent="0.35">
      <c r="A1" s="485" t="s">
        <v>351</v>
      </c>
      <c r="B1" s="486"/>
      <c r="C1" s="486"/>
      <c r="D1" s="486"/>
      <c r="E1" s="486"/>
      <c r="F1" s="486"/>
      <c r="G1" s="486"/>
      <c r="H1" s="486"/>
      <c r="I1" s="487"/>
    </row>
    <row r="2" spans="1:10" x14ac:dyDescent="0.2">
      <c r="A2" s="488" t="s">
        <v>352</v>
      </c>
      <c r="B2" s="489"/>
      <c r="C2" s="489"/>
      <c r="D2" s="489"/>
      <c r="E2" s="489"/>
      <c r="F2" s="489"/>
      <c r="G2" s="489"/>
      <c r="H2" s="489"/>
      <c r="I2" s="490"/>
    </row>
    <row r="3" spans="1:10" x14ac:dyDescent="0.2">
      <c r="A3" s="307"/>
      <c r="B3" s="308"/>
      <c r="C3" s="308"/>
      <c r="D3" s="308"/>
      <c r="E3" s="308"/>
      <c r="F3" s="308"/>
      <c r="G3" s="308"/>
      <c r="H3" s="308"/>
      <c r="I3" s="309"/>
    </row>
    <row r="4" spans="1:10" ht="18" x14ac:dyDescent="0.25">
      <c r="A4" s="491" t="s">
        <v>353</v>
      </c>
      <c r="B4" s="492"/>
      <c r="C4" s="492"/>
      <c r="D4" s="492"/>
      <c r="E4" s="492"/>
      <c r="F4" s="492"/>
      <c r="G4" s="492"/>
      <c r="H4" s="492"/>
      <c r="I4" s="493"/>
    </row>
    <row r="5" spans="1:10" x14ac:dyDescent="0.2">
      <c r="A5" s="310"/>
      <c r="B5" s="308"/>
      <c r="C5" s="308"/>
      <c r="D5" s="308"/>
      <c r="E5" s="308"/>
      <c r="F5" s="308"/>
      <c r="G5" s="308"/>
      <c r="H5" s="308"/>
      <c r="I5" s="309"/>
    </row>
    <row r="6" spans="1:10" x14ac:dyDescent="0.2">
      <c r="A6" s="310" t="s">
        <v>97</v>
      </c>
      <c r="B6" s="308"/>
      <c r="C6" s="308"/>
      <c r="D6" s="308"/>
      <c r="E6" s="308"/>
      <c r="F6" s="308"/>
      <c r="G6" s="308"/>
      <c r="H6" s="308"/>
      <c r="I6" s="309"/>
    </row>
    <row r="7" spans="1:10" x14ac:dyDescent="0.2">
      <c r="A7" s="494" t="s">
        <v>467</v>
      </c>
      <c r="B7" s="495"/>
      <c r="C7" s="495"/>
      <c r="D7" s="495"/>
      <c r="E7" s="495"/>
      <c r="F7" s="495"/>
      <c r="G7" s="495"/>
      <c r="H7" s="495"/>
      <c r="I7" s="496"/>
    </row>
    <row r="8" spans="1:10" x14ac:dyDescent="0.2">
      <c r="A8" s="311" t="s">
        <v>354</v>
      </c>
      <c r="B8" s="312"/>
      <c r="C8" s="312"/>
      <c r="D8" s="312"/>
      <c r="E8" s="312"/>
      <c r="F8" s="312"/>
      <c r="G8" s="312"/>
      <c r="H8" s="312"/>
      <c r="I8" s="313"/>
    </row>
    <row r="9" spans="1:10" x14ac:dyDescent="0.2">
      <c r="A9" s="494" t="s">
        <v>355</v>
      </c>
      <c r="B9" s="495"/>
      <c r="C9" s="495"/>
      <c r="D9" s="495"/>
      <c r="E9" s="495"/>
      <c r="F9" s="495"/>
      <c r="G9" s="495"/>
      <c r="H9" s="495"/>
      <c r="I9" s="496"/>
    </row>
    <row r="10" spans="1:10" x14ac:dyDescent="0.2">
      <c r="A10" s="311" t="s">
        <v>356</v>
      </c>
      <c r="B10" s="312"/>
      <c r="C10" s="312"/>
      <c r="D10" s="312"/>
      <c r="E10" s="312"/>
      <c r="F10" s="312"/>
      <c r="G10" s="312"/>
      <c r="H10" s="312"/>
      <c r="I10" s="313"/>
    </row>
    <row r="11" spans="1:10" x14ac:dyDescent="0.2">
      <c r="A11" s="311" t="s">
        <v>357</v>
      </c>
      <c r="B11" s="312"/>
      <c r="C11" s="312"/>
      <c r="D11" s="312"/>
      <c r="E11" s="312"/>
      <c r="F11" s="312"/>
      <c r="G11" s="312"/>
      <c r="H11" s="312"/>
      <c r="I11" s="313"/>
    </row>
    <row r="12" spans="1:10" x14ac:dyDescent="0.2">
      <c r="A12" s="311"/>
      <c r="B12" s="312"/>
      <c r="C12" s="312"/>
      <c r="D12" s="312"/>
      <c r="E12" s="312"/>
      <c r="F12" s="312"/>
      <c r="G12" s="312"/>
      <c r="H12" s="312"/>
      <c r="I12" s="313"/>
    </row>
    <row r="13" spans="1:10" x14ac:dyDescent="0.2">
      <c r="A13" s="310"/>
      <c r="B13" s="308"/>
      <c r="C13" s="308"/>
      <c r="D13" s="308"/>
      <c r="E13" s="308"/>
      <c r="F13" s="308"/>
      <c r="G13" s="308"/>
      <c r="H13" s="308"/>
      <c r="I13" s="309"/>
    </row>
    <row r="14" spans="1:10" ht="15" customHeight="1" x14ac:dyDescent="0.2">
      <c r="A14" s="494" t="s">
        <v>358</v>
      </c>
      <c r="B14" s="495"/>
      <c r="C14" s="495"/>
      <c r="D14" s="497" t="str">
        <f>UPPER(CONCATENATE(MASTERSHEET!B4," ", MASTERSHEET!D4," ",MASTERSHEET!F4))</f>
        <v>PAVAN KUMAR BABUUROLU</v>
      </c>
      <c r="E14" s="497"/>
      <c r="F14" s="497"/>
      <c r="G14" s="497"/>
      <c r="H14" s="497"/>
      <c r="I14" s="498"/>
    </row>
    <row r="15" spans="1:10" ht="39" customHeight="1" x14ac:dyDescent="0.2">
      <c r="A15" s="479" t="s">
        <v>419</v>
      </c>
      <c r="B15" s="480"/>
      <c r="C15" s="480"/>
      <c r="D15" s="480"/>
      <c r="E15" s="480"/>
      <c r="F15" s="480"/>
      <c r="G15" s="480"/>
      <c r="H15" s="480"/>
      <c r="I15" s="481"/>
      <c r="J15" s="314"/>
    </row>
    <row r="16" spans="1:10" ht="4.5" customHeight="1" x14ac:dyDescent="0.2">
      <c r="A16" s="307"/>
      <c r="B16" s="315"/>
      <c r="C16" s="315"/>
      <c r="D16" s="315"/>
      <c r="E16" s="315"/>
      <c r="F16" s="315"/>
      <c r="G16" s="315"/>
      <c r="H16" s="315"/>
      <c r="I16" s="316"/>
    </row>
    <row r="17" spans="1:10" ht="30.75" customHeight="1" x14ac:dyDescent="0.2">
      <c r="A17" s="482" t="s">
        <v>420</v>
      </c>
      <c r="B17" s="483"/>
      <c r="C17" s="483"/>
      <c r="D17" s="483"/>
      <c r="E17" s="483"/>
      <c r="F17" s="483"/>
      <c r="G17" s="483"/>
      <c r="H17" s="483"/>
      <c r="I17" s="484"/>
      <c r="J17" s="317"/>
    </row>
    <row r="18" spans="1:10" ht="7.5" customHeight="1" x14ac:dyDescent="0.2">
      <c r="A18" s="499"/>
      <c r="B18" s="500"/>
      <c r="C18" s="500"/>
      <c r="D18" s="500"/>
      <c r="E18" s="500"/>
      <c r="F18" s="500"/>
      <c r="G18" s="500"/>
      <c r="H18" s="500"/>
      <c r="I18" s="501"/>
    </row>
    <row r="19" spans="1:10" x14ac:dyDescent="0.2">
      <c r="A19" s="499" t="s">
        <v>359</v>
      </c>
      <c r="B19" s="500"/>
      <c r="C19" s="500"/>
      <c r="D19" s="500"/>
      <c r="E19" s="500"/>
      <c r="F19" s="500"/>
      <c r="G19" s="500"/>
      <c r="H19" s="500"/>
      <c r="I19" s="501"/>
    </row>
    <row r="20" spans="1:10" ht="7.5" customHeight="1" x14ac:dyDescent="0.2">
      <c r="A20" s="499"/>
      <c r="B20" s="500"/>
      <c r="C20" s="500"/>
      <c r="D20" s="500"/>
      <c r="E20" s="500"/>
      <c r="F20" s="500"/>
      <c r="G20" s="500"/>
      <c r="H20" s="500"/>
      <c r="I20" s="501"/>
    </row>
    <row r="21" spans="1:10" x14ac:dyDescent="0.2">
      <c r="A21" s="499" t="s">
        <v>360</v>
      </c>
      <c r="B21" s="500"/>
      <c r="C21" s="500"/>
      <c r="D21" s="500"/>
      <c r="E21" s="500"/>
      <c r="F21" s="500"/>
      <c r="G21" s="500"/>
      <c r="H21" s="500"/>
      <c r="I21" s="501"/>
    </row>
    <row r="22" spans="1:10" x14ac:dyDescent="0.2">
      <c r="A22" s="499" t="s">
        <v>361</v>
      </c>
      <c r="B22" s="500"/>
      <c r="C22" s="500"/>
      <c r="D22" s="500"/>
      <c r="E22" s="500"/>
      <c r="F22" s="500"/>
      <c r="G22" s="500"/>
      <c r="H22" s="500"/>
      <c r="I22" s="501"/>
    </row>
    <row r="23" spans="1:10" ht="5.25" customHeight="1" x14ac:dyDescent="0.2">
      <c r="A23" s="499"/>
      <c r="B23" s="500"/>
      <c r="C23" s="500"/>
      <c r="D23" s="500"/>
      <c r="E23" s="500"/>
      <c r="F23" s="500"/>
      <c r="G23" s="500"/>
      <c r="H23" s="500"/>
      <c r="I23" s="501"/>
    </row>
    <row r="24" spans="1:10" ht="30.75" customHeight="1" x14ac:dyDescent="0.2">
      <c r="A24" s="502" t="s">
        <v>421</v>
      </c>
      <c r="B24" s="503"/>
      <c r="C24" s="503"/>
      <c r="D24" s="503"/>
      <c r="E24" s="503"/>
      <c r="F24" s="503"/>
      <c r="G24" s="503"/>
      <c r="H24" s="503"/>
      <c r="I24" s="504"/>
    </row>
    <row r="25" spans="1:10" ht="7.5" customHeight="1" x14ac:dyDescent="0.2">
      <c r="A25" s="499"/>
      <c r="B25" s="500"/>
      <c r="C25" s="500"/>
      <c r="D25" s="500"/>
      <c r="E25" s="500"/>
      <c r="F25" s="500"/>
      <c r="G25" s="500"/>
      <c r="H25" s="500"/>
      <c r="I25" s="501"/>
    </row>
    <row r="26" spans="1:10" ht="15" customHeight="1" x14ac:dyDescent="0.2">
      <c r="A26" s="499" t="s">
        <v>362</v>
      </c>
      <c r="B26" s="500"/>
      <c r="C26" s="500"/>
      <c r="D26" s="500"/>
      <c r="E26" s="500"/>
      <c r="F26" s="500"/>
      <c r="G26" s="500"/>
      <c r="H26" s="500"/>
      <c r="I26" s="501"/>
    </row>
    <row r="27" spans="1:10" ht="6" customHeight="1" x14ac:dyDescent="0.2">
      <c r="A27" s="499"/>
      <c r="B27" s="500"/>
      <c r="C27" s="500"/>
      <c r="D27" s="500"/>
      <c r="E27" s="500"/>
      <c r="F27" s="500"/>
      <c r="G27" s="500"/>
      <c r="H27" s="500"/>
      <c r="I27" s="501"/>
    </row>
    <row r="28" spans="1:10" ht="18" x14ac:dyDescent="0.2">
      <c r="A28" s="511" t="s">
        <v>363</v>
      </c>
      <c r="B28" s="512"/>
      <c r="C28" s="512"/>
      <c r="D28" s="512"/>
      <c r="E28" s="512"/>
      <c r="F28" s="512"/>
      <c r="G28" s="512"/>
      <c r="H28" s="512"/>
      <c r="I28" s="513"/>
    </row>
    <row r="29" spans="1:10" ht="6" customHeight="1" x14ac:dyDescent="0.2">
      <c r="A29" s="499"/>
      <c r="B29" s="500"/>
      <c r="C29" s="500"/>
      <c r="D29" s="500"/>
      <c r="E29" s="500"/>
      <c r="F29" s="500"/>
      <c r="G29" s="500"/>
      <c r="H29" s="500"/>
      <c r="I29" s="501"/>
    </row>
    <row r="30" spans="1:10" s="321" customFormat="1" ht="65.25" customHeight="1" x14ac:dyDescent="0.2">
      <c r="A30" s="318" t="s">
        <v>364</v>
      </c>
      <c r="B30" s="514" t="s">
        <v>365</v>
      </c>
      <c r="C30" s="514"/>
      <c r="D30" s="514"/>
      <c r="E30" s="514"/>
      <c r="F30" s="514" t="s">
        <v>366</v>
      </c>
      <c r="G30" s="514"/>
      <c r="H30" s="319" t="s">
        <v>367</v>
      </c>
      <c r="I30" s="320" t="s">
        <v>368</v>
      </c>
    </row>
    <row r="31" spans="1:10" s="325" customFormat="1" ht="15" x14ac:dyDescent="0.25">
      <c r="A31" s="322" t="s">
        <v>369</v>
      </c>
      <c r="B31" s="515" t="s">
        <v>370</v>
      </c>
      <c r="C31" s="515"/>
      <c r="D31" s="515"/>
      <c r="E31" s="515"/>
      <c r="F31" s="515" t="s">
        <v>371</v>
      </c>
      <c r="G31" s="515"/>
      <c r="H31" s="323" t="s">
        <v>372</v>
      </c>
      <c r="I31" s="324" t="s">
        <v>373</v>
      </c>
    </row>
    <row r="32" spans="1:10" ht="12.75" customHeight="1" x14ac:dyDescent="0.2">
      <c r="A32" s="326" t="s">
        <v>374</v>
      </c>
      <c r="B32" s="516" t="str">
        <f>+MASTERSHEET!B39</f>
        <v>Padma</v>
      </c>
      <c r="C32" s="517"/>
      <c r="D32" s="517"/>
      <c r="E32" s="518"/>
      <c r="F32" s="516" t="str">
        <f>+MASTERSHEET!C39</f>
        <v>Mother</v>
      </c>
      <c r="G32" s="518"/>
      <c r="H32" s="327">
        <f>+MASTERSHEET!E39</f>
        <v>38</v>
      </c>
      <c r="I32" s="328">
        <f>+MASTERSHEET!F39</f>
        <v>1</v>
      </c>
    </row>
    <row r="33" spans="1:256" x14ac:dyDescent="0.2">
      <c r="A33" s="326" t="s">
        <v>375</v>
      </c>
      <c r="B33" s="516"/>
      <c r="C33" s="517"/>
      <c r="D33" s="517"/>
      <c r="E33" s="518"/>
      <c r="F33" s="519"/>
      <c r="G33" s="519"/>
      <c r="H33" s="327"/>
      <c r="I33" s="329"/>
    </row>
    <row r="34" spans="1:256" x14ac:dyDescent="0.2">
      <c r="A34" s="326" t="s">
        <v>376</v>
      </c>
      <c r="B34" s="516"/>
      <c r="C34" s="517"/>
      <c r="D34" s="517"/>
      <c r="E34" s="518"/>
      <c r="F34" s="519"/>
      <c r="G34" s="519"/>
      <c r="H34" s="327"/>
      <c r="I34" s="329"/>
    </row>
    <row r="35" spans="1:256" x14ac:dyDescent="0.2">
      <c r="A35" s="326" t="s">
        <v>377</v>
      </c>
      <c r="B35" s="516"/>
      <c r="C35" s="517"/>
      <c r="D35" s="517"/>
      <c r="E35" s="518"/>
      <c r="F35" s="519"/>
      <c r="G35" s="519"/>
      <c r="H35" s="327"/>
      <c r="I35" s="329"/>
    </row>
    <row r="36" spans="1:256" ht="13.5" thickBot="1" x14ac:dyDescent="0.25">
      <c r="A36" s="520"/>
      <c r="B36" s="521"/>
      <c r="C36" s="521"/>
      <c r="D36" s="521"/>
      <c r="E36" s="521"/>
      <c r="F36" s="521"/>
      <c r="G36" s="521"/>
      <c r="H36" s="521"/>
      <c r="I36" s="522"/>
    </row>
    <row r="37" spans="1:256" ht="5.25" customHeight="1" x14ac:dyDescent="0.2">
      <c r="A37" s="523"/>
      <c r="B37" s="524"/>
      <c r="C37" s="524"/>
      <c r="D37" s="524"/>
      <c r="E37" s="524"/>
      <c r="F37" s="524"/>
      <c r="G37" s="524"/>
      <c r="H37" s="524"/>
      <c r="I37" s="525"/>
      <c r="J37" s="308"/>
    </row>
    <row r="38" spans="1:256" ht="6" customHeight="1" thickBot="1" x14ac:dyDescent="0.25">
      <c r="A38" s="520"/>
      <c r="B38" s="521"/>
      <c r="C38" s="521"/>
      <c r="D38" s="521"/>
      <c r="E38" s="521"/>
      <c r="F38" s="521"/>
      <c r="G38" s="521"/>
      <c r="H38" s="521"/>
      <c r="I38" s="522"/>
      <c r="J38" s="308"/>
    </row>
    <row r="39" spans="1:256" ht="18" x14ac:dyDescent="0.2">
      <c r="A39" s="511" t="s">
        <v>378</v>
      </c>
      <c r="B39" s="512"/>
      <c r="C39" s="512"/>
      <c r="D39" s="512"/>
      <c r="E39" s="512"/>
      <c r="F39" s="512"/>
      <c r="G39" s="512"/>
      <c r="H39" s="512"/>
      <c r="I39" s="513"/>
    </row>
    <row r="40" spans="1:256" x14ac:dyDescent="0.2">
      <c r="A40" s="499"/>
      <c r="B40" s="500"/>
      <c r="C40" s="500"/>
      <c r="D40" s="500"/>
      <c r="E40" s="500"/>
      <c r="F40" s="500"/>
      <c r="G40" s="500"/>
      <c r="H40" s="500"/>
      <c r="I40" s="501"/>
    </row>
    <row r="41" spans="1:256" ht="15" customHeight="1" x14ac:dyDescent="0.2">
      <c r="A41" s="161">
        <v>1</v>
      </c>
      <c r="B41" s="505" t="s">
        <v>379</v>
      </c>
      <c r="C41" s="505"/>
      <c r="D41" s="505"/>
      <c r="E41" s="330" t="s">
        <v>330</v>
      </c>
      <c r="F41" s="506" t="str">
        <f>+D14</f>
        <v>PAVAN KUMAR BABUUROLU</v>
      </c>
      <c r="G41" s="506"/>
      <c r="H41" s="506"/>
      <c r="I41" s="507"/>
    </row>
    <row r="42" spans="1:256" ht="14.25" customHeight="1" x14ac:dyDescent="0.2">
      <c r="A42" s="161">
        <v>2</v>
      </c>
      <c r="B42" s="505" t="s">
        <v>380</v>
      </c>
      <c r="C42" s="505"/>
      <c r="D42" s="505"/>
      <c r="E42" s="330" t="s">
        <v>330</v>
      </c>
      <c r="F42" s="508" t="str">
        <f>UPPER(+MASTERSHEET!B7)</f>
        <v>MALE</v>
      </c>
      <c r="G42" s="508"/>
      <c r="H42" s="508"/>
      <c r="I42" s="509"/>
    </row>
    <row r="43" spans="1:256" ht="15" customHeight="1" x14ac:dyDescent="0.2">
      <c r="A43" s="161">
        <v>3</v>
      </c>
      <c r="B43" s="505" t="s">
        <v>381</v>
      </c>
      <c r="C43" s="505"/>
      <c r="D43" s="505"/>
      <c r="E43" s="330" t="s">
        <v>330</v>
      </c>
      <c r="F43" s="510" t="s">
        <v>492</v>
      </c>
      <c r="G43" s="508"/>
      <c r="H43" s="508"/>
      <c r="I43" s="509"/>
    </row>
    <row r="44" spans="1:256" ht="15.75" customHeight="1" x14ac:dyDescent="0.2">
      <c r="A44" s="161">
        <v>4</v>
      </c>
      <c r="B44" s="505" t="s">
        <v>382</v>
      </c>
      <c r="C44" s="505"/>
      <c r="D44" s="505"/>
      <c r="E44" s="330" t="s">
        <v>330</v>
      </c>
      <c r="F44" s="508" t="str">
        <f>UPPER(+MASTERSHEET!D7)</f>
        <v>SINGLE</v>
      </c>
      <c r="G44" s="508"/>
      <c r="H44" s="508"/>
      <c r="I44" s="509"/>
    </row>
    <row r="45" spans="1:256" ht="18.75" customHeight="1" x14ac:dyDescent="0.2">
      <c r="A45" s="161">
        <v>5</v>
      </c>
      <c r="B45" s="505" t="s">
        <v>383</v>
      </c>
      <c r="C45" s="505"/>
      <c r="D45" s="505"/>
      <c r="E45" s="330" t="s">
        <v>330</v>
      </c>
      <c r="F45" s="510" t="str">
        <f>UPPER(+MASTERSHEET!D6)</f>
        <v>HYDERABAD</v>
      </c>
      <c r="G45" s="508"/>
      <c r="H45" s="508"/>
      <c r="I45" s="509"/>
      <c r="J45" s="526"/>
      <c r="K45" s="526"/>
      <c r="L45" s="526"/>
      <c r="M45" s="526"/>
      <c r="N45" s="526"/>
      <c r="O45" s="526"/>
      <c r="P45" s="526"/>
      <c r="Q45" s="526"/>
      <c r="R45" s="526"/>
      <c r="S45" s="526"/>
      <c r="T45" s="526"/>
      <c r="U45" s="526"/>
      <c r="V45" s="526"/>
      <c r="W45" s="526"/>
      <c r="X45" s="526"/>
      <c r="Y45" s="526"/>
      <c r="Z45" s="526"/>
      <c r="AA45" s="526"/>
      <c r="AB45" s="526"/>
      <c r="AC45" s="526"/>
      <c r="AD45" s="526"/>
      <c r="AE45" s="526"/>
      <c r="AF45" s="526"/>
      <c r="AG45" s="526"/>
      <c r="AH45" s="526"/>
      <c r="AI45" s="526"/>
      <c r="AJ45" s="526"/>
      <c r="AK45" s="526"/>
      <c r="AL45" s="526"/>
      <c r="AM45" s="526"/>
      <c r="AN45" s="526"/>
      <c r="AO45" s="526"/>
      <c r="AP45" s="526"/>
      <c r="AQ45" s="526"/>
      <c r="AR45" s="526"/>
      <c r="AS45" s="526"/>
      <c r="AT45" s="526"/>
      <c r="AU45" s="526"/>
      <c r="AV45" s="526"/>
      <c r="AW45" s="526"/>
      <c r="AX45" s="526"/>
      <c r="AY45" s="526"/>
      <c r="AZ45" s="526"/>
      <c r="BA45" s="526"/>
      <c r="BB45" s="526"/>
      <c r="BC45" s="526"/>
      <c r="BD45" s="526"/>
      <c r="BE45" s="526"/>
      <c r="BF45" s="526"/>
      <c r="BG45" s="526"/>
      <c r="BH45" s="526"/>
      <c r="BI45" s="526"/>
      <c r="BJ45" s="526"/>
      <c r="BK45" s="526"/>
      <c r="BL45" s="526"/>
      <c r="BM45" s="526"/>
      <c r="BN45" s="526"/>
      <c r="BO45" s="526"/>
      <c r="BP45" s="526"/>
      <c r="BQ45" s="526"/>
      <c r="BR45" s="526"/>
      <c r="BS45" s="526"/>
      <c r="BT45" s="526"/>
      <c r="BU45" s="526"/>
      <c r="BV45" s="526"/>
      <c r="BW45" s="526"/>
      <c r="BX45" s="526"/>
      <c r="BY45" s="526"/>
      <c r="BZ45" s="526"/>
      <c r="CA45" s="526"/>
      <c r="CB45" s="526"/>
      <c r="CC45" s="526"/>
      <c r="CD45" s="526"/>
      <c r="CE45" s="526"/>
      <c r="CF45" s="526"/>
      <c r="CG45" s="526"/>
      <c r="CH45" s="526"/>
      <c r="CI45" s="526"/>
      <c r="CJ45" s="526"/>
      <c r="CK45" s="526"/>
      <c r="CL45" s="526"/>
      <c r="CM45" s="526"/>
      <c r="CN45" s="526"/>
      <c r="CO45" s="526"/>
      <c r="CP45" s="526"/>
      <c r="CQ45" s="526"/>
      <c r="CR45" s="526"/>
      <c r="CS45" s="526"/>
      <c r="CT45" s="526"/>
      <c r="CU45" s="526"/>
      <c r="CV45" s="526"/>
      <c r="CW45" s="526"/>
      <c r="CX45" s="526"/>
      <c r="CY45" s="526"/>
      <c r="CZ45" s="526"/>
      <c r="DA45" s="526"/>
      <c r="DB45" s="526"/>
      <c r="DC45" s="526"/>
      <c r="DD45" s="526"/>
      <c r="DE45" s="526"/>
      <c r="DF45" s="526"/>
      <c r="DG45" s="526"/>
      <c r="DH45" s="526"/>
      <c r="DI45" s="526"/>
      <c r="DJ45" s="526"/>
      <c r="DK45" s="526"/>
      <c r="DL45" s="526"/>
      <c r="DM45" s="526"/>
      <c r="DN45" s="526"/>
      <c r="DO45" s="526"/>
      <c r="DP45" s="526"/>
      <c r="DQ45" s="526"/>
      <c r="DR45" s="526"/>
      <c r="DS45" s="526"/>
      <c r="DT45" s="526"/>
      <c r="DU45" s="526"/>
      <c r="DV45" s="526"/>
      <c r="DW45" s="526"/>
      <c r="DX45" s="526"/>
      <c r="DY45" s="526"/>
      <c r="DZ45" s="526"/>
      <c r="EA45" s="526"/>
      <c r="EB45" s="526"/>
      <c r="EC45" s="526"/>
      <c r="ED45" s="526"/>
      <c r="EE45" s="526"/>
      <c r="EF45" s="526"/>
      <c r="EG45" s="526"/>
      <c r="EH45" s="526"/>
      <c r="EI45" s="526"/>
      <c r="EJ45" s="526"/>
      <c r="EK45" s="526"/>
      <c r="EL45" s="526"/>
      <c r="EM45" s="526"/>
      <c r="EN45" s="526"/>
      <c r="EO45" s="526"/>
      <c r="EP45" s="526"/>
      <c r="EQ45" s="526"/>
      <c r="ER45" s="526"/>
      <c r="ES45" s="526"/>
      <c r="ET45" s="526"/>
      <c r="EU45" s="526"/>
      <c r="EV45" s="526"/>
      <c r="EW45" s="526"/>
      <c r="EX45" s="526"/>
      <c r="EY45" s="526"/>
      <c r="EZ45" s="526"/>
      <c r="FA45" s="526"/>
      <c r="FB45" s="526"/>
      <c r="FC45" s="526"/>
      <c r="FD45" s="526"/>
      <c r="FE45" s="526"/>
      <c r="FF45" s="526"/>
      <c r="FG45" s="526"/>
      <c r="FH45" s="526"/>
      <c r="FI45" s="526"/>
      <c r="FJ45" s="526"/>
      <c r="FK45" s="526"/>
      <c r="FL45" s="526"/>
      <c r="FM45" s="526"/>
      <c r="FN45" s="526"/>
      <c r="FO45" s="526"/>
      <c r="FP45" s="526"/>
      <c r="FQ45" s="526"/>
      <c r="FR45" s="526"/>
      <c r="FS45" s="526"/>
      <c r="FT45" s="526"/>
      <c r="FU45" s="526"/>
      <c r="FV45" s="526"/>
      <c r="FW45" s="526"/>
      <c r="FX45" s="526"/>
      <c r="FY45" s="526"/>
      <c r="FZ45" s="526"/>
      <c r="GA45" s="526"/>
      <c r="GB45" s="526"/>
      <c r="GC45" s="526"/>
      <c r="GD45" s="526"/>
      <c r="GE45" s="526"/>
      <c r="GF45" s="526"/>
      <c r="GG45" s="526"/>
      <c r="GH45" s="526"/>
      <c r="GI45" s="526"/>
      <c r="GJ45" s="526"/>
      <c r="GK45" s="526"/>
      <c r="GL45" s="526"/>
      <c r="GM45" s="526"/>
      <c r="GN45" s="526"/>
      <c r="GO45" s="526"/>
      <c r="GP45" s="526"/>
      <c r="GQ45" s="526"/>
      <c r="GR45" s="526"/>
      <c r="GS45" s="526"/>
      <c r="GT45" s="526"/>
      <c r="GU45" s="526"/>
      <c r="GV45" s="526"/>
      <c r="GW45" s="526"/>
      <c r="GX45" s="526"/>
      <c r="GY45" s="526"/>
      <c r="GZ45" s="526"/>
      <c r="HA45" s="526"/>
      <c r="HB45" s="526"/>
      <c r="HC45" s="526"/>
      <c r="HD45" s="526"/>
      <c r="HE45" s="526"/>
      <c r="HF45" s="526"/>
      <c r="HG45" s="526"/>
      <c r="HH45" s="526"/>
      <c r="HI45" s="526"/>
      <c r="HJ45" s="526"/>
      <c r="HK45" s="526"/>
      <c r="HL45" s="526"/>
      <c r="HM45" s="526"/>
      <c r="HN45" s="526"/>
      <c r="HO45" s="526"/>
      <c r="HP45" s="526"/>
      <c r="HQ45" s="526"/>
      <c r="HR45" s="526"/>
      <c r="HS45" s="526"/>
      <c r="HT45" s="526"/>
      <c r="HU45" s="526"/>
      <c r="HV45" s="526"/>
      <c r="HW45" s="526"/>
      <c r="HX45" s="526"/>
      <c r="HY45" s="526"/>
      <c r="HZ45" s="526"/>
      <c r="IA45" s="526"/>
      <c r="IB45" s="526"/>
      <c r="IC45" s="526"/>
      <c r="ID45" s="526"/>
      <c r="IE45" s="526"/>
      <c r="IF45" s="526"/>
      <c r="IG45" s="526"/>
      <c r="IH45" s="526"/>
      <c r="II45" s="526"/>
      <c r="IJ45" s="526"/>
      <c r="IK45" s="526"/>
      <c r="IL45" s="526"/>
      <c r="IM45" s="526"/>
      <c r="IN45" s="526"/>
      <c r="IO45" s="526"/>
      <c r="IP45" s="526"/>
      <c r="IQ45" s="526"/>
      <c r="IR45" s="526"/>
      <c r="IS45" s="526"/>
      <c r="IT45" s="526"/>
      <c r="IU45" s="526"/>
      <c r="IV45" s="526"/>
    </row>
    <row r="46" spans="1:256" ht="16.5" customHeight="1" x14ac:dyDescent="0.2">
      <c r="A46" s="161">
        <v>6</v>
      </c>
      <c r="B46" s="505" t="s">
        <v>384</v>
      </c>
      <c r="C46" s="505"/>
      <c r="D46" s="505"/>
      <c r="E46" s="330" t="s">
        <v>330</v>
      </c>
      <c r="F46" s="510" t="str">
        <f>UPPER(+MASTERSHEET!B5)</f>
        <v>ANALYST</v>
      </c>
      <c r="G46" s="508"/>
      <c r="H46" s="508"/>
      <c r="I46" s="509"/>
      <c r="J46" s="526"/>
      <c r="K46" s="526"/>
      <c r="L46" s="526"/>
      <c r="M46" s="526"/>
      <c r="N46" s="526"/>
      <c r="O46" s="526"/>
      <c r="P46" s="526"/>
      <c r="Q46" s="526"/>
      <c r="R46" s="526"/>
      <c r="S46" s="526"/>
      <c r="T46" s="526"/>
      <c r="U46" s="526"/>
      <c r="V46" s="526"/>
      <c r="W46" s="526"/>
      <c r="X46" s="526"/>
      <c r="Y46" s="526"/>
      <c r="Z46" s="526"/>
      <c r="AA46" s="526"/>
      <c r="AB46" s="526"/>
      <c r="AC46" s="526"/>
      <c r="AD46" s="526"/>
      <c r="AE46" s="526"/>
      <c r="AF46" s="526"/>
      <c r="AG46" s="526"/>
      <c r="AH46" s="526"/>
      <c r="AI46" s="526"/>
      <c r="AJ46" s="526"/>
      <c r="AK46" s="526"/>
      <c r="AL46" s="526"/>
      <c r="AM46" s="526"/>
      <c r="AN46" s="526"/>
      <c r="AO46" s="526"/>
      <c r="AP46" s="526"/>
      <c r="AQ46" s="526"/>
      <c r="AR46" s="526"/>
      <c r="AS46" s="526"/>
      <c r="AT46" s="526"/>
      <c r="AU46" s="526"/>
      <c r="AV46" s="526"/>
      <c r="AW46" s="526"/>
      <c r="AX46" s="526"/>
      <c r="AY46" s="526"/>
      <c r="AZ46" s="526"/>
      <c r="BA46" s="526"/>
      <c r="BB46" s="526"/>
      <c r="BC46" s="526"/>
      <c r="BD46" s="526"/>
      <c r="BE46" s="526"/>
      <c r="BF46" s="526"/>
      <c r="BG46" s="526"/>
      <c r="BH46" s="526"/>
      <c r="BI46" s="526"/>
      <c r="BJ46" s="526"/>
      <c r="BK46" s="526"/>
      <c r="BL46" s="526"/>
      <c r="BM46" s="526"/>
      <c r="BN46" s="526"/>
      <c r="BO46" s="526"/>
      <c r="BP46" s="526"/>
      <c r="BQ46" s="526"/>
      <c r="BR46" s="526"/>
      <c r="BS46" s="526"/>
      <c r="BT46" s="526"/>
      <c r="BU46" s="526"/>
      <c r="BV46" s="526"/>
      <c r="BW46" s="526"/>
      <c r="BX46" s="526"/>
      <c r="BY46" s="526"/>
      <c r="BZ46" s="526"/>
      <c r="CA46" s="526"/>
      <c r="CB46" s="526"/>
      <c r="CC46" s="526"/>
      <c r="CD46" s="526"/>
      <c r="CE46" s="526"/>
      <c r="CF46" s="526"/>
      <c r="CG46" s="526"/>
      <c r="CH46" s="526"/>
      <c r="CI46" s="526"/>
      <c r="CJ46" s="526"/>
      <c r="CK46" s="526"/>
      <c r="CL46" s="526"/>
      <c r="CM46" s="526"/>
      <c r="CN46" s="526"/>
      <c r="CO46" s="526"/>
      <c r="CP46" s="526"/>
      <c r="CQ46" s="526"/>
      <c r="CR46" s="526"/>
      <c r="CS46" s="526"/>
      <c r="CT46" s="526"/>
      <c r="CU46" s="526"/>
      <c r="CV46" s="526"/>
      <c r="CW46" s="526"/>
      <c r="CX46" s="526"/>
      <c r="CY46" s="526"/>
      <c r="CZ46" s="526"/>
      <c r="DA46" s="526"/>
      <c r="DB46" s="526"/>
      <c r="DC46" s="526"/>
      <c r="DD46" s="526"/>
      <c r="DE46" s="526"/>
      <c r="DF46" s="526"/>
      <c r="DG46" s="526"/>
      <c r="DH46" s="526"/>
      <c r="DI46" s="526"/>
      <c r="DJ46" s="526"/>
      <c r="DK46" s="526"/>
      <c r="DL46" s="526"/>
      <c r="DM46" s="526"/>
      <c r="DN46" s="526"/>
      <c r="DO46" s="526"/>
      <c r="DP46" s="526"/>
      <c r="DQ46" s="526"/>
      <c r="DR46" s="526"/>
      <c r="DS46" s="526"/>
      <c r="DT46" s="526"/>
      <c r="DU46" s="526"/>
      <c r="DV46" s="526"/>
      <c r="DW46" s="526"/>
      <c r="DX46" s="526"/>
      <c r="DY46" s="526"/>
      <c r="DZ46" s="526"/>
      <c r="EA46" s="526"/>
      <c r="EB46" s="526"/>
      <c r="EC46" s="526"/>
      <c r="ED46" s="526"/>
      <c r="EE46" s="526"/>
      <c r="EF46" s="526"/>
      <c r="EG46" s="526"/>
      <c r="EH46" s="526"/>
      <c r="EI46" s="526"/>
      <c r="EJ46" s="526"/>
      <c r="EK46" s="526"/>
      <c r="EL46" s="526"/>
      <c r="EM46" s="526"/>
      <c r="EN46" s="526"/>
      <c r="EO46" s="526"/>
      <c r="EP46" s="526"/>
      <c r="EQ46" s="526"/>
      <c r="ER46" s="526"/>
      <c r="ES46" s="526"/>
      <c r="ET46" s="526"/>
      <c r="EU46" s="526"/>
      <c r="EV46" s="526"/>
      <c r="EW46" s="526"/>
      <c r="EX46" s="526"/>
      <c r="EY46" s="526"/>
      <c r="EZ46" s="526"/>
      <c r="FA46" s="526"/>
      <c r="FB46" s="526"/>
      <c r="FC46" s="526"/>
      <c r="FD46" s="526"/>
      <c r="FE46" s="526"/>
      <c r="FF46" s="526"/>
      <c r="FG46" s="526"/>
      <c r="FH46" s="526"/>
      <c r="FI46" s="526"/>
      <c r="FJ46" s="526"/>
      <c r="FK46" s="526"/>
      <c r="FL46" s="526"/>
      <c r="FM46" s="526"/>
      <c r="FN46" s="526"/>
      <c r="FO46" s="526"/>
      <c r="FP46" s="526"/>
      <c r="FQ46" s="526"/>
      <c r="FR46" s="526"/>
      <c r="FS46" s="526"/>
      <c r="FT46" s="526"/>
      <c r="FU46" s="526"/>
      <c r="FV46" s="526"/>
      <c r="FW46" s="526"/>
      <c r="FX46" s="526"/>
      <c r="FY46" s="526"/>
      <c r="FZ46" s="526"/>
      <c r="GA46" s="526"/>
      <c r="GB46" s="526"/>
      <c r="GC46" s="526"/>
      <c r="GD46" s="526"/>
      <c r="GE46" s="526"/>
      <c r="GF46" s="526"/>
      <c r="GG46" s="526"/>
      <c r="GH46" s="526"/>
      <c r="GI46" s="526"/>
      <c r="GJ46" s="526"/>
      <c r="GK46" s="526"/>
      <c r="GL46" s="526"/>
      <c r="GM46" s="526"/>
      <c r="GN46" s="526"/>
      <c r="GO46" s="526"/>
      <c r="GP46" s="526"/>
      <c r="GQ46" s="526"/>
      <c r="GR46" s="526"/>
      <c r="GS46" s="526"/>
      <c r="GT46" s="526"/>
      <c r="GU46" s="526"/>
      <c r="GV46" s="526"/>
      <c r="GW46" s="526"/>
      <c r="GX46" s="526"/>
      <c r="GY46" s="526"/>
      <c r="GZ46" s="526"/>
      <c r="HA46" s="526"/>
      <c r="HB46" s="526"/>
      <c r="HC46" s="526"/>
      <c r="HD46" s="526"/>
      <c r="HE46" s="526"/>
      <c r="HF46" s="526"/>
      <c r="HG46" s="526"/>
      <c r="HH46" s="526"/>
      <c r="HI46" s="526"/>
      <c r="HJ46" s="526"/>
      <c r="HK46" s="526"/>
      <c r="HL46" s="526"/>
      <c r="HM46" s="526"/>
      <c r="HN46" s="526"/>
      <c r="HO46" s="526"/>
      <c r="HP46" s="526"/>
      <c r="HQ46" s="526"/>
      <c r="HR46" s="526"/>
      <c r="HS46" s="526"/>
      <c r="HT46" s="526"/>
      <c r="HU46" s="526"/>
      <c r="HV46" s="526"/>
      <c r="HW46" s="526"/>
      <c r="HX46" s="526"/>
      <c r="HY46" s="526"/>
      <c r="HZ46" s="526"/>
      <c r="IA46" s="526"/>
      <c r="IB46" s="526"/>
      <c r="IC46" s="526"/>
      <c r="ID46" s="526"/>
      <c r="IE46" s="526"/>
      <c r="IF46" s="526"/>
      <c r="IG46" s="526"/>
      <c r="IH46" s="526"/>
      <c r="II46" s="526"/>
      <c r="IJ46" s="526"/>
      <c r="IK46" s="526"/>
      <c r="IL46" s="526"/>
      <c r="IM46" s="526"/>
      <c r="IN46" s="526"/>
      <c r="IO46" s="526"/>
      <c r="IP46" s="526"/>
      <c r="IQ46" s="526"/>
      <c r="IR46" s="526"/>
      <c r="IS46" s="526"/>
      <c r="IT46" s="526"/>
      <c r="IU46" s="526"/>
      <c r="IV46" s="526"/>
    </row>
    <row r="47" spans="1:256" ht="15.75" customHeight="1" x14ac:dyDescent="0.2">
      <c r="A47" s="161">
        <v>7</v>
      </c>
      <c r="B47" s="505" t="s">
        <v>385</v>
      </c>
      <c r="C47" s="505"/>
      <c r="D47" s="505"/>
      <c r="E47" s="330" t="s">
        <v>330</v>
      </c>
      <c r="F47" s="528">
        <f>+MASTERSHEET!B6</f>
        <v>43264</v>
      </c>
      <c r="G47" s="528"/>
      <c r="H47" s="528"/>
      <c r="I47" s="529"/>
      <c r="J47" s="526"/>
      <c r="K47" s="526"/>
      <c r="L47" s="526"/>
      <c r="M47" s="526"/>
      <c r="N47" s="526"/>
      <c r="O47" s="526"/>
      <c r="P47" s="526"/>
      <c r="Q47" s="526"/>
      <c r="R47" s="526"/>
      <c r="S47" s="526"/>
      <c r="T47" s="526"/>
      <c r="U47" s="526"/>
      <c r="V47" s="526"/>
      <c r="W47" s="526"/>
      <c r="X47" s="526"/>
      <c r="Y47" s="526"/>
      <c r="Z47" s="526"/>
      <c r="AA47" s="526"/>
      <c r="AB47" s="526"/>
      <c r="AC47" s="526"/>
      <c r="AD47" s="526"/>
      <c r="AE47" s="526"/>
      <c r="AF47" s="526"/>
      <c r="AG47" s="526"/>
      <c r="AH47" s="526"/>
      <c r="AI47" s="526"/>
      <c r="AJ47" s="526"/>
      <c r="AK47" s="526"/>
      <c r="AL47" s="526"/>
      <c r="AM47" s="526"/>
      <c r="AN47" s="526"/>
      <c r="AO47" s="526"/>
      <c r="AP47" s="526"/>
      <c r="AQ47" s="526"/>
      <c r="AR47" s="526"/>
      <c r="AS47" s="526"/>
      <c r="AT47" s="526"/>
      <c r="AU47" s="526"/>
      <c r="AV47" s="526"/>
      <c r="AW47" s="526"/>
      <c r="AX47" s="526"/>
      <c r="AY47" s="526"/>
      <c r="AZ47" s="526"/>
      <c r="BA47" s="526"/>
      <c r="BB47" s="526"/>
      <c r="BC47" s="526"/>
      <c r="BD47" s="526"/>
      <c r="BE47" s="526"/>
      <c r="BF47" s="526"/>
      <c r="BG47" s="526"/>
      <c r="BH47" s="526"/>
      <c r="BI47" s="526"/>
      <c r="BJ47" s="526"/>
      <c r="BK47" s="526"/>
      <c r="BL47" s="526"/>
      <c r="BM47" s="526"/>
      <c r="BN47" s="526"/>
      <c r="BO47" s="526"/>
      <c r="BP47" s="526"/>
      <c r="BQ47" s="526"/>
      <c r="BR47" s="526"/>
      <c r="BS47" s="526"/>
      <c r="BT47" s="526"/>
      <c r="BU47" s="526"/>
      <c r="BV47" s="526"/>
      <c r="BW47" s="526"/>
      <c r="BX47" s="526"/>
      <c r="BY47" s="526"/>
      <c r="BZ47" s="526"/>
      <c r="CA47" s="526"/>
      <c r="CB47" s="526"/>
      <c r="CC47" s="526"/>
      <c r="CD47" s="526"/>
      <c r="CE47" s="526"/>
      <c r="CF47" s="526"/>
      <c r="CG47" s="526"/>
      <c r="CH47" s="526"/>
      <c r="CI47" s="526"/>
      <c r="CJ47" s="526"/>
      <c r="CK47" s="526"/>
      <c r="CL47" s="526"/>
      <c r="CM47" s="526"/>
      <c r="CN47" s="526"/>
      <c r="CO47" s="526"/>
      <c r="CP47" s="526"/>
      <c r="CQ47" s="526"/>
      <c r="CR47" s="526"/>
      <c r="CS47" s="526"/>
      <c r="CT47" s="526"/>
      <c r="CU47" s="526"/>
      <c r="CV47" s="526"/>
      <c r="CW47" s="526"/>
      <c r="CX47" s="526"/>
      <c r="CY47" s="526"/>
      <c r="CZ47" s="526"/>
      <c r="DA47" s="526"/>
      <c r="DB47" s="526"/>
      <c r="DC47" s="526"/>
      <c r="DD47" s="526"/>
      <c r="DE47" s="526"/>
      <c r="DF47" s="526"/>
      <c r="DG47" s="526"/>
      <c r="DH47" s="526"/>
      <c r="DI47" s="526"/>
      <c r="DJ47" s="526"/>
      <c r="DK47" s="526"/>
      <c r="DL47" s="526"/>
      <c r="DM47" s="526"/>
      <c r="DN47" s="526"/>
      <c r="DO47" s="526"/>
      <c r="DP47" s="526"/>
      <c r="DQ47" s="526"/>
      <c r="DR47" s="526"/>
      <c r="DS47" s="526"/>
      <c r="DT47" s="526"/>
      <c r="DU47" s="526"/>
      <c r="DV47" s="526"/>
      <c r="DW47" s="526"/>
      <c r="DX47" s="526"/>
      <c r="DY47" s="526"/>
      <c r="DZ47" s="526"/>
      <c r="EA47" s="526"/>
      <c r="EB47" s="526"/>
      <c r="EC47" s="526"/>
      <c r="ED47" s="526"/>
      <c r="EE47" s="526"/>
      <c r="EF47" s="526"/>
      <c r="EG47" s="526"/>
      <c r="EH47" s="526"/>
      <c r="EI47" s="526"/>
      <c r="EJ47" s="526"/>
      <c r="EK47" s="526"/>
      <c r="EL47" s="526"/>
      <c r="EM47" s="526"/>
      <c r="EN47" s="526"/>
      <c r="EO47" s="526"/>
      <c r="EP47" s="526"/>
      <c r="EQ47" s="526"/>
      <c r="ER47" s="526"/>
      <c r="ES47" s="526"/>
      <c r="ET47" s="526"/>
      <c r="EU47" s="526"/>
      <c r="EV47" s="526"/>
      <c r="EW47" s="526"/>
      <c r="EX47" s="526"/>
      <c r="EY47" s="526"/>
      <c r="EZ47" s="526"/>
      <c r="FA47" s="526"/>
      <c r="FB47" s="526"/>
      <c r="FC47" s="526"/>
      <c r="FD47" s="526"/>
      <c r="FE47" s="526"/>
      <c r="FF47" s="526"/>
      <c r="FG47" s="526"/>
      <c r="FH47" s="526"/>
      <c r="FI47" s="526"/>
      <c r="FJ47" s="526"/>
      <c r="FK47" s="526"/>
      <c r="FL47" s="526"/>
      <c r="FM47" s="526"/>
      <c r="FN47" s="526"/>
      <c r="FO47" s="526"/>
      <c r="FP47" s="526"/>
      <c r="FQ47" s="526"/>
      <c r="FR47" s="526"/>
      <c r="FS47" s="526"/>
      <c r="FT47" s="526"/>
      <c r="FU47" s="526"/>
      <c r="FV47" s="526"/>
      <c r="FW47" s="526"/>
      <c r="FX47" s="526"/>
      <c r="FY47" s="526"/>
      <c r="FZ47" s="526"/>
      <c r="GA47" s="526"/>
      <c r="GB47" s="526"/>
      <c r="GC47" s="526"/>
      <c r="GD47" s="526"/>
      <c r="GE47" s="526"/>
      <c r="GF47" s="526"/>
      <c r="GG47" s="526"/>
      <c r="GH47" s="526"/>
      <c r="GI47" s="526"/>
      <c r="GJ47" s="526"/>
      <c r="GK47" s="526"/>
      <c r="GL47" s="526"/>
      <c r="GM47" s="526"/>
      <c r="GN47" s="526"/>
      <c r="GO47" s="526"/>
      <c r="GP47" s="526"/>
      <c r="GQ47" s="526"/>
      <c r="GR47" s="526"/>
      <c r="GS47" s="526"/>
      <c r="GT47" s="526"/>
      <c r="GU47" s="526"/>
      <c r="GV47" s="526"/>
      <c r="GW47" s="526"/>
      <c r="GX47" s="526"/>
      <c r="GY47" s="526"/>
      <c r="GZ47" s="526"/>
      <c r="HA47" s="526"/>
      <c r="HB47" s="526"/>
      <c r="HC47" s="526"/>
      <c r="HD47" s="526"/>
      <c r="HE47" s="526"/>
      <c r="HF47" s="526"/>
      <c r="HG47" s="526"/>
      <c r="HH47" s="526"/>
      <c r="HI47" s="526"/>
      <c r="HJ47" s="526"/>
      <c r="HK47" s="526"/>
      <c r="HL47" s="526"/>
      <c r="HM47" s="526"/>
      <c r="HN47" s="526"/>
      <c r="HO47" s="526"/>
      <c r="HP47" s="526"/>
      <c r="HQ47" s="526"/>
      <c r="HR47" s="526"/>
      <c r="HS47" s="526"/>
      <c r="HT47" s="526"/>
      <c r="HU47" s="526"/>
      <c r="HV47" s="526"/>
      <c r="HW47" s="526"/>
      <c r="HX47" s="526"/>
      <c r="HY47" s="526"/>
      <c r="HZ47" s="526"/>
      <c r="IA47" s="526"/>
      <c r="IB47" s="526"/>
      <c r="IC47" s="526"/>
      <c r="ID47" s="526"/>
      <c r="IE47" s="526"/>
      <c r="IF47" s="526"/>
      <c r="IG47" s="526"/>
      <c r="IH47" s="526"/>
      <c r="II47" s="526"/>
      <c r="IJ47" s="526"/>
      <c r="IK47" s="526"/>
      <c r="IL47" s="526"/>
      <c r="IM47" s="526"/>
      <c r="IN47" s="526"/>
      <c r="IO47" s="526"/>
      <c r="IP47" s="526"/>
      <c r="IQ47" s="526"/>
      <c r="IR47" s="526"/>
      <c r="IS47" s="526"/>
      <c r="IT47" s="526"/>
      <c r="IU47" s="526"/>
      <c r="IV47" s="526"/>
    </row>
    <row r="48" spans="1:256" ht="16.5" customHeight="1" x14ac:dyDescent="0.2">
      <c r="A48" s="161">
        <v>8</v>
      </c>
      <c r="B48" s="505" t="s">
        <v>386</v>
      </c>
      <c r="C48" s="505"/>
      <c r="D48" s="505"/>
      <c r="E48" s="330" t="s">
        <v>330</v>
      </c>
      <c r="F48" s="538" t="str">
        <f>PROPER(CONCATENATE(MASTERSHEET!B25,", ",MASTERSHEET!B26," ,",MASTERSHEET!B27,", ",MASTERSHEET!B28," , ",MASTERSHEET!B29))</f>
        <v>H-No:-1-189, Krupa Colony ,Medchal, Hyderabad , Telangana-501401</v>
      </c>
      <c r="G48" s="538"/>
      <c r="H48" s="538"/>
      <c r="I48" s="539"/>
      <c r="J48" s="526"/>
      <c r="K48" s="526"/>
      <c r="L48" s="526"/>
      <c r="M48" s="526"/>
      <c r="N48" s="526"/>
      <c r="O48" s="526"/>
      <c r="P48" s="526"/>
      <c r="Q48" s="526"/>
      <c r="R48" s="526"/>
      <c r="S48" s="526"/>
      <c r="T48" s="526"/>
      <c r="U48" s="526"/>
      <c r="V48" s="526"/>
      <c r="W48" s="526"/>
      <c r="X48" s="526"/>
      <c r="Y48" s="526"/>
      <c r="Z48" s="526"/>
      <c r="AA48" s="526"/>
      <c r="AB48" s="526"/>
      <c r="AC48" s="526"/>
      <c r="AD48" s="526"/>
      <c r="AE48" s="526"/>
      <c r="AF48" s="526"/>
      <c r="AG48" s="526"/>
      <c r="AH48" s="526"/>
      <c r="AI48" s="526"/>
      <c r="AJ48" s="526"/>
      <c r="AK48" s="526"/>
      <c r="AL48" s="526"/>
      <c r="AM48" s="526"/>
      <c r="AN48" s="526"/>
      <c r="AO48" s="526"/>
      <c r="AP48" s="526"/>
      <c r="AQ48" s="526"/>
      <c r="AR48" s="526"/>
      <c r="AS48" s="526"/>
      <c r="AT48" s="526"/>
      <c r="AU48" s="526"/>
      <c r="AV48" s="526"/>
      <c r="AW48" s="526"/>
      <c r="AX48" s="526"/>
      <c r="AY48" s="526"/>
      <c r="AZ48" s="526"/>
      <c r="BA48" s="526"/>
      <c r="BB48" s="526"/>
      <c r="BC48" s="526"/>
      <c r="BD48" s="526"/>
      <c r="BE48" s="526"/>
      <c r="BF48" s="526"/>
      <c r="BG48" s="526"/>
      <c r="BH48" s="526"/>
      <c r="BI48" s="526"/>
      <c r="BJ48" s="526"/>
      <c r="BK48" s="526"/>
      <c r="BL48" s="526"/>
      <c r="BM48" s="526"/>
      <c r="BN48" s="526"/>
      <c r="BO48" s="526"/>
      <c r="BP48" s="526"/>
      <c r="BQ48" s="526"/>
      <c r="BR48" s="526"/>
      <c r="BS48" s="526"/>
      <c r="BT48" s="526"/>
      <c r="BU48" s="526"/>
      <c r="BV48" s="526"/>
      <c r="BW48" s="526"/>
      <c r="BX48" s="526"/>
      <c r="BY48" s="526"/>
      <c r="BZ48" s="526"/>
      <c r="CA48" s="526"/>
      <c r="CB48" s="526"/>
      <c r="CC48" s="526"/>
      <c r="CD48" s="526"/>
      <c r="CE48" s="526"/>
      <c r="CF48" s="526"/>
      <c r="CG48" s="526"/>
      <c r="CH48" s="526"/>
      <c r="CI48" s="526"/>
      <c r="CJ48" s="526"/>
      <c r="CK48" s="526"/>
      <c r="CL48" s="526"/>
      <c r="CM48" s="526"/>
      <c r="CN48" s="526"/>
      <c r="CO48" s="526"/>
      <c r="CP48" s="526"/>
      <c r="CQ48" s="526"/>
      <c r="CR48" s="526"/>
      <c r="CS48" s="526"/>
      <c r="CT48" s="526"/>
      <c r="CU48" s="526"/>
      <c r="CV48" s="526"/>
      <c r="CW48" s="526"/>
      <c r="CX48" s="526"/>
      <c r="CY48" s="526"/>
      <c r="CZ48" s="526"/>
      <c r="DA48" s="526"/>
      <c r="DB48" s="526"/>
      <c r="DC48" s="526"/>
      <c r="DD48" s="526"/>
      <c r="DE48" s="526"/>
      <c r="DF48" s="526"/>
      <c r="DG48" s="526"/>
      <c r="DH48" s="526"/>
      <c r="DI48" s="526"/>
      <c r="DJ48" s="526"/>
      <c r="DK48" s="526"/>
      <c r="DL48" s="526"/>
      <c r="DM48" s="526"/>
      <c r="DN48" s="526"/>
      <c r="DO48" s="526"/>
      <c r="DP48" s="526"/>
      <c r="DQ48" s="526"/>
      <c r="DR48" s="526"/>
      <c r="DS48" s="526"/>
      <c r="DT48" s="526"/>
      <c r="DU48" s="526"/>
      <c r="DV48" s="526"/>
      <c r="DW48" s="526"/>
      <c r="DX48" s="526"/>
      <c r="DY48" s="526"/>
      <c r="DZ48" s="526"/>
      <c r="EA48" s="526"/>
      <c r="EB48" s="526"/>
      <c r="EC48" s="526"/>
      <c r="ED48" s="526"/>
      <c r="EE48" s="526"/>
      <c r="EF48" s="526"/>
      <c r="EG48" s="526"/>
      <c r="EH48" s="526"/>
      <c r="EI48" s="526"/>
      <c r="EJ48" s="526"/>
      <c r="EK48" s="526"/>
      <c r="EL48" s="526"/>
      <c r="EM48" s="526"/>
      <c r="EN48" s="526"/>
      <c r="EO48" s="526"/>
      <c r="EP48" s="526"/>
      <c r="EQ48" s="526"/>
      <c r="ER48" s="526"/>
      <c r="ES48" s="526"/>
      <c r="ET48" s="526"/>
      <c r="EU48" s="526"/>
      <c r="EV48" s="526"/>
      <c r="EW48" s="526"/>
      <c r="EX48" s="526"/>
      <c r="EY48" s="526"/>
      <c r="EZ48" s="526"/>
      <c r="FA48" s="526"/>
      <c r="FB48" s="526"/>
      <c r="FC48" s="526"/>
      <c r="FD48" s="526"/>
      <c r="FE48" s="526"/>
      <c r="FF48" s="526"/>
      <c r="FG48" s="526"/>
      <c r="FH48" s="526"/>
      <c r="FI48" s="526"/>
      <c r="FJ48" s="526"/>
      <c r="FK48" s="526"/>
      <c r="FL48" s="526"/>
      <c r="FM48" s="526"/>
      <c r="FN48" s="526"/>
      <c r="FO48" s="526"/>
      <c r="FP48" s="526"/>
      <c r="FQ48" s="526"/>
      <c r="FR48" s="526"/>
      <c r="FS48" s="526"/>
      <c r="FT48" s="526"/>
      <c r="FU48" s="526"/>
      <c r="FV48" s="526"/>
      <c r="FW48" s="526"/>
      <c r="FX48" s="526"/>
      <c r="FY48" s="526"/>
      <c r="FZ48" s="526"/>
      <c r="GA48" s="526"/>
      <c r="GB48" s="526"/>
      <c r="GC48" s="526"/>
      <c r="GD48" s="526"/>
      <c r="GE48" s="526"/>
      <c r="GF48" s="526"/>
      <c r="GG48" s="526"/>
      <c r="GH48" s="526"/>
      <c r="GI48" s="526"/>
      <c r="GJ48" s="526"/>
      <c r="GK48" s="526"/>
      <c r="GL48" s="526"/>
      <c r="GM48" s="526"/>
      <c r="GN48" s="526"/>
      <c r="GO48" s="526"/>
      <c r="GP48" s="526"/>
      <c r="GQ48" s="526"/>
      <c r="GR48" s="526"/>
      <c r="GS48" s="526"/>
      <c r="GT48" s="526"/>
      <c r="GU48" s="526"/>
      <c r="GV48" s="526"/>
      <c r="GW48" s="526"/>
      <c r="GX48" s="526"/>
      <c r="GY48" s="526"/>
      <c r="GZ48" s="526"/>
      <c r="HA48" s="526"/>
      <c r="HB48" s="526"/>
      <c r="HC48" s="526"/>
      <c r="HD48" s="526"/>
      <c r="HE48" s="526"/>
      <c r="HF48" s="526"/>
      <c r="HG48" s="526"/>
      <c r="HH48" s="526"/>
      <c r="HI48" s="526"/>
      <c r="HJ48" s="526"/>
      <c r="HK48" s="526"/>
      <c r="HL48" s="526"/>
      <c r="HM48" s="526"/>
      <c r="HN48" s="526"/>
      <c r="HO48" s="526"/>
      <c r="HP48" s="526"/>
      <c r="HQ48" s="526"/>
      <c r="HR48" s="526"/>
      <c r="HS48" s="526"/>
      <c r="HT48" s="526"/>
      <c r="HU48" s="526"/>
      <c r="HV48" s="526"/>
      <c r="HW48" s="526"/>
      <c r="HX48" s="526"/>
      <c r="HY48" s="526"/>
      <c r="HZ48" s="526"/>
      <c r="IA48" s="526"/>
      <c r="IB48" s="526"/>
      <c r="IC48" s="526"/>
      <c r="ID48" s="526"/>
      <c r="IE48" s="526"/>
      <c r="IF48" s="526"/>
      <c r="IG48" s="526"/>
      <c r="IH48" s="526"/>
      <c r="II48" s="526"/>
      <c r="IJ48" s="526"/>
      <c r="IK48" s="526"/>
      <c r="IL48" s="526"/>
      <c r="IM48" s="526"/>
      <c r="IN48" s="526"/>
      <c r="IO48" s="526"/>
      <c r="IP48" s="526"/>
      <c r="IQ48" s="526"/>
      <c r="IR48" s="526"/>
      <c r="IS48" s="526"/>
      <c r="IT48" s="526"/>
      <c r="IU48" s="526"/>
      <c r="IV48" s="526"/>
    </row>
    <row r="49" spans="1:256" ht="22.5" customHeight="1" x14ac:dyDescent="0.2">
      <c r="A49" s="161"/>
      <c r="B49" s="162"/>
      <c r="C49" s="162"/>
      <c r="D49" s="162"/>
      <c r="E49" s="175"/>
      <c r="F49" s="538"/>
      <c r="G49" s="538"/>
      <c r="H49" s="538"/>
      <c r="I49" s="539"/>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c r="CS49" s="164"/>
      <c r="CT49" s="164"/>
      <c r="CU49" s="164"/>
      <c r="CV49" s="164"/>
      <c r="CW49" s="164"/>
      <c r="CX49" s="164"/>
      <c r="CY49" s="164"/>
      <c r="CZ49" s="164"/>
      <c r="DA49" s="164"/>
      <c r="DB49" s="164"/>
      <c r="DC49" s="164"/>
      <c r="DD49" s="164"/>
      <c r="DE49" s="164"/>
      <c r="DF49" s="164"/>
      <c r="DG49" s="164"/>
      <c r="DH49" s="164"/>
      <c r="DI49" s="164"/>
      <c r="DJ49" s="164"/>
      <c r="DK49" s="164"/>
      <c r="DL49" s="164"/>
      <c r="DM49" s="164"/>
      <c r="DN49" s="164"/>
      <c r="DO49" s="164"/>
      <c r="DP49" s="164"/>
      <c r="DQ49" s="164"/>
      <c r="DR49" s="164"/>
      <c r="DS49" s="164"/>
      <c r="DT49" s="164"/>
      <c r="DU49" s="164"/>
      <c r="DV49" s="164"/>
      <c r="DW49" s="164"/>
      <c r="DX49" s="164"/>
      <c r="DY49" s="164"/>
      <c r="DZ49" s="164"/>
      <c r="EA49" s="164"/>
      <c r="EB49" s="164"/>
      <c r="EC49" s="164"/>
      <c r="ED49" s="164"/>
      <c r="EE49" s="164"/>
      <c r="EF49" s="164"/>
      <c r="EG49" s="164"/>
      <c r="EH49" s="164"/>
      <c r="EI49" s="164"/>
      <c r="EJ49" s="164"/>
      <c r="EK49" s="164"/>
      <c r="EL49" s="164"/>
      <c r="EM49" s="164"/>
      <c r="EN49" s="164"/>
      <c r="EO49" s="164"/>
      <c r="EP49" s="164"/>
      <c r="EQ49" s="164"/>
      <c r="ER49" s="164"/>
      <c r="ES49" s="164"/>
      <c r="ET49" s="164"/>
      <c r="EU49" s="164"/>
      <c r="EV49" s="164"/>
      <c r="EW49" s="164"/>
      <c r="EX49" s="164"/>
      <c r="EY49" s="164"/>
      <c r="EZ49" s="164"/>
      <c r="FA49" s="164"/>
      <c r="FB49" s="164"/>
      <c r="FC49" s="164"/>
      <c r="FD49" s="164"/>
      <c r="FE49" s="164"/>
      <c r="FF49" s="164"/>
      <c r="FG49" s="164"/>
      <c r="FH49" s="164"/>
      <c r="FI49" s="164"/>
      <c r="FJ49" s="164"/>
      <c r="FK49" s="164"/>
      <c r="FL49" s="164"/>
      <c r="FM49" s="164"/>
      <c r="FN49" s="164"/>
      <c r="FO49" s="164"/>
      <c r="FP49" s="164"/>
      <c r="FQ49" s="164"/>
      <c r="FR49" s="164"/>
      <c r="FS49" s="164"/>
      <c r="FT49" s="164"/>
      <c r="FU49" s="164"/>
      <c r="FV49" s="164"/>
      <c r="FW49" s="164"/>
      <c r="FX49" s="164"/>
      <c r="FY49" s="164"/>
      <c r="FZ49" s="164"/>
      <c r="GA49" s="164"/>
      <c r="GB49" s="164"/>
      <c r="GC49" s="164"/>
      <c r="GD49" s="164"/>
      <c r="GE49" s="164"/>
      <c r="GF49" s="164"/>
      <c r="GG49" s="164"/>
      <c r="GH49" s="164"/>
      <c r="GI49" s="164"/>
      <c r="GJ49" s="164"/>
      <c r="GK49" s="164"/>
      <c r="GL49" s="164"/>
      <c r="GM49" s="164"/>
      <c r="GN49" s="164"/>
      <c r="GO49" s="164"/>
      <c r="GP49" s="164"/>
      <c r="GQ49" s="164"/>
      <c r="GR49" s="164"/>
      <c r="GS49" s="164"/>
      <c r="GT49" s="164"/>
      <c r="GU49" s="164"/>
      <c r="GV49" s="164"/>
      <c r="GW49" s="164"/>
      <c r="GX49" s="164"/>
      <c r="GY49" s="164"/>
      <c r="GZ49" s="164"/>
      <c r="HA49" s="164"/>
      <c r="HB49" s="164"/>
      <c r="HC49" s="164"/>
      <c r="HD49" s="164"/>
      <c r="HE49" s="164"/>
      <c r="HF49" s="164"/>
      <c r="HG49" s="164"/>
      <c r="HH49" s="164"/>
      <c r="HI49" s="164"/>
      <c r="HJ49" s="164"/>
      <c r="HK49" s="164"/>
      <c r="HL49" s="164"/>
      <c r="HM49" s="164"/>
      <c r="HN49" s="164"/>
      <c r="HO49" s="164"/>
      <c r="HP49" s="164"/>
      <c r="HQ49" s="164"/>
      <c r="HR49" s="164"/>
      <c r="HS49" s="164"/>
      <c r="HT49" s="164"/>
      <c r="HU49" s="164"/>
      <c r="HV49" s="164"/>
      <c r="HW49" s="164"/>
      <c r="HX49" s="164"/>
      <c r="HY49" s="164"/>
      <c r="HZ49" s="164"/>
      <c r="IA49" s="164"/>
      <c r="IB49" s="164"/>
      <c r="IC49" s="164"/>
      <c r="ID49" s="164"/>
      <c r="IE49" s="164"/>
      <c r="IF49" s="164"/>
      <c r="IG49" s="164"/>
      <c r="IH49" s="164"/>
      <c r="II49" s="164"/>
      <c r="IJ49" s="164"/>
      <c r="IK49" s="164"/>
      <c r="IL49" s="164"/>
      <c r="IM49" s="164"/>
      <c r="IN49" s="164"/>
      <c r="IO49" s="164"/>
      <c r="IP49" s="164"/>
      <c r="IQ49" s="164"/>
      <c r="IR49" s="164"/>
      <c r="IS49" s="164"/>
      <c r="IT49" s="164"/>
      <c r="IU49" s="164"/>
      <c r="IV49" s="164"/>
    </row>
    <row r="50" spans="1:256" ht="17.25" customHeight="1" x14ac:dyDescent="0.2">
      <c r="A50" s="161"/>
      <c r="B50" s="162"/>
      <c r="C50" s="162"/>
      <c r="D50" s="162"/>
      <c r="E50" s="175"/>
      <c r="F50" s="538"/>
      <c r="G50" s="538"/>
      <c r="H50" s="538"/>
      <c r="I50" s="539"/>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c r="CS50" s="164"/>
      <c r="CT50" s="164"/>
      <c r="CU50" s="164"/>
      <c r="CV50" s="164"/>
      <c r="CW50" s="164"/>
      <c r="CX50" s="164"/>
      <c r="CY50" s="164"/>
      <c r="CZ50" s="164"/>
      <c r="DA50" s="164"/>
      <c r="DB50" s="164"/>
      <c r="DC50" s="164"/>
      <c r="DD50" s="164"/>
      <c r="DE50" s="164"/>
      <c r="DF50" s="164"/>
      <c r="DG50" s="164"/>
      <c r="DH50" s="164"/>
      <c r="DI50" s="164"/>
      <c r="DJ50" s="164"/>
      <c r="DK50" s="164"/>
      <c r="DL50" s="164"/>
      <c r="DM50" s="164"/>
      <c r="DN50" s="164"/>
      <c r="DO50" s="164"/>
      <c r="DP50" s="164"/>
      <c r="DQ50" s="164"/>
      <c r="DR50" s="164"/>
      <c r="DS50" s="164"/>
      <c r="DT50" s="164"/>
      <c r="DU50" s="164"/>
      <c r="DV50" s="164"/>
      <c r="DW50" s="164"/>
      <c r="DX50" s="164"/>
      <c r="DY50" s="164"/>
      <c r="DZ50" s="164"/>
      <c r="EA50" s="164"/>
      <c r="EB50" s="164"/>
      <c r="EC50" s="164"/>
      <c r="ED50" s="164"/>
      <c r="EE50" s="164"/>
      <c r="EF50" s="164"/>
      <c r="EG50" s="164"/>
      <c r="EH50" s="164"/>
      <c r="EI50" s="164"/>
      <c r="EJ50" s="164"/>
      <c r="EK50" s="164"/>
      <c r="EL50" s="164"/>
      <c r="EM50" s="164"/>
      <c r="EN50" s="164"/>
      <c r="EO50" s="164"/>
      <c r="EP50" s="164"/>
      <c r="EQ50" s="164"/>
      <c r="ER50" s="164"/>
      <c r="ES50" s="164"/>
      <c r="ET50" s="164"/>
      <c r="EU50" s="164"/>
      <c r="EV50" s="164"/>
      <c r="EW50" s="164"/>
      <c r="EX50" s="164"/>
      <c r="EY50" s="164"/>
      <c r="EZ50" s="164"/>
      <c r="FA50" s="164"/>
      <c r="FB50" s="164"/>
      <c r="FC50" s="164"/>
      <c r="FD50" s="164"/>
      <c r="FE50" s="164"/>
      <c r="FF50" s="164"/>
      <c r="FG50" s="164"/>
      <c r="FH50" s="164"/>
      <c r="FI50" s="164"/>
      <c r="FJ50" s="164"/>
      <c r="FK50" s="164"/>
      <c r="FL50" s="164"/>
      <c r="FM50" s="164"/>
      <c r="FN50" s="164"/>
      <c r="FO50" s="164"/>
      <c r="FP50" s="164"/>
      <c r="FQ50" s="164"/>
      <c r="FR50" s="164"/>
      <c r="FS50" s="164"/>
      <c r="FT50" s="164"/>
      <c r="FU50" s="164"/>
      <c r="FV50" s="164"/>
      <c r="FW50" s="164"/>
      <c r="FX50" s="164"/>
      <c r="FY50" s="164"/>
      <c r="FZ50" s="164"/>
      <c r="GA50" s="164"/>
      <c r="GB50" s="164"/>
      <c r="GC50" s="164"/>
      <c r="GD50" s="164"/>
      <c r="GE50" s="164"/>
      <c r="GF50" s="164"/>
      <c r="GG50" s="164"/>
      <c r="GH50" s="164"/>
      <c r="GI50" s="164"/>
      <c r="GJ50" s="164"/>
      <c r="GK50" s="164"/>
      <c r="GL50" s="164"/>
      <c r="GM50" s="164"/>
      <c r="GN50" s="164"/>
      <c r="GO50" s="164"/>
      <c r="GP50" s="164"/>
      <c r="GQ50" s="164"/>
      <c r="GR50" s="164"/>
      <c r="GS50" s="164"/>
      <c r="GT50" s="164"/>
      <c r="GU50" s="164"/>
      <c r="GV50" s="164"/>
      <c r="GW50" s="164"/>
      <c r="GX50" s="164"/>
      <c r="GY50" s="164"/>
      <c r="GZ50" s="164"/>
      <c r="HA50" s="164"/>
      <c r="HB50" s="164"/>
      <c r="HC50" s="164"/>
      <c r="HD50" s="164"/>
      <c r="HE50" s="164"/>
      <c r="HF50" s="164"/>
      <c r="HG50" s="164"/>
      <c r="HH50" s="164"/>
      <c r="HI50" s="164"/>
      <c r="HJ50" s="164"/>
      <c r="HK50" s="164"/>
      <c r="HL50" s="164"/>
      <c r="HM50" s="164"/>
      <c r="HN50" s="164"/>
      <c r="HO50" s="164"/>
      <c r="HP50" s="164"/>
      <c r="HQ50" s="164"/>
      <c r="HR50" s="164"/>
      <c r="HS50" s="164"/>
      <c r="HT50" s="164"/>
      <c r="HU50" s="164"/>
      <c r="HV50" s="164"/>
      <c r="HW50" s="164"/>
      <c r="HX50" s="164"/>
      <c r="HY50" s="164"/>
      <c r="HZ50" s="164"/>
      <c r="IA50" s="164"/>
      <c r="IB50" s="164"/>
      <c r="IC50" s="164"/>
      <c r="ID50" s="164"/>
      <c r="IE50" s="164"/>
      <c r="IF50" s="164"/>
      <c r="IG50" s="164"/>
      <c r="IH50" s="164"/>
      <c r="II50" s="164"/>
      <c r="IJ50" s="164"/>
      <c r="IK50" s="164"/>
      <c r="IL50" s="164"/>
      <c r="IM50" s="164"/>
      <c r="IN50" s="164"/>
      <c r="IO50" s="164"/>
      <c r="IP50" s="164"/>
      <c r="IQ50" s="164"/>
      <c r="IR50" s="164"/>
      <c r="IS50" s="164"/>
      <c r="IT50" s="164"/>
      <c r="IU50" s="164"/>
      <c r="IV50" s="164"/>
    </row>
    <row r="51" spans="1:256" ht="8.25" customHeight="1" x14ac:dyDescent="0.2">
      <c r="A51" s="161"/>
      <c r="B51" s="162"/>
      <c r="C51" s="162"/>
      <c r="D51" s="162"/>
      <c r="E51" s="175"/>
      <c r="F51" s="176"/>
      <c r="G51" s="176"/>
      <c r="H51" s="176"/>
      <c r="I51" s="16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164"/>
      <c r="BF51" s="164"/>
      <c r="BG51" s="164"/>
      <c r="BH51" s="164"/>
      <c r="BI51" s="164"/>
      <c r="BJ51" s="164"/>
      <c r="BK51" s="164"/>
      <c r="BL51" s="164"/>
      <c r="BM51" s="164"/>
      <c r="BN51" s="164"/>
      <c r="BO51" s="164"/>
      <c r="BP51" s="164"/>
      <c r="BQ51" s="164"/>
      <c r="BR51" s="164"/>
      <c r="BS51" s="164"/>
      <c r="BT51" s="164"/>
      <c r="BU51" s="164"/>
      <c r="BV51" s="164"/>
      <c r="BW51" s="164"/>
      <c r="BX51" s="164"/>
      <c r="BY51" s="164"/>
      <c r="BZ51" s="164"/>
      <c r="CA51" s="164"/>
      <c r="CB51" s="164"/>
      <c r="CC51" s="164"/>
      <c r="CD51" s="164"/>
      <c r="CE51" s="164"/>
      <c r="CF51" s="164"/>
      <c r="CG51" s="164"/>
      <c r="CH51" s="164"/>
      <c r="CI51" s="164"/>
      <c r="CJ51" s="164"/>
      <c r="CK51" s="164"/>
      <c r="CL51" s="164"/>
      <c r="CM51" s="164"/>
      <c r="CN51" s="164"/>
      <c r="CO51" s="164"/>
      <c r="CP51" s="164"/>
      <c r="CQ51" s="164"/>
      <c r="CR51" s="164"/>
      <c r="CS51" s="164"/>
      <c r="CT51" s="164"/>
      <c r="CU51" s="164"/>
      <c r="CV51" s="164"/>
      <c r="CW51" s="164"/>
      <c r="CX51" s="164"/>
      <c r="CY51" s="164"/>
      <c r="CZ51" s="164"/>
      <c r="DA51" s="164"/>
      <c r="DB51" s="164"/>
      <c r="DC51" s="164"/>
      <c r="DD51" s="164"/>
      <c r="DE51" s="164"/>
      <c r="DF51" s="164"/>
      <c r="DG51" s="164"/>
      <c r="DH51" s="164"/>
      <c r="DI51" s="164"/>
      <c r="DJ51" s="164"/>
      <c r="DK51" s="164"/>
      <c r="DL51" s="164"/>
      <c r="DM51" s="164"/>
      <c r="DN51" s="164"/>
      <c r="DO51" s="164"/>
      <c r="DP51" s="164"/>
      <c r="DQ51" s="164"/>
      <c r="DR51" s="164"/>
      <c r="DS51" s="164"/>
      <c r="DT51" s="164"/>
      <c r="DU51" s="164"/>
      <c r="DV51" s="164"/>
      <c r="DW51" s="164"/>
      <c r="DX51" s="164"/>
      <c r="DY51" s="164"/>
      <c r="DZ51" s="164"/>
      <c r="EA51" s="164"/>
      <c r="EB51" s="164"/>
      <c r="EC51" s="164"/>
      <c r="ED51" s="164"/>
      <c r="EE51" s="164"/>
      <c r="EF51" s="164"/>
      <c r="EG51" s="164"/>
      <c r="EH51" s="164"/>
      <c r="EI51" s="164"/>
      <c r="EJ51" s="164"/>
      <c r="EK51" s="164"/>
      <c r="EL51" s="164"/>
      <c r="EM51" s="164"/>
      <c r="EN51" s="164"/>
      <c r="EO51" s="164"/>
      <c r="EP51" s="164"/>
      <c r="EQ51" s="164"/>
      <c r="ER51" s="164"/>
      <c r="ES51" s="164"/>
      <c r="ET51" s="164"/>
      <c r="EU51" s="164"/>
      <c r="EV51" s="164"/>
      <c r="EW51" s="164"/>
      <c r="EX51" s="164"/>
      <c r="EY51" s="164"/>
      <c r="EZ51" s="164"/>
      <c r="FA51" s="164"/>
      <c r="FB51" s="164"/>
      <c r="FC51" s="164"/>
      <c r="FD51" s="164"/>
      <c r="FE51" s="164"/>
      <c r="FF51" s="164"/>
      <c r="FG51" s="164"/>
      <c r="FH51" s="164"/>
      <c r="FI51" s="164"/>
      <c r="FJ51" s="164"/>
      <c r="FK51" s="164"/>
      <c r="FL51" s="164"/>
      <c r="FM51" s="164"/>
      <c r="FN51" s="164"/>
      <c r="FO51" s="164"/>
      <c r="FP51" s="164"/>
      <c r="FQ51" s="164"/>
      <c r="FR51" s="164"/>
      <c r="FS51" s="164"/>
      <c r="FT51" s="164"/>
      <c r="FU51" s="164"/>
      <c r="FV51" s="164"/>
      <c r="FW51" s="164"/>
      <c r="FX51" s="164"/>
      <c r="FY51" s="164"/>
      <c r="FZ51" s="164"/>
      <c r="GA51" s="164"/>
      <c r="GB51" s="164"/>
      <c r="GC51" s="164"/>
      <c r="GD51" s="164"/>
      <c r="GE51" s="164"/>
      <c r="GF51" s="164"/>
      <c r="GG51" s="164"/>
      <c r="GH51" s="164"/>
      <c r="GI51" s="164"/>
      <c r="GJ51" s="164"/>
      <c r="GK51" s="164"/>
      <c r="GL51" s="164"/>
      <c r="GM51" s="164"/>
      <c r="GN51" s="164"/>
      <c r="GO51" s="164"/>
      <c r="GP51" s="164"/>
      <c r="GQ51" s="164"/>
      <c r="GR51" s="164"/>
      <c r="GS51" s="164"/>
      <c r="GT51" s="164"/>
      <c r="GU51" s="164"/>
      <c r="GV51" s="164"/>
      <c r="GW51" s="164"/>
      <c r="GX51" s="164"/>
      <c r="GY51" s="164"/>
      <c r="GZ51" s="164"/>
      <c r="HA51" s="164"/>
      <c r="HB51" s="164"/>
      <c r="HC51" s="164"/>
      <c r="HD51" s="164"/>
      <c r="HE51" s="164"/>
      <c r="HF51" s="164"/>
      <c r="HG51" s="164"/>
      <c r="HH51" s="164"/>
      <c r="HI51" s="164"/>
      <c r="HJ51" s="164"/>
      <c r="HK51" s="164"/>
      <c r="HL51" s="164"/>
      <c r="HM51" s="164"/>
      <c r="HN51" s="164"/>
      <c r="HO51" s="164"/>
      <c r="HP51" s="164"/>
      <c r="HQ51" s="164"/>
      <c r="HR51" s="164"/>
      <c r="HS51" s="164"/>
      <c r="HT51" s="164"/>
      <c r="HU51" s="164"/>
      <c r="HV51" s="164"/>
      <c r="HW51" s="164"/>
      <c r="HX51" s="164"/>
      <c r="HY51" s="164"/>
      <c r="HZ51" s="164"/>
      <c r="IA51" s="164"/>
      <c r="IB51" s="164"/>
      <c r="IC51" s="164"/>
      <c r="ID51" s="164"/>
      <c r="IE51" s="164"/>
      <c r="IF51" s="164"/>
      <c r="IG51" s="164"/>
      <c r="IH51" s="164"/>
      <c r="II51" s="164"/>
      <c r="IJ51" s="164"/>
      <c r="IK51" s="164"/>
      <c r="IL51" s="164"/>
      <c r="IM51" s="164"/>
      <c r="IN51" s="164"/>
      <c r="IO51" s="164"/>
      <c r="IP51" s="164"/>
      <c r="IQ51" s="164"/>
      <c r="IR51" s="164"/>
      <c r="IS51" s="164"/>
      <c r="IT51" s="164"/>
      <c r="IU51" s="164"/>
      <c r="IV51" s="164"/>
    </row>
    <row r="52" spans="1:256" ht="15" customHeight="1" x14ac:dyDescent="0.2">
      <c r="A52" s="161"/>
      <c r="B52" s="162" t="s">
        <v>387</v>
      </c>
      <c r="C52" s="162" t="s">
        <v>478</v>
      </c>
      <c r="D52" s="162" t="s">
        <v>388</v>
      </c>
      <c r="E52" s="527" t="s">
        <v>478</v>
      </c>
      <c r="F52" s="527"/>
      <c r="G52" s="500" t="s">
        <v>389</v>
      </c>
      <c r="H52" s="500"/>
      <c r="I52" s="3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c r="CS52" s="164"/>
      <c r="CT52" s="164"/>
      <c r="CU52" s="164"/>
      <c r="CV52" s="164"/>
      <c r="CW52" s="164"/>
      <c r="CX52" s="164"/>
      <c r="CY52" s="164"/>
      <c r="CZ52" s="164"/>
      <c r="DA52" s="164"/>
      <c r="DB52" s="164"/>
      <c r="DC52" s="164"/>
      <c r="DD52" s="164"/>
      <c r="DE52" s="164"/>
      <c r="DF52" s="164"/>
      <c r="DG52" s="164"/>
      <c r="DH52" s="164"/>
      <c r="DI52" s="164"/>
      <c r="DJ52" s="164"/>
      <c r="DK52" s="164"/>
      <c r="DL52" s="164"/>
      <c r="DM52" s="164"/>
      <c r="DN52" s="164"/>
      <c r="DO52" s="164"/>
      <c r="DP52" s="164"/>
      <c r="DQ52" s="164"/>
      <c r="DR52" s="164"/>
      <c r="DS52" s="164"/>
      <c r="DT52" s="164"/>
      <c r="DU52" s="164"/>
      <c r="DV52" s="164"/>
      <c r="DW52" s="164"/>
      <c r="DX52" s="164"/>
      <c r="DY52" s="164"/>
      <c r="DZ52" s="164"/>
      <c r="EA52" s="164"/>
      <c r="EB52" s="164"/>
      <c r="EC52" s="164"/>
      <c r="ED52" s="164"/>
      <c r="EE52" s="164"/>
      <c r="EF52" s="164"/>
      <c r="EG52" s="164"/>
      <c r="EH52" s="164"/>
      <c r="EI52" s="164"/>
      <c r="EJ52" s="164"/>
      <c r="EK52" s="164"/>
      <c r="EL52" s="164"/>
      <c r="EM52" s="164"/>
      <c r="EN52" s="164"/>
      <c r="EO52" s="164"/>
      <c r="EP52" s="164"/>
      <c r="EQ52" s="164"/>
      <c r="ER52" s="164"/>
      <c r="ES52" s="164"/>
      <c r="ET52" s="164"/>
      <c r="EU52" s="164"/>
      <c r="EV52" s="164"/>
      <c r="EW52" s="164"/>
      <c r="EX52" s="164"/>
      <c r="EY52" s="164"/>
      <c r="EZ52" s="164"/>
      <c r="FA52" s="164"/>
      <c r="FB52" s="164"/>
      <c r="FC52" s="164"/>
      <c r="FD52" s="164"/>
      <c r="FE52" s="164"/>
      <c r="FF52" s="164"/>
      <c r="FG52" s="164"/>
      <c r="FH52" s="164"/>
      <c r="FI52" s="164"/>
      <c r="FJ52" s="164"/>
      <c r="FK52" s="164"/>
      <c r="FL52" s="164"/>
      <c r="FM52" s="164"/>
      <c r="FN52" s="164"/>
      <c r="FO52" s="164"/>
      <c r="FP52" s="164"/>
      <c r="FQ52" s="164"/>
      <c r="FR52" s="164"/>
      <c r="FS52" s="164"/>
      <c r="FT52" s="164"/>
      <c r="FU52" s="164"/>
      <c r="FV52" s="164"/>
      <c r="FW52" s="164"/>
      <c r="FX52" s="164"/>
      <c r="FY52" s="164"/>
      <c r="FZ52" s="164"/>
      <c r="GA52" s="164"/>
      <c r="GB52" s="164"/>
      <c r="GC52" s="164"/>
      <c r="GD52" s="164"/>
      <c r="GE52" s="164"/>
      <c r="GF52" s="164"/>
      <c r="GG52" s="164"/>
      <c r="GH52" s="164"/>
      <c r="GI52" s="164"/>
      <c r="GJ52" s="164"/>
      <c r="GK52" s="164"/>
      <c r="GL52" s="164"/>
      <c r="GM52" s="164"/>
      <c r="GN52" s="164"/>
      <c r="GO52" s="164"/>
      <c r="GP52" s="164"/>
      <c r="GQ52" s="164"/>
      <c r="GR52" s="164"/>
      <c r="GS52" s="164"/>
      <c r="GT52" s="164"/>
      <c r="GU52" s="164"/>
      <c r="GV52" s="164"/>
      <c r="GW52" s="164"/>
      <c r="GX52" s="164"/>
      <c r="GY52" s="164"/>
      <c r="GZ52" s="164"/>
      <c r="HA52" s="164"/>
      <c r="HB52" s="164"/>
      <c r="HC52" s="164"/>
      <c r="HD52" s="164"/>
      <c r="HE52" s="164"/>
      <c r="HF52" s="164"/>
      <c r="HG52" s="164"/>
      <c r="HH52" s="164"/>
      <c r="HI52" s="164"/>
      <c r="HJ52" s="164"/>
      <c r="HK52" s="164"/>
      <c r="HL52" s="164"/>
      <c r="HM52" s="164"/>
      <c r="HN52" s="164"/>
      <c r="HO52" s="164"/>
      <c r="HP52" s="164"/>
      <c r="HQ52" s="164"/>
      <c r="HR52" s="164"/>
      <c r="HS52" s="164"/>
      <c r="HT52" s="164"/>
      <c r="HU52" s="164"/>
      <c r="HV52" s="164"/>
      <c r="HW52" s="164"/>
      <c r="HX52" s="164"/>
      <c r="HY52" s="164"/>
      <c r="HZ52" s="164"/>
      <c r="IA52" s="164"/>
      <c r="IB52" s="164"/>
      <c r="IC52" s="164"/>
      <c r="ID52" s="164"/>
      <c r="IE52" s="164"/>
      <c r="IF52" s="164"/>
      <c r="IG52" s="164"/>
      <c r="IH52" s="164"/>
      <c r="II52" s="164"/>
      <c r="IJ52" s="164"/>
      <c r="IK52" s="164"/>
      <c r="IL52" s="164"/>
      <c r="IM52" s="164"/>
      <c r="IN52" s="164"/>
      <c r="IO52" s="164"/>
      <c r="IP52" s="164"/>
      <c r="IQ52" s="164"/>
      <c r="IR52" s="164"/>
      <c r="IS52" s="164"/>
      <c r="IT52" s="164"/>
      <c r="IU52" s="164"/>
      <c r="IV52" s="164"/>
    </row>
    <row r="53" spans="1:256" ht="15" customHeight="1" x14ac:dyDescent="0.2">
      <c r="A53" s="161"/>
      <c r="B53" s="162" t="s">
        <v>390</v>
      </c>
      <c r="C53" s="162" t="s">
        <v>478</v>
      </c>
      <c r="D53" s="162" t="s">
        <v>391</v>
      </c>
      <c r="E53" s="527" t="s">
        <v>478</v>
      </c>
      <c r="F53" s="527"/>
      <c r="G53" s="500" t="s">
        <v>169</v>
      </c>
      <c r="H53" s="500"/>
      <c r="I53" s="304" t="s">
        <v>493</v>
      </c>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c r="CS53" s="164"/>
      <c r="CT53" s="164"/>
      <c r="CU53" s="164"/>
      <c r="CV53" s="164"/>
      <c r="CW53" s="164"/>
      <c r="CX53" s="164"/>
      <c r="CY53" s="164"/>
      <c r="CZ53" s="164"/>
      <c r="DA53" s="164"/>
      <c r="DB53" s="164"/>
      <c r="DC53" s="164"/>
      <c r="DD53" s="164"/>
      <c r="DE53" s="164"/>
      <c r="DF53" s="164"/>
      <c r="DG53" s="164"/>
      <c r="DH53" s="164"/>
      <c r="DI53" s="164"/>
      <c r="DJ53" s="164"/>
      <c r="DK53" s="164"/>
      <c r="DL53" s="164"/>
      <c r="DM53" s="164"/>
      <c r="DN53" s="164"/>
      <c r="DO53" s="164"/>
      <c r="DP53" s="164"/>
      <c r="DQ53" s="164"/>
      <c r="DR53" s="164"/>
      <c r="DS53" s="164"/>
      <c r="DT53" s="164"/>
      <c r="DU53" s="164"/>
      <c r="DV53" s="164"/>
      <c r="DW53" s="164"/>
      <c r="DX53" s="164"/>
      <c r="DY53" s="164"/>
      <c r="DZ53" s="164"/>
      <c r="EA53" s="164"/>
      <c r="EB53" s="164"/>
      <c r="EC53" s="164"/>
      <c r="ED53" s="164"/>
      <c r="EE53" s="164"/>
      <c r="EF53" s="164"/>
      <c r="EG53" s="164"/>
      <c r="EH53" s="164"/>
      <c r="EI53" s="164"/>
      <c r="EJ53" s="164"/>
      <c r="EK53" s="164"/>
      <c r="EL53" s="164"/>
      <c r="EM53" s="164"/>
      <c r="EN53" s="164"/>
      <c r="EO53" s="164"/>
      <c r="EP53" s="164"/>
      <c r="EQ53" s="164"/>
      <c r="ER53" s="164"/>
      <c r="ES53" s="164"/>
      <c r="ET53" s="164"/>
      <c r="EU53" s="164"/>
      <c r="EV53" s="164"/>
      <c r="EW53" s="164"/>
      <c r="EX53" s="164"/>
      <c r="EY53" s="164"/>
      <c r="EZ53" s="164"/>
      <c r="FA53" s="164"/>
      <c r="FB53" s="164"/>
      <c r="FC53" s="164"/>
      <c r="FD53" s="164"/>
      <c r="FE53" s="164"/>
      <c r="FF53" s="164"/>
      <c r="FG53" s="164"/>
      <c r="FH53" s="164"/>
      <c r="FI53" s="164"/>
      <c r="FJ53" s="164"/>
      <c r="FK53" s="164"/>
      <c r="FL53" s="164"/>
      <c r="FM53" s="164"/>
      <c r="FN53" s="164"/>
      <c r="FO53" s="164"/>
      <c r="FP53" s="164"/>
      <c r="FQ53" s="164"/>
      <c r="FR53" s="164"/>
      <c r="FS53" s="164"/>
      <c r="FT53" s="164"/>
      <c r="FU53" s="164"/>
      <c r="FV53" s="164"/>
      <c r="FW53" s="164"/>
      <c r="FX53" s="164"/>
      <c r="FY53" s="164"/>
      <c r="FZ53" s="164"/>
      <c r="GA53" s="164"/>
      <c r="GB53" s="164"/>
      <c r="GC53" s="164"/>
      <c r="GD53" s="164"/>
      <c r="GE53" s="164"/>
      <c r="GF53" s="164"/>
      <c r="GG53" s="164"/>
      <c r="GH53" s="164"/>
      <c r="GI53" s="164"/>
      <c r="GJ53" s="164"/>
      <c r="GK53" s="164"/>
      <c r="GL53" s="164"/>
      <c r="GM53" s="164"/>
      <c r="GN53" s="164"/>
      <c r="GO53" s="164"/>
      <c r="GP53" s="164"/>
      <c r="GQ53" s="164"/>
      <c r="GR53" s="164"/>
      <c r="GS53" s="164"/>
      <c r="GT53" s="164"/>
      <c r="GU53" s="164"/>
      <c r="GV53" s="164"/>
      <c r="GW53" s="164"/>
      <c r="GX53" s="164"/>
      <c r="GY53" s="164"/>
      <c r="GZ53" s="164"/>
      <c r="HA53" s="164"/>
      <c r="HB53" s="164"/>
      <c r="HC53" s="164"/>
      <c r="HD53" s="164"/>
      <c r="HE53" s="164"/>
      <c r="HF53" s="164"/>
      <c r="HG53" s="164"/>
      <c r="HH53" s="164"/>
      <c r="HI53" s="164"/>
      <c r="HJ53" s="164"/>
      <c r="HK53" s="164"/>
      <c r="HL53" s="164"/>
      <c r="HM53" s="164"/>
      <c r="HN53" s="164"/>
      <c r="HO53" s="164"/>
      <c r="HP53" s="164"/>
      <c r="HQ53" s="164"/>
      <c r="HR53" s="164"/>
      <c r="HS53" s="164"/>
      <c r="HT53" s="164"/>
      <c r="HU53" s="164"/>
      <c r="HV53" s="164"/>
      <c r="HW53" s="164"/>
      <c r="HX53" s="164"/>
      <c r="HY53" s="164"/>
      <c r="HZ53" s="164"/>
      <c r="IA53" s="164"/>
      <c r="IB53" s="164"/>
      <c r="IC53" s="164"/>
      <c r="ID53" s="164"/>
      <c r="IE53" s="164"/>
      <c r="IF53" s="164"/>
      <c r="IG53" s="164"/>
      <c r="IH53" s="164"/>
      <c r="II53" s="164"/>
      <c r="IJ53" s="164"/>
      <c r="IK53" s="164"/>
      <c r="IL53" s="164"/>
      <c r="IM53" s="164"/>
      <c r="IN53" s="164"/>
      <c r="IO53" s="164"/>
      <c r="IP53" s="164"/>
      <c r="IQ53" s="164"/>
      <c r="IR53" s="164"/>
      <c r="IS53" s="164"/>
      <c r="IT53" s="164"/>
      <c r="IU53" s="164"/>
      <c r="IV53" s="164"/>
    </row>
    <row r="54" spans="1:256" ht="8.25" customHeight="1" x14ac:dyDescent="0.2">
      <c r="A54" s="499"/>
      <c r="B54" s="500"/>
      <c r="C54" s="500"/>
      <c r="D54" s="500"/>
      <c r="E54" s="500"/>
      <c r="F54" s="500"/>
      <c r="G54" s="500"/>
      <c r="H54" s="500"/>
      <c r="I54" s="501"/>
      <c r="J54" s="526"/>
      <c r="K54" s="526"/>
      <c r="L54" s="526"/>
      <c r="M54" s="526"/>
      <c r="N54" s="526"/>
      <c r="O54" s="526"/>
      <c r="P54" s="526"/>
      <c r="Q54" s="526"/>
      <c r="R54" s="526"/>
      <c r="S54" s="526"/>
      <c r="T54" s="526"/>
      <c r="U54" s="526"/>
      <c r="V54" s="526"/>
      <c r="W54" s="526"/>
      <c r="X54" s="526"/>
      <c r="Y54" s="526"/>
      <c r="Z54" s="526"/>
      <c r="AA54" s="526"/>
      <c r="AB54" s="526"/>
      <c r="AC54" s="526"/>
      <c r="AD54" s="526"/>
      <c r="AE54" s="526"/>
      <c r="AF54" s="526"/>
      <c r="AG54" s="526"/>
      <c r="AH54" s="526"/>
      <c r="AI54" s="526"/>
      <c r="AJ54" s="526"/>
      <c r="AK54" s="526"/>
      <c r="AL54" s="526"/>
      <c r="AM54" s="526"/>
      <c r="AN54" s="526"/>
      <c r="AO54" s="526"/>
      <c r="AP54" s="526"/>
      <c r="AQ54" s="526"/>
      <c r="AR54" s="526"/>
      <c r="AS54" s="526"/>
      <c r="AT54" s="526"/>
      <c r="AU54" s="526"/>
      <c r="AV54" s="526"/>
      <c r="AW54" s="526"/>
      <c r="AX54" s="526"/>
      <c r="AY54" s="526"/>
      <c r="AZ54" s="526"/>
      <c r="BA54" s="526"/>
      <c r="BB54" s="526"/>
      <c r="BC54" s="526"/>
      <c r="BD54" s="526"/>
      <c r="BE54" s="526"/>
      <c r="BF54" s="526"/>
      <c r="BG54" s="526"/>
      <c r="BH54" s="526"/>
      <c r="BI54" s="526"/>
      <c r="BJ54" s="526"/>
      <c r="BK54" s="526"/>
      <c r="BL54" s="526"/>
      <c r="BM54" s="526"/>
      <c r="BN54" s="526"/>
      <c r="BO54" s="526"/>
      <c r="BP54" s="526"/>
      <c r="BQ54" s="526"/>
      <c r="BR54" s="526"/>
      <c r="BS54" s="526"/>
      <c r="BT54" s="526"/>
      <c r="BU54" s="526"/>
      <c r="BV54" s="526"/>
      <c r="BW54" s="526"/>
      <c r="BX54" s="526"/>
      <c r="BY54" s="526"/>
      <c r="BZ54" s="526"/>
      <c r="CA54" s="526"/>
      <c r="CB54" s="526"/>
      <c r="CC54" s="526"/>
      <c r="CD54" s="526"/>
      <c r="CE54" s="526"/>
      <c r="CF54" s="526"/>
      <c r="CG54" s="526"/>
      <c r="CH54" s="526"/>
      <c r="CI54" s="526"/>
      <c r="CJ54" s="526"/>
      <c r="CK54" s="526"/>
      <c r="CL54" s="526"/>
      <c r="CM54" s="526"/>
      <c r="CN54" s="526"/>
      <c r="CO54" s="526"/>
      <c r="CP54" s="526"/>
      <c r="CQ54" s="526"/>
      <c r="CR54" s="526"/>
      <c r="CS54" s="526"/>
      <c r="CT54" s="526"/>
      <c r="CU54" s="526"/>
      <c r="CV54" s="526"/>
      <c r="CW54" s="526"/>
      <c r="CX54" s="526"/>
      <c r="CY54" s="526"/>
      <c r="CZ54" s="526"/>
      <c r="DA54" s="526"/>
      <c r="DB54" s="526"/>
      <c r="DC54" s="526"/>
      <c r="DD54" s="526"/>
      <c r="DE54" s="526"/>
      <c r="DF54" s="526"/>
      <c r="DG54" s="526"/>
      <c r="DH54" s="526"/>
      <c r="DI54" s="526"/>
      <c r="DJ54" s="526"/>
      <c r="DK54" s="526"/>
      <c r="DL54" s="526"/>
      <c r="DM54" s="526"/>
      <c r="DN54" s="526"/>
      <c r="DO54" s="526"/>
      <c r="DP54" s="526"/>
      <c r="DQ54" s="526"/>
      <c r="DR54" s="526"/>
      <c r="DS54" s="526"/>
      <c r="DT54" s="526"/>
      <c r="DU54" s="526"/>
      <c r="DV54" s="526"/>
      <c r="DW54" s="526"/>
      <c r="DX54" s="526"/>
      <c r="DY54" s="526"/>
      <c r="DZ54" s="526"/>
      <c r="EA54" s="526"/>
      <c r="EB54" s="526"/>
      <c r="EC54" s="526"/>
      <c r="ED54" s="526"/>
      <c r="EE54" s="526"/>
      <c r="EF54" s="526"/>
      <c r="EG54" s="526"/>
      <c r="EH54" s="526"/>
      <c r="EI54" s="526"/>
      <c r="EJ54" s="526"/>
      <c r="EK54" s="526"/>
      <c r="EL54" s="526"/>
      <c r="EM54" s="526"/>
      <c r="EN54" s="526"/>
      <c r="EO54" s="526"/>
      <c r="EP54" s="526"/>
      <c r="EQ54" s="526"/>
      <c r="ER54" s="526"/>
      <c r="ES54" s="526"/>
      <c r="ET54" s="526"/>
      <c r="EU54" s="526"/>
      <c r="EV54" s="526"/>
      <c r="EW54" s="526"/>
      <c r="EX54" s="526"/>
      <c r="EY54" s="526"/>
      <c r="EZ54" s="526"/>
      <c r="FA54" s="526"/>
      <c r="FB54" s="526"/>
      <c r="FC54" s="526"/>
      <c r="FD54" s="526"/>
      <c r="FE54" s="526"/>
      <c r="FF54" s="526"/>
      <c r="FG54" s="526"/>
      <c r="FH54" s="526"/>
      <c r="FI54" s="526"/>
      <c r="FJ54" s="526"/>
      <c r="FK54" s="526"/>
      <c r="FL54" s="526"/>
      <c r="FM54" s="526"/>
      <c r="FN54" s="526"/>
      <c r="FO54" s="526"/>
      <c r="FP54" s="526"/>
      <c r="FQ54" s="526"/>
      <c r="FR54" s="526"/>
      <c r="FS54" s="526"/>
      <c r="FT54" s="526"/>
      <c r="FU54" s="526"/>
      <c r="FV54" s="526"/>
      <c r="FW54" s="526"/>
      <c r="FX54" s="526"/>
      <c r="FY54" s="526"/>
      <c r="FZ54" s="526"/>
      <c r="GA54" s="526"/>
      <c r="GB54" s="526"/>
      <c r="GC54" s="526"/>
      <c r="GD54" s="526"/>
      <c r="GE54" s="526"/>
      <c r="GF54" s="526"/>
      <c r="GG54" s="526"/>
      <c r="GH54" s="526"/>
      <c r="GI54" s="526"/>
      <c r="GJ54" s="526"/>
      <c r="GK54" s="526"/>
      <c r="GL54" s="526"/>
      <c r="GM54" s="526"/>
      <c r="GN54" s="526"/>
      <c r="GO54" s="526"/>
      <c r="GP54" s="526"/>
      <c r="GQ54" s="526"/>
      <c r="GR54" s="526"/>
      <c r="GS54" s="526"/>
      <c r="GT54" s="526"/>
      <c r="GU54" s="526"/>
      <c r="GV54" s="526"/>
      <c r="GW54" s="526"/>
      <c r="GX54" s="526"/>
      <c r="GY54" s="526"/>
      <c r="GZ54" s="526"/>
      <c r="HA54" s="526"/>
      <c r="HB54" s="526"/>
      <c r="HC54" s="526"/>
      <c r="HD54" s="526"/>
      <c r="HE54" s="526"/>
      <c r="HF54" s="526"/>
      <c r="HG54" s="526"/>
      <c r="HH54" s="526"/>
      <c r="HI54" s="526"/>
      <c r="HJ54" s="526"/>
      <c r="HK54" s="526"/>
      <c r="HL54" s="526"/>
      <c r="HM54" s="526"/>
      <c r="HN54" s="526"/>
      <c r="HO54" s="526"/>
      <c r="HP54" s="526"/>
      <c r="HQ54" s="526"/>
      <c r="HR54" s="526"/>
      <c r="HS54" s="526"/>
      <c r="HT54" s="526"/>
      <c r="HU54" s="526"/>
      <c r="HV54" s="526"/>
      <c r="HW54" s="526"/>
      <c r="HX54" s="526"/>
      <c r="HY54" s="526"/>
      <c r="HZ54" s="526"/>
      <c r="IA54" s="526"/>
      <c r="IB54" s="526"/>
      <c r="IC54" s="526"/>
      <c r="ID54" s="526"/>
      <c r="IE54" s="526"/>
      <c r="IF54" s="526"/>
      <c r="IG54" s="526"/>
      <c r="IH54" s="526"/>
      <c r="II54" s="526"/>
      <c r="IJ54" s="526"/>
      <c r="IK54" s="526"/>
      <c r="IL54" s="526"/>
      <c r="IM54" s="526"/>
      <c r="IN54" s="526"/>
      <c r="IO54" s="526"/>
      <c r="IP54" s="526"/>
      <c r="IQ54" s="526"/>
      <c r="IR54" s="526"/>
      <c r="IS54" s="526"/>
      <c r="IT54" s="526"/>
      <c r="IU54" s="526"/>
      <c r="IV54" s="526"/>
    </row>
    <row r="55" spans="1:256" ht="6" customHeight="1" x14ac:dyDescent="0.2">
      <c r="A55" s="530"/>
      <c r="B55" s="531"/>
      <c r="C55" s="531"/>
      <c r="D55" s="531"/>
      <c r="E55" s="531"/>
      <c r="F55" s="531"/>
      <c r="G55" s="531"/>
      <c r="H55" s="531"/>
      <c r="I55" s="532"/>
      <c r="J55" s="526"/>
      <c r="K55" s="526"/>
      <c r="L55" s="526"/>
      <c r="M55" s="526"/>
      <c r="N55" s="526"/>
      <c r="O55" s="526"/>
      <c r="P55" s="526"/>
      <c r="Q55" s="526"/>
      <c r="R55" s="526"/>
      <c r="S55" s="526"/>
      <c r="T55" s="526"/>
      <c r="U55" s="526"/>
      <c r="V55" s="526"/>
      <c r="W55" s="526"/>
      <c r="X55" s="526"/>
      <c r="Y55" s="526"/>
      <c r="Z55" s="526"/>
      <c r="AA55" s="526"/>
      <c r="AB55" s="526"/>
      <c r="AC55" s="526"/>
      <c r="AD55" s="526"/>
      <c r="AE55" s="526"/>
      <c r="AF55" s="526"/>
      <c r="AG55" s="526"/>
      <c r="AH55" s="526"/>
      <c r="AI55" s="526"/>
      <c r="AJ55" s="526"/>
      <c r="AK55" s="526"/>
      <c r="AL55" s="526"/>
      <c r="AM55" s="526"/>
      <c r="AN55" s="526"/>
      <c r="AO55" s="526"/>
      <c r="AP55" s="526"/>
      <c r="AQ55" s="526"/>
      <c r="AR55" s="526"/>
      <c r="AS55" s="526"/>
      <c r="AT55" s="526"/>
      <c r="AU55" s="526"/>
      <c r="AV55" s="526"/>
      <c r="AW55" s="526"/>
      <c r="AX55" s="526"/>
      <c r="AY55" s="526"/>
      <c r="AZ55" s="526"/>
      <c r="BA55" s="526"/>
      <c r="BB55" s="526"/>
      <c r="BC55" s="526"/>
      <c r="BD55" s="526"/>
      <c r="BE55" s="526"/>
      <c r="BF55" s="526"/>
      <c r="BG55" s="526"/>
      <c r="BH55" s="526"/>
      <c r="BI55" s="526"/>
      <c r="BJ55" s="526"/>
      <c r="BK55" s="526"/>
      <c r="BL55" s="526"/>
      <c r="BM55" s="526"/>
      <c r="BN55" s="526"/>
      <c r="BO55" s="526"/>
      <c r="BP55" s="526"/>
      <c r="BQ55" s="526"/>
      <c r="BR55" s="526"/>
      <c r="BS55" s="526"/>
      <c r="BT55" s="526"/>
      <c r="BU55" s="526"/>
      <c r="BV55" s="526"/>
      <c r="BW55" s="526"/>
      <c r="BX55" s="526"/>
      <c r="BY55" s="526"/>
      <c r="BZ55" s="526"/>
      <c r="CA55" s="526"/>
      <c r="CB55" s="526"/>
      <c r="CC55" s="526"/>
      <c r="CD55" s="526"/>
      <c r="CE55" s="526"/>
      <c r="CF55" s="526"/>
      <c r="CG55" s="526"/>
      <c r="CH55" s="526"/>
      <c r="CI55" s="526"/>
      <c r="CJ55" s="526"/>
      <c r="CK55" s="526"/>
      <c r="CL55" s="526"/>
      <c r="CM55" s="526"/>
      <c r="CN55" s="526"/>
      <c r="CO55" s="526"/>
      <c r="CP55" s="526"/>
      <c r="CQ55" s="526"/>
      <c r="CR55" s="526"/>
      <c r="CS55" s="526"/>
      <c r="CT55" s="526"/>
      <c r="CU55" s="526"/>
      <c r="CV55" s="526"/>
      <c r="CW55" s="526"/>
      <c r="CX55" s="526"/>
      <c r="CY55" s="526"/>
      <c r="CZ55" s="526"/>
      <c r="DA55" s="526"/>
      <c r="DB55" s="526"/>
      <c r="DC55" s="526"/>
      <c r="DD55" s="526"/>
      <c r="DE55" s="526"/>
      <c r="DF55" s="526"/>
      <c r="DG55" s="526"/>
      <c r="DH55" s="526"/>
      <c r="DI55" s="526"/>
      <c r="DJ55" s="526"/>
      <c r="DK55" s="526"/>
      <c r="DL55" s="526"/>
      <c r="DM55" s="526"/>
      <c r="DN55" s="526"/>
      <c r="DO55" s="526"/>
      <c r="DP55" s="526"/>
      <c r="DQ55" s="526"/>
      <c r="DR55" s="526"/>
      <c r="DS55" s="526"/>
      <c r="DT55" s="526"/>
      <c r="DU55" s="526"/>
      <c r="DV55" s="526"/>
      <c r="DW55" s="526"/>
      <c r="DX55" s="526"/>
      <c r="DY55" s="526"/>
      <c r="DZ55" s="526"/>
      <c r="EA55" s="526"/>
      <c r="EB55" s="526"/>
      <c r="EC55" s="526"/>
      <c r="ED55" s="526"/>
      <c r="EE55" s="526"/>
      <c r="EF55" s="526"/>
      <c r="EG55" s="526"/>
      <c r="EH55" s="526"/>
      <c r="EI55" s="526"/>
      <c r="EJ55" s="526"/>
      <c r="EK55" s="526"/>
      <c r="EL55" s="526"/>
      <c r="EM55" s="526"/>
      <c r="EN55" s="526"/>
      <c r="EO55" s="526"/>
      <c r="EP55" s="526"/>
      <c r="EQ55" s="526"/>
      <c r="ER55" s="526"/>
      <c r="ES55" s="526"/>
      <c r="ET55" s="526"/>
      <c r="EU55" s="526"/>
      <c r="EV55" s="526"/>
      <c r="EW55" s="526"/>
      <c r="EX55" s="526"/>
      <c r="EY55" s="526"/>
      <c r="EZ55" s="526"/>
      <c r="FA55" s="526"/>
      <c r="FB55" s="526"/>
      <c r="FC55" s="526"/>
      <c r="FD55" s="526"/>
      <c r="FE55" s="526"/>
      <c r="FF55" s="526"/>
      <c r="FG55" s="526"/>
      <c r="FH55" s="526"/>
      <c r="FI55" s="526"/>
      <c r="FJ55" s="526"/>
      <c r="FK55" s="526"/>
      <c r="FL55" s="526"/>
      <c r="FM55" s="526"/>
      <c r="FN55" s="526"/>
      <c r="FO55" s="526"/>
      <c r="FP55" s="526"/>
      <c r="FQ55" s="526"/>
      <c r="FR55" s="526"/>
      <c r="FS55" s="526"/>
      <c r="FT55" s="526"/>
      <c r="FU55" s="526"/>
      <c r="FV55" s="526"/>
      <c r="FW55" s="526"/>
      <c r="FX55" s="526"/>
      <c r="FY55" s="526"/>
      <c r="FZ55" s="526"/>
      <c r="GA55" s="526"/>
      <c r="GB55" s="526"/>
      <c r="GC55" s="526"/>
      <c r="GD55" s="526"/>
      <c r="GE55" s="526"/>
      <c r="GF55" s="526"/>
      <c r="GG55" s="526"/>
      <c r="GH55" s="526"/>
      <c r="GI55" s="526"/>
      <c r="GJ55" s="526"/>
      <c r="GK55" s="526"/>
      <c r="GL55" s="526"/>
      <c r="GM55" s="526"/>
      <c r="GN55" s="526"/>
      <c r="GO55" s="526"/>
      <c r="GP55" s="526"/>
      <c r="GQ55" s="526"/>
      <c r="GR55" s="526"/>
      <c r="GS55" s="526"/>
      <c r="GT55" s="526"/>
      <c r="GU55" s="526"/>
      <c r="GV55" s="526"/>
      <c r="GW55" s="526"/>
      <c r="GX55" s="526"/>
      <c r="GY55" s="526"/>
      <c r="GZ55" s="526"/>
      <c r="HA55" s="526"/>
      <c r="HB55" s="526"/>
      <c r="HC55" s="526"/>
      <c r="HD55" s="526"/>
      <c r="HE55" s="526"/>
      <c r="HF55" s="526"/>
      <c r="HG55" s="526"/>
      <c r="HH55" s="526"/>
      <c r="HI55" s="526"/>
      <c r="HJ55" s="526"/>
      <c r="HK55" s="526"/>
      <c r="HL55" s="526"/>
      <c r="HM55" s="526"/>
      <c r="HN55" s="526"/>
      <c r="HO55" s="526"/>
      <c r="HP55" s="526"/>
      <c r="HQ55" s="526"/>
      <c r="HR55" s="526"/>
      <c r="HS55" s="526"/>
      <c r="HT55" s="526"/>
      <c r="HU55" s="526"/>
      <c r="HV55" s="526"/>
      <c r="HW55" s="526"/>
      <c r="HX55" s="526"/>
      <c r="HY55" s="526"/>
      <c r="HZ55" s="526"/>
      <c r="IA55" s="526"/>
      <c r="IB55" s="526"/>
      <c r="IC55" s="526"/>
      <c r="ID55" s="526"/>
      <c r="IE55" s="526"/>
      <c r="IF55" s="526"/>
      <c r="IG55" s="526"/>
      <c r="IH55" s="526"/>
      <c r="II55" s="526"/>
      <c r="IJ55" s="526"/>
      <c r="IK55" s="526"/>
      <c r="IL55" s="526"/>
      <c r="IM55" s="526"/>
      <c r="IN55" s="526"/>
      <c r="IO55" s="526"/>
      <c r="IP55" s="526"/>
      <c r="IQ55" s="526"/>
      <c r="IR55" s="526"/>
      <c r="IS55" s="526"/>
      <c r="IT55" s="526"/>
      <c r="IU55" s="526"/>
      <c r="IV55" s="526"/>
    </row>
    <row r="56" spans="1:256" ht="15" customHeight="1" x14ac:dyDescent="0.2">
      <c r="A56" s="499" t="s">
        <v>392</v>
      </c>
      <c r="B56" s="500"/>
      <c r="C56" s="166" t="str">
        <f>UPPER(+MASTERSHEET!D6 )</f>
        <v>HYDERABAD</v>
      </c>
      <c r="D56" s="166"/>
      <c r="E56" s="166"/>
      <c r="F56" s="166"/>
      <c r="G56" s="166"/>
      <c r="H56" s="166"/>
      <c r="I56" s="304"/>
      <c r="J56" s="526"/>
      <c r="K56" s="526"/>
      <c r="L56" s="526"/>
      <c r="M56" s="526"/>
      <c r="N56" s="526"/>
      <c r="O56" s="526"/>
      <c r="P56" s="526"/>
      <c r="Q56" s="526"/>
      <c r="R56" s="526"/>
      <c r="S56" s="526"/>
      <c r="T56" s="526"/>
      <c r="U56" s="526"/>
      <c r="V56" s="526"/>
      <c r="W56" s="526"/>
      <c r="X56" s="526"/>
      <c r="Y56" s="526"/>
      <c r="Z56" s="526"/>
      <c r="AA56" s="526"/>
      <c r="AB56" s="526"/>
      <c r="AC56" s="526"/>
      <c r="AD56" s="526"/>
      <c r="AE56" s="526"/>
      <c r="AF56" s="526"/>
      <c r="AG56" s="526"/>
      <c r="AH56" s="526"/>
      <c r="AI56" s="526"/>
      <c r="AJ56" s="526"/>
      <c r="AK56" s="526"/>
      <c r="AL56" s="526"/>
      <c r="AM56" s="526"/>
      <c r="AN56" s="526"/>
      <c r="AO56" s="526"/>
      <c r="AP56" s="526"/>
      <c r="AQ56" s="526"/>
      <c r="AR56" s="526"/>
      <c r="AS56" s="526"/>
      <c r="AT56" s="526"/>
      <c r="AU56" s="526"/>
      <c r="AV56" s="526"/>
      <c r="AW56" s="526"/>
      <c r="AX56" s="526"/>
      <c r="AY56" s="526"/>
      <c r="AZ56" s="526"/>
      <c r="BA56" s="526"/>
      <c r="BB56" s="526"/>
      <c r="BC56" s="526"/>
      <c r="BD56" s="526"/>
      <c r="BE56" s="526"/>
      <c r="BF56" s="526"/>
      <c r="BG56" s="526"/>
      <c r="BH56" s="526"/>
      <c r="BI56" s="526"/>
      <c r="BJ56" s="526"/>
      <c r="BK56" s="526"/>
      <c r="BL56" s="526"/>
      <c r="BM56" s="526"/>
      <c r="BN56" s="526"/>
      <c r="BO56" s="526"/>
      <c r="BP56" s="526"/>
      <c r="BQ56" s="526"/>
      <c r="BR56" s="526"/>
      <c r="BS56" s="526"/>
      <c r="BT56" s="526"/>
      <c r="BU56" s="526"/>
      <c r="BV56" s="526"/>
      <c r="BW56" s="526"/>
      <c r="BX56" s="526"/>
      <c r="BY56" s="526"/>
      <c r="BZ56" s="526"/>
      <c r="CA56" s="526"/>
      <c r="CB56" s="526"/>
      <c r="CC56" s="526"/>
      <c r="CD56" s="526"/>
      <c r="CE56" s="526"/>
      <c r="CF56" s="526"/>
      <c r="CG56" s="526"/>
      <c r="CH56" s="526"/>
      <c r="CI56" s="526"/>
      <c r="CJ56" s="526"/>
      <c r="CK56" s="526"/>
      <c r="CL56" s="526"/>
      <c r="CM56" s="526"/>
      <c r="CN56" s="526"/>
      <c r="CO56" s="526"/>
      <c r="CP56" s="526"/>
      <c r="CQ56" s="526"/>
      <c r="CR56" s="526"/>
      <c r="CS56" s="526"/>
      <c r="CT56" s="526"/>
      <c r="CU56" s="526"/>
      <c r="CV56" s="526"/>
      <c r="CW56" s="526"/>
      <c r="CX56" s="526"/>
      <c r="CY56" s="526"/>
      <c r="CZ56" s="526"/>
      <c r="DA56" s="526"/>
      <c r="DB56" s="526"/>
      <c r="DC56" s="526"/>
      <c r="DD56" s="526"/>
      <c r="DE56" s="526"/>
      <c r="DF56" s="526"/>
      <c r="DG56" s="526"/>
      <c r="DH56" s="526"/>
      <c r="DI56" s="526"/>
      <c r="DJ56" s="526"/>
      <c r="DK56" s="526"/>
      <c r="DL56" s="526"/>
      <c r="DM56" s="526"/>
      <c r="DN56" s="526"/>
      <c r="DO56" s="526"/>
      <c r="DP56" s="526"/>
      <c r="DQ56" s="526"/>
      <c r="DR56" s="526"/>
      <c r="DS56" s="526"/>
      <c r="DT56" s="526"/>
      <c r="DU56" s="526"/>
      <c r="DV56" s="526"/>
      <c r="DW56" s="526"/>
      <c r="DX56" s="526"/>
      <c r="DY56" s="526"/>
      <c r="DZ56" s="526"/>
      <c r="EA56" s="526"/>
      <c r="EB56" s="526"/>
      <c r="EC56" s="526"/>
      <c r="ED56" s="526"/>
      <c r="EE56" s="526"/>
      <c r="EF56" s="526"/>
      <c r="EG56" s="526"/>
      <c r="EH56" s="526"/>
      <c r="EI56" s="526"/>
      <c r="EJ56" s="526"/>
      <c r="EK56" s="526"/>
      <c r="EL56" s="526"/>
      <c r="EM56" s="526"/>
      <c r="EN56" s="526"/>
      <c r="EO56" s="526"/>
      <c r="EP56" s="526"/>
      <c r="EQ56" s="526"/>
      <c r="ER56" s="526"/>
      <c r="ES56" s="526"/>
      <c r="ET56" s="526"/>
      <c r="EU56" s="526"/>
      <c r="EV56" s="526"/>
      <c r="EW56" s="526"/>
      <c r="EX56" s="526"/>
      <c r="EY56" s="526"/>
      <c r="EZ56" s="526"/>
      <c r="FA56" s="526"/>
      <c r="FB56" s="526"/>
      <c r="FC56" s="526"/>
      <c r="FD56" s="526"/>
      <c r="FE56" s="526"/>
      <c r="FF56" s="526"/>
      <c r="FG56" s="526"/>
      <c r="FH56" s="526"/>
      <c r="FI56" s="526"/>
      <c r="FJ56" s="526"/>
      <c r="FK56" s="526"/>
      <c r="FL56" s="526"/>
      <c r="FM56" s="526"/>
      <c r="FN56" s="526"/>
      <c r="FO56" s="526"/>
      <c r="FP56" s="526"/>
      <c r="FQ56" s="526"/>
      <c r="FR56" s="526"/>
      <c r="FS56" s="526"/>
      <c r="FT56" s="526"/>
      <c r="FU56" s="526"/>
      <c r="FV56" s="526"/>
      <c r="FW56" s="526"/>
      <c r="FX56" s="526"/>
      <c r="FY56" s="526"/>
      <c r="FZ56" s="526"/>
      <c r="GA56" s="526"/>
      <c r="GB56" s="526"/>
      <c r="GC56" s="526"/>
      <c r="GD56" s="526"/>
      <c r="GE56" s="526"/>
      <c r="GF56" s="526"/>
      <c r="GG56" s="526"/>
      <c r="GH56" s="526"/>
      <c r="GI56" s="526"/>
      <c r="GJ56" s="526"/>
      <c r="GK56" s="526"/>
      <c r="GL56" s="526"/>
      <c r="GM56" s="526"/>
      <c r="GN56" s="526"/>
      <c r="GO56" s="526"/>
      <c r="GP56" s="526"/>
      <c r="GQ56" s="526"/>
      <c r="GR56" s="526"/>
      <c r="GS56" s="526"/>
      <c r="GT56" s="526"/>
      <c r="GU56" s="526"/>
      <c r="GV56" s="526"/>
      <c r="GW56" s="526"/>
      <c r="GX56" s="526"/>
      <c r="GY56" s="526"/>
      <c r="GZ56" s="526"/>
      <c r="HA56" s="526"/>
      <c r="HB56" s="526"/>
      <c r="HC56" s="526"/>
      <c r="HD56" s="526"/>
      <c r="HE56" s="526"/>
      <c r="HF56" s="526"/>
      <c r="HG56" s="526"/>
      <c r="HH56" s="526"/>
      <c r="HI56" s="526"/>
      <c r="HJ56" s="526"/>
      <c r="HK56" s="526"/>
      <c r="HL56" s="526"/>
      <c r="HM56" s="526"/>
      <c r="HN56" s="526"/>
      <c r="HO56" s="526"/>
      <c r="HP56" s="526"/>
      <c r="HQ56" s="526"/>
      <c r="HR56" s="526"/>
      <c r="HS56" s="526"/>
      <c r="HT56" s="526"/>
      <c r="HU56" s="526"/>
      <c r="HV56" s="526"/>
      <c r="HW56" s="526"/>
      <c r="HX56" s="526"/>
      <c r="HY56" s="526"/>
      <c r="HZ56" s="526"/>
      <c r="IA56" s="526"/>
      <c r="IB56" s="526"/>
      <c r="IC56" s="526"/>
      <c r="ID56" s="526"/>
      <c r="IE56" s="526"/>
      <c r="IF56" s="526"/>
      <c r="IG56" s="526"/>
      <c r="IH56" s="526"/>
      <c r="II56" s="526"/>
      <c r="IJ56" s="526"/>
      <c r="IK56" s="526"/>
      <c r="IL56" s="526"/>
      <c r="IM56" s="526"/>
      <c r="IN56" s="526"/>
      <c r="IO56" s="526"/>
      <c r="IP56" s="526"/>
      <c r="IQ56" s="526"/>
      <c r="IR56" s="526"/>
      <c r="IS56" s="526"/>
      <c r="IT56" s="526"/>
      <c r="IU56" s="526"/>
      <c r="IV56" s="526"/>
    </row>
    <row r="57" spans="1:256" x14ac:dyDescent="0.2">
      <c r="A57" s="499" t="s">
        <v>393</v>
      </c>
      <c r="B57" s="500"/>
      <c r="C57" s="167">
        <f>+MASTERSHEET!B6</f>
        <v>43264</v>
      </c>
      <c r="D57" s="166"/>
      <c r="E57" s="166"/>
      <c r="F57" s="533" t="s">
        <v>394</v>
      </c>
      <c r="G57" s="533"/>
      <c r="H57" s="533"/>
      <c r="I57" s="534"/>
      <c r="J57" s="526"/>
      <c r="K57" s="526"/>
      <c r="L57" s="526"/>
      <c r="M57" s="526"/>
      <c r="N57" s="526"/>
      <c r="O57" s="526"/>
      <c r="P57" s="526"/>
      <c r="Q57" s="526"/>
      <c r="R57" s="526"/>
      <c r="S57" s="526"/>
      <c r="T57" s="526"/>
      <c r="U57" s="526"/>
      <c r="V57" s="526"/>
      <c r="W57" s="526"/>
      <c r="X57" s="526"/>
      <c r="Y57" s="526"/>
      <c r="Z57" s="526"/>
      <c r="AA57" s="526"/>
      <c r="AB57" s="526"/>
      <c r="AC57" s="526"/>
      <c r="AD57" s="526"/>
      <c r="AE57" s="526"/>
      <c r="AF57" s="526"/>
      <c r="AG57" s="526"/>
      <c r="AH57" s="526"/>
      <c r="AI57" s="526"/>
      <c r="AJ57" s="526"/>
      <c r="AK57" s="526"/>
      <c r="AL57" s="526"/>
      <c r="AM57" s="526"/>
      <c r="AN57" s="526"/>
      <c r="AO57" s="526"/>
      <c r="AP57" s="526"/>
      <c r="AQ57" s="526"/>
      <c r="AR57" s="526"/>
      <c r="AS57" s="526"/>
      <c r="AT57" s="526"/>
      <c r="AU57" s="526"/>
      <c r="AV57" s="526"/>
      <c r="AW57" s="526"/>
      <c r="AX57" s="526"/>
      <c r="AY57" s="526"/>
      <c r="AZ57" s="526"/>
      <c r="BA57" s="526"/>
      <c r="BB57" s="526"/>
      <c r="BC57" s="526"/>
      <c r="BD57" s="526"/>
      <c r="BE57" s="526"/>
      <c r="BF57" s="526"/>
      <c r="BG57" s="526"/>
      <c r="BH57" s="526"/>
      <c r="BI57" s="526"/>
      <c r="BJ57" s="526"/>
      <c r="BK57" s="526"/>
      <c r="BL57" s="526"/>
      <c r="BM57" s="526"/>
      <c r="BN57" s="526"/>
      <c r="BO57" s="526"/>
      <c r="BP57" s="526"/>
      <c r="BQ57" s="526"/>
      <c r="BR57" s="526"/>
      <c r="BS57" s="526"/>
      <c r="BT57" s="526"/>
      <c r="BU57" s="526"/>
      <c r="BV57" s="526"/>
      <c r="BW57" s="526"/>
      <c r="BX57" s="526"/>
      <c r="BY57" s="526"/>
      <c r="BZ57" s="526"/>
      <c r="CA57" s="526"/>
      <c r="CB57" s="526"/>
      <c r="CC57" s="526"/>
      <c r="CD57" s="526"/>
      <c r="CE57" s="526"/>
      <c r="CF57" s="526"/>
      <c r="CG57" s="526"/>
      <c r="CH57" s="526"/>
      <c r="CI57" s="526"/>
      <c r="CJ57" s="526"/>
      <c r="CK57" s="526"/>
      <c r="CL57" s="526"/>
      <c r="CM57" s="526"/>
      <c r="CN57" s="526"/>
      <c r="CO57" s="526"/>
      <c r="CP57" s="526"/>
      <c r="CQ57" s="526"/>
      <c r="CR57" s="526"/>
      <c r="CS57" s="526"/>
      <c r="CT57" s="526"/>
      <c r="CU57" s="526"/>
      <c r="CV57" s="526"/>
      <c r="CW57" s="526"/>
      <c r="CX57" s="526"/>
      <c r="CY57" s="526"/>
      <c r="CZ57" s="526"/>
      <c r="DA57" s="526"/>
      <c r="DB57" s="526"/>
      <c r="DC57" s="526"/>
      <c r="DD57" s="526"/>
      <c r="DE57" s="526"/>
      <c r="DF57" s="526"/>
      <c r="DG57" s="526"/>
      <c r="DH57" s="526"/>
      <c r="DI57" s="526"/>
      <c r="DJ57" s="526"/>
      <c r="DK57" s="526"/>
      <c r="DL57" s="526"/>
      <c r="DM57" s="526"/>
      <c r="DN57" s="526"/>
      <c r="DO57" s="526"/>
      <c r="DP57" s="526"/>
      <c r="DQ57" s="526"/>
      <c r="DR57" s="526"/>
      <c r="DS57" s="526"/>
      <c r="DT57" s="526"/>
      <c r="DU57" s="526"/>
      <c r="DV57" s="526"/>
      <c r="DW57" s="526"/>
      <c r="DX57" s="526"/>
      <c r="DY57" s="526"/>
      <c r="DZ57" s="526"/>
      <c r="EA57" s="526"/>
      <c r="EB57" s="526"/>
      <c r="EC57" s="526"/>
      <c r="ED57" s="526"/>
      <c r="EE57" s="526"/>
      <c r="EF57" s="526"/>
      <c r="EG57" s="526"/>
      <c r="EH57" s="526"/>
      <c r="EI57" s="526"/>
      <c r="EJ57" s="526"/>
      <c r="EK57" s="526"/>
      <c r="EL57" s="526"/>
      <c r="EM57" s="526"/>
      <c r="EN57" s="526"/>
      <c r="EO57" s="526"/>
      <c r="EP57" s="526"/>
      <c r="EQ57" s="526"/>
      <c r="ER57" s="526"/>
      <c r="ES57" s="526"/>
      <c r="ET57" s="526"/>
      <c r="EU57" s="526"/>
      <c r="EV57" s="526"/>
      <c r="EW57" s="526"/>
      <c r="EX57" s="526"/>
      <c r="EY57" s="526"/>
      <c r="EZ57" s="526"/>
      <c r="FA57" s="526"/>
      <c r="FB57" s="526"/>
      <c r="FC57" s="526"/>
      <c r="FD57" s="526"/>
      <c r="FE57" s="526"/>
      <c r="FF57" s="526"/>
      <c r="FG57" s="526"/>
      <c r="FH57" s="526"/>
      <c r="FI57" s="526"/>
      <c r="FJ57" s="526"/>
      <c r="FK57" s="526"/>
      <c r="FL57" s="526"/>
      <c r="FM57" s="526"/>
      <c r="FN57" s="526"/>
      <c r="FO57" s="526"/>
      <c r="FP57" s="526"/>
      <c r="FQ57" s="526"/>
      <c r="FR57" s="526"/>
      <c r="FS57" s="526"/>
      <c r="FT57" s="526"/>
      <c r="FU57" s="526"/>
      <c r="FV57" s="526"/>
      <c r="FW57" s="526"/>
      <c r="FX57" s="526"/>
      <c r="FY57" s="526"/>
      <c r="FZ57" s="526"/>
      <c r="GA57" s="526"/>
      <c r="GB57" s="526"/>
      <c r="GC57" s="526"/>
      <c r="GD57" s="526"/>
      <c r="GE57" s="526"/>
      <c r="GF57" s="526"/>
      <c r="GG57" s="526"/>
      <c r="GH57" s="526"/>
      <c r="GI57" s="526"/>
      <c r="GJ57" s="526"/>
      <c r="GK57" s="526"/>
      <c r="GL57" s="526"/>
      <c r="GM57" s="526"/>
      <c r="GN57" s="526"/>
      <c r="GO57" s="526"/>
      <c r="GP57" s="526"/>
      <c r="GQ57" s="526"/>
      <c r="GR57" s="526"/>
      <c r="GS57" s="526"/>
      <c r="GT57" s="526"/>
      <c r="GU57" s="526"/>
      <c r="GV57" s="526"/>
      <c r="GW57" s="526"/>
      <c r="GX57" s="526"/>
      <c r="GY57" s="526"/>
      <c r="GZ57" s="526"/>
      <c r="HA57" s="526"/>
      <c r="HB57" s="526"/>
      <c r="HC57" s="526"/>
      <c r="HD57" s="526"/>
      <c r="HE57" s="526"/>
      <c r="HF57" s="526"/>
      <c r="HG57" s="526"/>
      <c r="HH57" s="526"/>
      <c r="HI57" s="526"/>
      <c r="HJ57" s="526"/>
      <c r="HK57" s="526"/>
      <c r="HL57" s="526"/>
      <c r="HM57" s="526"/>
      <c r="HN57" s="526"/>
      <c r="HO57" s="526"/>
      <c r="HP57" s="526"/>
      <c r="HQ57" s="526"/>
      <c r="HR57" s="526"/>
      <c r="HS57" s="526"/>
      <c r="HT57" s="526"/>
      <c r="HU57" s="526"/>
      <c r="HV57" s="526"/>
      <c r="HW57" s="526"/>
      <c r="HX57" s="526"/>
      <c r="HY57" s="526"/>
      <c r="HZ57" s="526"/>
      <c r="IA57" s="526"/>
      <c r="IB57" s="526"/>
      <c r="IC57" s="526"/>
      <c r="ID57" s="526"/>
      <c r="IE57" s="526"/>
      <c r="IF57" s="526"/>
      <c r="IG57" s="526"/>
      <c r="IH57" s="526"/>
      <c r="II57" s="526"/>
      <c r="IJ57" s="526"/>
      <c r="IK57" s="526"/>
      <c r="IL57" s="526"/>
      <c r="IM57" s="526"/>
      <c r="IN57" s="526"/>
      <c r="IO57" s="526"/>
      <c r="IP57" s="526"/>
      <c r="IQ57" s="526"/>
      <c r="IR57" s="526"/>
      <c r="IS57" s="526"/>
      <c r="IT57" s="526"/>
      <c r="IU57" s="526"/>
      <c r="IV57" s="526"/>
    </row>
    <row r="58" spans="1:256" ht="15" customHeight="1" x14ac:dyDescent="0.2">
      <c r="A58" s="302"/>
      <c r="B58" s="166"/>
      <c r="C58" s="166"/>
      <c r="D58" s="166"/>
      <c r="E58" s="166"/>
      <c r="F58" s="500" t="s">
        <v>395</v>
      </c>
      <c r="G58" s="500"/>
      <c r="H58" s="500"/>
      <c r="I58" s="501"/>
      <c r="J58" s="526"/>
      <c r="K58" s="526"/>
      <c r="L58" s="526"/>
      <c r="M58" s="526"/>
      <c r="N58" s="526"/>
      <c r="O58" s="526"/>
      <c r="P58" s="526"/>
      <c r="Q58" s="526"/>
      <c r="R58" s="526"/>
      <c r="S58" s="526"/>
      <c r="T58" s="526"/>
      <c r="U58" s="526"/>
      <c r="V58" s="526"/>
      <c r="W58" s="526"/>
      <c r="X58" s="526"/>
      <c r="Y58" s="526"/>
      <c r="Z58" s="526"/>
      <c r="AA58" s="526"/>
      <c r="AB58" s="526"/>
      <c r="AC58" s="526"/>
      <c r="AD58" s="526"/>
      <c r="AE58" s="526"/>
      <c r="AF58" s="526"/>
      <c r="AG58" s="526"/>
      <c r="AH58" s="526"/>
      <c r="AI58" s="526"/>
      <c r="AJ58" s="526"/>
      <c r="AK58" s="526"/>
      <c r="AL58" s="526"/>
      <c r="AM58" s="526"/>
      <c r="AN58" s="526"/>
      <c r="AO58" s="526"/>
      <c r="AP58" s="526"/>
      <c r="AQ58" s="526"/>
      <c r="AR58" s="526"/>
      <c r="AS58" s="526"/>
      <c r="AT58" s="526"/>
      <c r="AU58" s="526"/>
      <c r="AV58" s="526"/>
      <c r="AW58" s="526"/>
      <c r="AX58" s="526"/>
      <c r="AY58" s="526"/>
      <c r="AZ58" s="526"/>
      <c r="BA58" s="526"/>
      <c r="BB58" s="526"/>
      <c r="BC58" s="526"/>
      <c r="BD58" s="526"/>
      <c r="BE58" s="526"/>
      <c r="BF58" s="526"/>
      <c r="BG58" s="526"/>
      <c r="BH58" s="526"/>
      <c r="BI58" s="526"/>
      <c r="BJ58" s="526"/>
      <c r="BK58" s="526"/>
      <c r="BL58" s="526"/>
      <c r="BM58" s="526"/>
      <c r="BN58" s="526"/>
      <c r="BO58" s="526"/>
      <c r="BP58" s="526"/>
      <c r="BQ58" s="526"/>
      <c r="BR58" s="526"/>
      <c r="BS58" s="526"/>
      <c r="BT58" s="526"/>
      <c r="BU58" s="526"/>
      <c r="BV58" s="526"/>
      <c r="BW58" s="526"/>
      <c r="BX58" s="526"/>
      <c r="BY58" s="526"/>
      <c r="BZ58" s="526"/>
      <c r="CA58" s="526"/>
      <c r="CB58" s="526"/>
      <c r="CC58" s="526"/>
      <c r="CD58" s="526"/>
      <c r="CE58" s="526"/>
      <c r="CF58" s="526"/>
      <c r="CG58" s="526"/>
      <c r="CH58" s="526"/>
      <c r="CI58" s="526"/>
      <c r="CJ58" s="526"/>
      <c r="CK58" s="526"/>
      <c r="CL58" s="526"/>
      <c r="CM58" s="526"/>
      <c r="CN58" s="526"/>
      <c r="CO58" s="526"/>
      <c r="CP58" s="526"/>
      <c r="CQ58" s="526"/>
      <c r="CR58" s="526"/>
      <c r="CS58" s="526"/>
      <c r="CT58" s="526"/>
      <c r="CU58" s="526"/>
      <c r="CV58" s="526"/>
      <c r="CW58" s="526"/>
      <c r="CX58" s="526"/>
      <c r="CY58" s="526"/>
      <c r="CZ58" s="526"/>
      <c r="DA58" s="526"/>
      <c r="DB58" s="526"/>
      <c r="DC58" s="526"/>
      <c r="DD58" s="526"/>
      <c r="DE58" s="526"/>
      <c r="DF58" s="526"/>
      <c r="DG58" s="526"/>
      <c r="DH58" s="526"/>
      <c r="DI58" s="526"/>
      <c r="DJ58" s="526"/>
      <c r="DK58" s="526"/>
      <c r="DL58" s="526"/>
      <c r="DM58" s="526"/>
      <c r="DN58" s="526"/>
      <c r="DO58" s="526"/>
      <c r="DP58" s="526"/>
      <c r="DQ58" s="526"/>
      <c r="DR58" s="526"/>
      <c r="DS58" s="526"/>
      <c r="DT58" s="526"/>
      <c r="DU58" s="526"/>
      <c r="DV58" s="526"/>
      <c r="DW58" s="526"/>
      <c r="DX58" s="526"/>
      <c r="DY58" s="526"/>
      <c r="DZ58" s="526"/>
      <c r="EA58" s="526"/>
      <c r="EB58" s="526"/>
      <c r="EC58" s="526"/>
      <c r="ED58" s="526"/>
      <c r="EE58" s="526"/>
      <c r="EF58" s="526"/>
      <c r="EG58" s="526"/>
      <c r="EH58" s="526"/>
      <c r="EI58" s="526"/>
      <c r="EJ58" s="526"/>
      <c r="EK58" s="526"/>
      <c r="EL58" s="526"/>
      <c r="EM58" s="526"/>
      <c r="EN58" s="526"/>
      <c r="EO58" s="526"/>
      <c r="EP58" s="526"/>
      <c r="EQ58" s="526"/>
      <c r="ER58" s="526"/>
      <c r="ES58" s="526"/>
      <c r="ET58" s="526"/>
      <c r="EU58" s="526"/>
      <c r="EV58" s="526"/>
      <c r="EW58" s="526"/>
      <c r="EX58" s="526"/>
      <c r="EY58" s="526"/>
      <c r="EZ58" s="526"/>
      <c r="FA58" s="526"/>
      <c r="FB58" s="526"/>
      <c r="FC58" s="526"/>
      <c r="FD58" s="526"/>
      <c r="FE58" s="526"/>
      <c r="FF58" s="526"/>
      <c r="FG58" s="526"/>
      <c r="FH58" s="526"/>
      <c r="FI58" s="526"/>
      <c r="FJ58" s="526"/>
      <c r="FK58" s="526"/>
      <c r="FL58" s="526"/>
      <c r="FM58" s="526"/>
      <c r="FN58" s="526"/>
      <c r="FO58" s="526"/>
      <c r="FP58" s="526"/>
      <c r="FQ58" s="526"/>
      <c r="FR58" s="526"/>
      <c r="FS58" s="526"/>
      <c r="FT58" s="526"/>
      <c r="FU58" s="526"/>
      <c r="FV58" s="526"/>
      <c r="FW58" s="526"/>
      <c r="FX58" s="526"/>
      <c r="FY58" s="526"/>
      <c r="FZ58" s="526"/>
      <c r="GA58" s="526"/>
      <c r="GB58" s="526"/>
      <c r="GC58" s="526"/>
      <c r="GD58" s="526"/>
      <c r="GE58" s="526"/>
      <c r="GF58" s="526"/>
      <c r="GG58" s="526"/>
      <c r="GH58" s="526"/>
      <c r="GI58" s="526"/>
      <c r="GJ58" s="526"/>
      <c r="GK58" s="526"/>
      <c r="GL58" s="526"/>
      <c r="GM58" s="526"/>
      <c r="GN58" s="526"/>
      <c r="GO58" s="526"/>
      <c r="GP58" s="526"/>
      <c r="GQ58" s="526"/>
      <c r="GR58" s="526"/>
      <c r="GS58" s="526"/>
      <c r="GT58" s="526"/>
      <c r="GU58" s="526"/>
      <c r="GV58" s="526"/>
      <c r="GW58" s="526"/>
      <c r="GX58" s="526"/>
      <c r="GY58" s="526"/>
      <c r="GZ58" s="526"/>
      <c r="HA58" s="526"/>
      <c r="HB58" s="526"/>
      <c r="HC58" s="526"/>
      <c r="HD58" s="526"/>
      <c r="HE58" s="526"/>
      <c r="HF58" s="526"/>
      <c r="HG58" s="526"/>
      <c r="HH58" s="526"/>
      <c r="HI58" s="526"/>
      <c r="HJ58" s="526"/>
      <c r="HK58" s="526"/>
      <c r="HL58" s="526"/>
      <c r="HM58" s="526"/>
      <c r="HN58" s="526"/>
      <c r="HO58" s="526"/>
      <c r="HP58" s="526"/>
      <c r="HQ58" s="526"/>
      <c r="HR58" s="526"/>
      <c r="HS58" s="526"/>
      <c r="HT58" s="526"/>
      <c r="HU58" s="526"/>
      <c r="HV58" s="526"/>
      <c r="HW58" s="526"/>
      <c r="HX58" s="526"/>
      <c r="HY58" s="526"/>
      <c r="HZ58" s="526"/>
      <c r="IA58" s="526"/>
      <c r="IB58" s="526"/>
      <c r="IC58" s="526"/>
      <c r="ID58" s="526"/>
      <c r="IE58" s="526"/>
      <c r="IF58" s="526"/>
      <c r="IG58" s="526"/>
      <c r="IH58" s="526"/>
      <c r="II58" s="526"/>
      <c r="IJ58" s="526"/>
      <c r="IK58" s="526"/>
      <c r="IL58" s="526"/>
      <c r="IM58" s="526"/>
      <c r="IN58" s="526"/>
      <c r="IO58" s="526"/>
      <c r="IP58" s="526"/>
      <c r="IQ58" s="526"/>
      <c r="IR58" s="526"/>
      <c r="IS58" s="526"/>
      <c r="IT58" s="526"/>
      <c r="IU58" s="526"/>
      <c r="IV58" s="526"/>
    </row>
    <row r="59" spans="1:256" ht="15" customHeight="1" x14ac:dyDescent="0.2">
      <c r="A59" s="302" t="s">
        <v>396</v>
      </c>
      <c r="B59" s="166"/>
      <c r="C59" s="166"/>
      <c r="D59" s="166"/>
      <c r="E59" s="166"/>
      <c r="F59" s="500" t="s">
        <v>397</v>
      </c>
      <c r="G59" s="500"/>
      <c r="H59" s="500"/>
      <c r="I59" s="501"/>
      <c r="J59" s="526"/>
      <c r="K59" s="526"/>
      <c r="L59" s="526"/>
      <c r="M59" s="526"/>
      <c r="N59" s="526"/>
      <c r="O59" s="526"/>
      <c r="P59" s="526"/>
      <c r="Q59" s="526"/>
      <c r="R59" s="526"/>
      <c r="S59" s="526"/>
      <c r="T59" s="526"/>
      <c r="U59" s="526"/>
      <c r="V59" s="526"/>
      <c r="W59" s="526"/>
      <c r="X59" s="526"/>
      <c r="Y59" s="526"/>
      <c r="Z59" s="526"/>
      <c r="AA59" s="526"/>
      <c r="AB59" s="526"/>
      <c r="AC59" s="526"/>
      <c r="AD59" s="526"/>
      <c r="AE59" s="526"/>
      <c r="AF59" s="526"/>
      <c r="AG59" s="526"/>
      <c r="AH59" s="526"/>
      <c r="AI59" s="526"/>
      <c r="AJ59" s="526"/>
      <c r="AK59" s="526"/>
      <c r="AL59" s="526"/>
      <c r="AM59" s="526"/>
      <c r="AN59" s="526"/>
      <c r="AO59" s="526"/>
      <c r="AP59" s="526"/>
      <c r="AQ59" s="526"/>
      <c r="AR59" s="526"/>
      <c r="AS59" s="526"/>
      <c r="AT59" s="526"/>
      <c r="AU59" s="526"/>
      <c r="AV59" s="526"/>
      <c r="AW59" s="526"/>
      <c r="AX59" s="526"/>
      <c r="AY59" s="526"/>
      <c r="AZ59" s="526"/>
      <c r="BA59" s="526"/>
      <c r="BB59" s="526"/>
      <c r="BC59" s="526"/>
      <c r="BD59" s="526"/>
      <c r="BE59" s="526"/>
      <c r="BF59" s="526"/>
      <c r="BG59" s="526"/>
      <c r="BH59" s="526"/>
      <c r="BI59" s="526"/>
      <c r="BJ59" s="526"/>
      <c r="BK59" s="526"/>
      <c r="BL59" s="526"/>
      <c r="BM59" s="526"/>
      <c r="BN59" s="526"/>
      <c r="BO59" s="526"/>
      <c r="BP59" s="526"/>
      <c r="BQ59" s="526"/>
      <c r="BR59" s="526"/>
      <c r="BS59" s="526"/>
      <c r="BT59" s="526"/>
      <c r="BU59" s="526"/>
      <c r="BV59" s="526"/>
      <c r="BW59" s="526"/>
      <c r="BX59" s="526"/>
      <c r="BY59" s="526"/>
      <c r="BZ59" s="526"/>
      <c r="CA59" s="526"/>
      <c r="CB59" s="526"/>
      <c r="CC59" s="526"/>
      <c r="CD59" s="526"/>
      <c r="CE59" s="526"/>
      <c r="CF59" s="526"/>
      <c r="CG59" s="526"/>
      <c r="CH59" s="526"/>
      <c r="CI59" s="526"/>
      <c r="CJ59" s="526"/>
      <c r="CK59" s="526"/>
      <c r="CL59" s="526"/>
      <c r="CM59" s="526"/>
      <c r="CN59" s="526"/>
      <c r="CO59" s="526"/>
      <c r="CP59" s="526"/>
      <c r="CQ59" s="526"/>
      <c r="CR59" s="526"/>
      <c r="CS59" s="526"/>
      <c r="CT59" s="526"/>
      <c r="CU59" s="526"/>
      <c r="CV59" s="526"/>
      <c r="CW59" s="526"/>
      <c r="CX59" s="526"/>
      <c r="CY59" s="526"/>
      <c r="CZ59" s="526"/>
      <c r="DA59" s="526"/>
      <c r="DB59" s="526"/>
      <c r="DC59" s="526"/>
      <c r="DD59" s="526"/>
      <c r="DE59" s="526"/>
      <c r="DF59" s="526"/>
      <c r="DG59" s="526"/>
      <c r="DH59" s="526"/>
      <c r="DI59" s="526"/>
      <c r="DJ59" s="526"/>
      <c r="DK59" s="526"/>
      <c r="DL59" s="526"/>
      <c r="DM59" s="526"/>
      <c r="DN59" s="526"/>
      <c r="DO59" s="526"/>
      <c r="DP59" s="526"/>
      <c r="DQ59" s="526"/>
      <c r="DR59" s="526"/>
      <c r="DS59" s="526"/>
      <c r="DT59" s="526"/>
      <c r="DU59" s="526"/>
      <c r="DV59" s="526"/>
      <c r="DW59" s="526"/>
      <c r="DX59" s="526"/>
      <c r="DY59" s="526"/>
      <c r="DZ59" s="526"/>
      <c r="EA59" s="526"/>
      <c r="EB59" s="526"/>
      <c r="EC59" s="526"/>
      <c r="ED59" s="526"/>
      <c r="EE59" s="526"/>
      <c r="EF59" s="526"/>
      <c r="EG59" s="526"/>
      <c r="EH59" s="526"/>
      <c r="EI59" s="526"/>
      <c r="EJ59" s="526"/>
      <c r="EK59" s="526"/>
      <c r="EL59" s="526"/>
      <c r="EM59" s="526"/>
      <c r="EN59" s="526"/>
      <c r="EO59" s="526"/>
      <c r="EP59" s="526"/>
      <c r="EQ59" s="526"/>
      <c r="ER59" s="526"/>
      <c r="ES59" s="526"/>
      <c r="ET59" s="526"/>
      <c r="EU59" s="526"/>
      <c r="EV59" s="526"/>
      <c r="EW59" s="526"/>
      <c r="EX59" s="526"/>
      <c r="EY59" s="526"/>
      <c r="EZ59" s="526"/>
      <c r="FA59" s="526"/>
      <c r="FB59" s="526"/>
      <c r="FC59" s="526"/>
      <c r="FD59" s="526"/>
      <c r="FE59" s="526"/>
      <c r="FF59" s="526"/>
      <c r="FG59" s="526"/>
      <c r="FH59" s="526"/>
      <c r="FI59" s="526"/>
      <c r="FJ59" s="526"/>
      <c r="FK59" s="526"/>
      <c r="FL59" s="526"/>
      <c r="FM59" s="526"/>
      <c r="FN59" s="526"/>
      <c r="FO59" s="526"/>
      <c r="FP59" s="526"/>
      <c r="FQ59" s="526"/>
      <c r="FR59" s="526"/>
      <c r="FS59" s="526"/>
      <c r="FT59" s="526"/>
      <c r="FU59" s="526"/>
      <c r="FV59" s="526"/>
      <c r="FW59" s="526"/>
      <c r="FX59" s="526"/>
      <c r="FY59" s="526"/>
      <c r="FZ59" s="526"/>
      <c r="GA59" s="526"/>
      <c r="GB59" s="526"/>
      <c r="GC59" s="526"/>
      <c r="GD59" s="526"/>
      <c r="GE59" s="526"/>
      <c r="GF59" s="526"/>
      <c r="GG59" s="526"/>
      <c r="GH59" s="526"/>
      <c r="GI59" s="526"/>
      <c r="GJ59" s="526"/>
      <c r="GK59" s="526"/>
      <c r="GL59" s="526"/>
      <c r="GM59" s="526"/>
      <c r="GN59" s="526"/>
      <c r="GO59" s="526"/>
      <c r="GP59" s="526"/>
      <c r="GQ59" s="526"/>
      <c r="GR59" s="526"/>
      <c r="GS59" s="526"/>
      <c r="GT59" s="526"/>
      <c r="GU59" s="526"/>
      <c r="GV59" s="526"/>
      <c r="GW59" s="526"/>
      <c r="GX59" s="526"/>
      <c r="GY59" s="526"/>
      <c r="GZ59" s="526"/>
      <c r="HA59" s="526"/>
      <c r="HB59" s="526"/>
      <c r="HC59" s="526"/>
      <c r="HD59" s="526"/>
      <c r="HE59" s="526"/>
      <c r="HF59" s="526"/>
      <c r="HG59" s="526"/>
      <c r="HH59" s="526"/>
      <c r="HI59" s="526"/>
      <c r="HJ59" s="526"/>
      <c r="HK59" s="526"/>
      <c r="HL59" s="526"/>
      <c r="HM59" s="526"/>
      <c r="HN59" s="526"/>
      <c r="HO59" s="526"/>
      <c r="HP59" s="526"/>
      <c r="HQ59" s="526"/>
      <c r="HR59" s="526"/>
      <c r="HS59" s="526"/>
      <c r="HT59" s="526"/>
      <c r="HU59" s="526"/>
      <c r="HV59" s="526"/>
      <c r="HW59" s="526"/>
      <c r="HX59" s="526"/>
      <c r="HY59" s="526"/>
      <c r="HZ59" s="526"/>
      <c r="IA59" s="526"/>
      <c r="IB59" s="526"/>
      <c r="IC59" s="526"/>
      <c r="ID59" s="526"/>
      <c r="IE59" s="526"/>
      <c r="IF59" s="526"/>
      <c r="IG59" s="526"/>
      <c r="IH59" s="526"/>
      <c r="II59" s="526"/>
      <c r="IJ59" s="526"/>
      <c r="IK59" s="526"/>
      <c r="IL59" s="526"/>
      <c r="IM59" s="526"/>
      <c r="IN59" s="526"/>
      <c r="IO59" s="526"/>
      <c r="IP59" s="526"/>
      <c r="IQ59" s="526"/>
      <c r="IR59" s="526"/>
      <c r="IS59" s="526"/>
      <c r="IT59" s="526"/>
      <c r="IU59" s="526"/>
      <c r="IV59" s="526"/>
    </row>
    <row r="60" spans="1:256" s="164" customFormat="1" ht="13.5" thickBot="1" x14ac:dyDescent="0.25">
      <c r="A60" s="520"/>
      <c r="B60" s="521"/>
      <c r="C60" s="521"/>
      <c r="D60" s="521"/>
      <c r="E60" s="521"/>
      <c r="F60" s="521"/>
      <c r="G60" s="521"/>
      <c r="H60" s="521"/>
      <c r="I60" s="522"/>
      <c r="J60" s="526"/>
      <c r="K60" s="526"/>
      <c r="L60" s="526"/>
      <c r="M60" s="526"/>
      <c r="N60" s="526"/>
      <c r="O60" s="526"/>
      <c r="P60" s="526"/>
      <c r="Q60" s="526"/>
      <c r="R60" s="526"/>
      <c r="S60" s="526"/>
      <c r="T60" s="526"/>
      <c r="U60" s="526"/>
      <c r="V60" s="526"/>
      <c r="W60" s="526"/>
      <c r="X60" s="526"/>
      <c r="Y60" s="526"/>
      <c r="Z60" s="526"/>
      <c r="AA60" s="526"/>
      <c r="AB60" s="526"/>
      <c r="AC60" s="526"/>
      <c r="AD60" s="526"/>
      <c r="AE60" s="526"/>
      <c r="AF60" s="526"/>
      <c r="AG60" s="526"/>
      <c r="AH60" s="526"/>
      <c r="AI60" s="526"/>
      <c r="AJ60" s="526"/>
      <c r="AK60" s="526"/>
      <c r="AL60" s="526"/>
      <c r="AM60" s="526"/>
      <c r="AN60" s="526"/>
      <c r="AO60" s="526"/>
      <c r="AP60" s="526"/>
      <c r="AQ60" s="526"/>
      <c r="AR60" s="526"/>
      <c r="AS60" s="526"/>
      <c r="AT60" s="526"/>
      <c r="AU60" s="526"/>
      <c r="AV60" s="526"/>
      <c r="AW60" s="526"/>
      <c r="AX60" s="526"/>
      <c r="AY60" s="526"/>
      <c r="AZ60" s="526"/>
      <c r="BA60" s="526"/>
      <c r="BB60" s="526"/>
      <c r="BC60" s="526"/>
      <c r="BD60" s="526"/>
      <c r="BE60" s="526"/>
      <c r="BF60" s="526"/>
      <c r="BG60" s="526"/>
      <c r="BH60" s="526"/>
      <c r="BI60" s="526"/>
      <c r="BJ60" s="526"/>
      <c r="BK60" s="526"/>
      <c r="BL60" s="526"/>
      <c r="BM60" s="526"/>
      <c r="BN60" s="526"/>
      <c r="BO60" s="526"/>
      <c r="BP60" s="526"/>
      <c r="BQ60" s="526"/>
      <c r="BR60" s="526"/>
      <c r="BS60" s="526"/>
      <c r="BT60" s="526"/>
      <c r="BU60" s="526"/>
      <c r="BV60" s="526"/>
      <c r="BW60" s="526"/>
      <c r="BX60" s="526"/>
      <c r="BY60" s="526"/>
      <c r="BZ60" s="526"/>
      <c r="CA60" s="526"/>
      <c r="CB60" s="526"/>
      <c r="CC60" s="526"/>
      <c r="CD60" s="526"/>
      <c r="CE60" s="526"/>
      <c r="CF60" s="526"/>
      <c r="CG60" s="526"/>
      <c r="CH60" s="526"/>
      <c r="CI60" s="526"/>
      <c r="CJ60" s="526"/>
      <c r="CK60" s="526"/>
      <c r="CL60" s="526"/>
      <c r="CM60" s="526"/>
      <c r="CN60" s="526"/>
      <c r="CO60" s="526"/>
      <c r="CP60" s="526"/>
      <c r="CQ60" s="526"/>
      <c r="CR60" s="526"/>
      <c r="CS60" s="526"/>
      <c r="CT60" s="526"/>
      <c r="CU60" s="526"/>
      <c r="CV60" s="526"/>
      <c r="CW60" s="526"/>
      <c r="CX60" s="526"/>
      <c r="CY60" s="526"/>
      <c r="CZ60" s="526"/>
      <c r="DA60" s="526"/>
      <c r="DB60" s="526"/>
      <c r="DC60" s="526"/>
      <c r="DD60" s="526"/>
      <c r="DE60" s="526"/>
      <c r="DF60" s="526"/>
      <c r="DG60" s="526"/>
      <c r="DH60" s="526"/>
      <c r="DI60" s="526"/>
      <c r="DJ60" s="526"/>
      <c r="DK60" s="526"/>
      <c r="DL60" s="526"/>
      <c r="DM60" s="526"/>
      <c r="DN60" s="526"/>
      <c r="DO60" s="526"/>
      <c r="DP60" s="526"/>
      <c r="DQ60" s="526"/>
      <c r="DR60" s="526"/>
      <c r="DS60" s="526"/>
      <c r="DT60" s="526"/>
      <c r="DU60" s="526"/>
      <c r="DV60" s="526"/>
      <c r="DW60" s="526"/>
      <c r="DX60" s="526"/>
      <c r="DY60" s="526"/>
      <c r="DZ60" s="526"/>
      <c r="EA60" s="526"/>
      <c r="EB60" s="526"/>
      <c r="EC60" s="526"/>
      <c r="ED60" s="526"/>
      <c r="EE60" s="526"/>
      <c r="EF60" s="526"/>
      <c r="EG60" s="526"/>
      <c r="EH60" s="526"/>
      <c r="EI60" s="526"/>
      <c r="EJ60" s="526"/>
      <c r="EK60" s="526"/>
      <c r="EL60" s="526"/>
      <c r="EM60" s="526"/>
      <c r="EN60" s="526"/>
      <c r="EO60" s="526"/>
      <c r="EP60" s="526"/>
      <c r="EQ60" s="526"/>
      <c r="ER60" s="526"/>
      <c r="ES60" s="526"/>
      <c r="ET60" s="526"/>
      <c r="EU60" s="526"/>
      <c r="EV60" s="526"/>
      <c r="EW60" s="526"/>
      <c r="EX60" s="526"/>
      <c r="EY60" s="526"/>
      <c r="EZ60" s="526"/>
      <c r="FA60" s="526"/>
      <c r="FB60" s="526"/>
      <c r="FC60" s="526"/>
      <c r="FD60" s="526"/>
      <c r="FE60" s="526"/>
      <c r="FF60" s="526"/>
      <c r="FG60" s="526"/>
      <c r="FH60" s="526"/>
      <c r="FI60" s="526"/>
      <c r="FJ60" s="526"/>
      <c r="FK60" s="526"/>
      <c r="FL60" s="526"/>
      <c r="FM60" s="526"/>
      <c r="FN60" s="526"/>
      <c r="FO60" s="526"/>
      <c r="FP60" s="526"/>
      <c r="FQ60" s="526"/>
      <c r="FR60" s="526"/>
      <c r="FS60" s="526"/>
      <c r="FT60" s="526"/>
      <c r="FU60" s="526"/>
      <c r="FV60" s="526"/>
      <c r="FW60" s="526"/>
      <c r="FX60" s="526"/>
      <c r="FY60" s="526"/>
      <c r="FZ60" s="526"/>
      <c r="GA60" s="526"/>
      <c r="GB60" s="526"/>
      <c r="GC60" s="526"/>
      <c r="GD60" s="526"/>
      <c r="GE60" s="526"/>
      <c r="GF60" s="526"/>
      <c r="GG60" s="526"/>
      <c r="GH60" s="526"/>
      <c r="GI60" s="526"/>
      <c r="GJ60" s="526"/>
      <c r="GK60" s="526"/>
      <c r="GL60" s="526"/>
      <c r="GM60" s="526"/>
      <c r="GN60" s="526"/>
      <c r="GO60" s="526"/>
      <c r="GP60" s="526"/>
      <c r="GQ60" s="526"/>
      <c r="GR60" s="526"/>
      <c r="GS60" s="526"/>
      <c r="GT60" s="526"/>
      <c r="GU60" s="526"/>
      <c r="GV60" s="526"/>
      <c r="GW60" s="526"/>
      <c r="GX60" s="526"/>
      <c r="GY60" s="526"/>
      <c r="GZ60" s="526"/>
      <c r="HA60" s="526"/>
      <c r="HB60" s="526"/>
      <c r="HC60" s="526"/>
      <c r="HD60" s="526"/>
      <c r="HE60" s="526"/>
      <c r="HF60" s="526"/>
      <c r="HG60" s="526"/>
      <c r="HH60" s="526"/>
      <c r="HI60" s="526"/>
      <c r="HJ60" s="526"/>
      <c r="HK60" s="526"/>
      <c r="HL60" s="526"/>
      <c r="HM60" s="526"/>
      <c r="HN60" s="526"/>
      <c r="HO60" s="526"/>
      <c r="HP60" s="526"/>
      <c r="HQ60" s="526"/>
      <c r="HR60" s="526"/>
      <c r="HS60" s="526"/>
      <c r="HT60" s="526"/>
      <c r="HU60" s="526"/>
      <c r="HV60" s="526"/>
      <c r="HW60" s="526"/>
      <c r="HX60" s="526"/>
      <c r="HY60" s="526"/>
      <c r="HZ60" s="526"/>
      <c r="IA60" s="526"/>
      <c r="IB60" s="526"/>
      <c r="IC60" s="526"/>
      <c r="ID60" s="526"/>
      <c r="IE60" s="526"/>
      <c r="IF60" s="526"/>
      <c r="IG60" s="526"/>
      <c r="IH60" s="526"/>
      <c r="II60" s="526"/>
      <c r="IJ60" s="526"/>
      <c r="IK60" s="526"/>
      <c r="IL60" s="526"/>
      <c r="IM60" s="526"/>
      <c r="IN60" s="526"/>
      <c r="IO60" s="526"/>
      <c r="IP60" s="526"/>
      <c r="IQ60" s="526"/>
      <c r="IR60" s="526"/>
      <c r="IS60" s="526"/>
      <c r="IT60" s="526"/>
      <c r="IU60" s="526"/>
      <c r="IV60" s="526"/>
    </row>
    <row r="61" spans="1:256" s="164" customFormat="1" ht="13.5" thickBot="1" x14ac:dyDescent="0.25">
      <c r="A61" s="526"/>
      <c r="B61" s="526"/>
      <c r="C61" s="526"/>
      <c r="D61" s="526"/>
      <c r="E61" s="526"/>
      <c r="F61" s="526"/>
      <c r="G61" s="526"/>
      <c r="H61" s="526"/>
      <c r="I61" s="526"/>
      <c r="J61" s="526"/>
      <c r="K61" s="526"/>
      <c r="L61" s="526"/>
      <c r="M61" s="526"/>
      <c r="N61" s="526"/>
      <c r="O61" s="526"/>
      <c r="P61" s="526"/>
      <c r="Q61" s="526"/>
      <c r="R61" s="526"/>
      <c r="S61" s="526"/>
      <c r="T61" s="526"/>
      <c r="U61" s="526"/>
      <c r="V61" s="526"/>
      <c r="W61" s="526"/>
      <c r="X61" s="526"/>
      <c r="Y61" s="526"/>
      <c r="Z61" s="526"/>
      <c r="AA61" s="526"/>
      <c r="AB61" s="526"/>
      <c r="AC61" s="526"/>
      <c r="AD61" s="526"/>
      <c r="AE61" s="526"/>
      <c r="AF61" s="526"/>
      <c r="AG61" s="526"/>
      <c r="AH61" s="526"/>
      <c r="AI61" s="526"/>
      <c r="AJ61" s="526"/>
      <c r="AK61" s="526"/>
      <c r="AL61" s="526"/>
      <c r="AM61" s="526"/>
      <c r="AN61" s="526"/>
      <c r="AO61" s="526"/>
      <c r="AP61" s="526"/>
      <c r="AQ61" s="526"/>
      <c r="AR61" s="526"/>
      <c r="AS61" s="526"/>
      <c r="AT61" s="526"/>
      <c r="AU61" s="526"/>
      <c r="AV61" s="526"/>
      <c r="AW61" s="526"/>
      <c r="AX61" s="526"/>
      <c r="AY61" s="526"/>
      <c r="AZ61" s="526"/>
      <c r="BA61" s="526"/>
      <c r="BB61" s="526"/>
      <c r="BC61" s="526"/>
      <c r="BD61" s="526"/>
      <c r="BE61" s="526"/>
      <c r="BF61" s="526"/>
      <c r="BG61" s="526"/>
      <c r="BH61" s="526"/>
      <c r="BI61" s="526"/>
      <c r="BJ61" s="526"/>
      <c r="BK61" s="526"/>
      <c r="BL61" s="526"/>
      <c r="BM61" s="526"/>
      <c r="BN61" s="526"/>
      <c r="BO61" s="526"/>
      <c r="BP61" s="526"/>
      <c r="BQ61" s="526"/>
      <c r="BR61" s="526"/>
      <c r="BS61" s="526"/>
      <c r="BT61" s="526"/>
      <c r="BU61" s="526"/>
      <c r="BV61" s="526"/>
      <c r="BW61" s="526"/>
      <c r="BX61" s="526"/>
      <c r="BY61" s="526"/>
      <c r="BZ61" s="526"/>
      <c r="CA61" s="526"/>
      <c r="CB61" s="526"/>
      <c r="CC61" s="526"/>
      <c r="CD61" s="526"/>
      <c r="CE61" s="526"/>
      <c r="CF61" s="526"/>
      <c r="CG61" s="526"/>
      <c r="CH61" s="526"/>
      <c r="CI61" s="526"/>
      <c r="CJ61" s="526"/>
      <c r="CK61" s="526"/>
      <c r="CL61" s="526"/>
      <c r="CM61" s="526"/>
      <c r="CN61" s="526"/>
      <c r="CO61" s="526"/>
      <c r="CP61" s="526"/>
      <c r="CQ61" s="526"/>
      <c r="CR61" s="526"/>
      <c r="CS61" s="526"/>
      <c r="CT61" s="526"/>
      <c r="CU61" s="526"/>
      <c r="CV61" s="526"/>
      <c r="CW61" s="526"/>
      <c r="CX61" s="526"/>
      <c r="CY61" s="526"/>
      <c r="CZ61" s="526"/>
      <c r="DA61" s="526"/>
      <c r="DB61" s="526"/>
      <c r="DC61" s="526"/>
      <c r="DD61" s="526"/>
      <c r="DE61" s="526"/>
      <c r="DF61" s="526"/>
      <c r="DG61" s="526"/>
      <c r="DH61" s="526"/>
      <c r="DI61" s="526"/>
      <c r="DJ61" s="526"/>
      <c r="DK61" s="526"/>
      <c r="DL61" s="526"/>
      <c r="DM61" s="526"/>
      <c r="DN61" s="526"/>
      <c r="DO61" s="526"/>
      <c r="DP61" s="526"/>
      <c r="DQ61" s="526"/>
      <c r="DR61" s="526"/>
      <c r="DS61" s="526"/>
      <c r="DT61" s="526"/>
      <c r="DU61" s="526"/>
      <c r="DV61" s="526"/>
      <c r="DW61" s="526"/>
      <c r="DX61" s="526"/>
      <c r="DY61" s="526"/>
      <c r="DZ61" s="526"/>
      <c r="EA61" s="526"/>
      <c r="EB61" s="526"/>
      <c r="EC61" s="526"/>
      <c r="ED61" s="526"/>
      <c r="EE61" s="526"/>
      <c r="EF61" s="526"/>
      <c r="EG61" s="526"/>
      <c r="EH61" s="526"/>
      <c r="EI61" s="526"/>
      <c r="EJ61" s="526"/>
      <c r="EK61" s="526"/>
      <c r="EL61" s="526"/>
      <c r="EM61" s="526"/>
      <c r="EN61" s="526"/>
      <c r="EO61" s="526"/>
      <c r="EP61" s="526"/>
      <c r="EQ61" s="526"/>
      <c r="ER61" s="526"/>
      <c r="ES61" s="526"/>
      <c r="ET61" s="526"/>
      <c r="EU61" s="526"/>
      <c r="EV61" s="526"/>
      <c r="EW61" s="526"/>
      <c r="EX61" s="526"/>
      <c r="EY61" s="526"/>
      <c r="EZ61" s="526"/>
      <c r="FA61" s="526"/>
      <c r="FB61" s="526"/>
      <c r="FC61" s="526"/>
      <c r="FD61" s="526"/>
      <c r="FE61" s="526"/>
      <c r="FF61" s="526"/>
      <c r="FG61" s="526"/>
      <c r="FH61" s="526"/>
      <c r="FI61" s="526"/>
      <c r="FJ61" s="526"/>
      <c r="FK61" s="526"/>
      <c r="FL61" s="526"/>
      <c r="FM61" s="526"/>
      <c r="FN61" s="526"/>
      <c r="FO61" s="526"/>
      <c r="FP61" s="526"/>
      <c r="FQ61" s="526"/>
      <c r="FR61" s="526"/>
      <c r="FS61" s="526"/>
      <c r="FT61" s="526"/>
      <c r="FU61" s="526"/>
      <c r="FV61" s="526"/>
      <c r="FW61" s="526"/>
      <c r="FX61" s="526"/>
      <c r="FY61" s="526"/>
      <c r="FZ61" s="526"/>
      <c r="GA61" s="526"/>
      <c r="GB61" s="526"/>
      <c r="GC61" s="526"/>
      <c r="GD61" s="526"/>
      <c r="GE61" s="526"/>
      <c r="GF61" s="526"/>
      <c r="GG61" s="526"/>
      <c r="GH61" s="526"/>
      <c r="GI61" s="526"/>
      <c r="GJ61" s="526"/>
      <c r="GK61" s="526"/>
      <c r="GL61" s="526"/>
      <c r="GM61" s="526"/>
      <c r="GN61" s="526"/>
      <c r="GO61" s="526"/>
      <c r="GP61" s="526"/>
      <c r="GQ61" s="526"/>
      <c r="GR61" s="526"/>
      <c r="GS61" s="526"/>
      <c r="GT61" s="526"/>
      <c r="GU61" s="526"/>
      <c r="GV61" s="526"/>
      <c r="GW61" s="526"/>
      <c r="GX61" s="526"/>
      <c r="GY61" s="526"/>
      <c r="GZ61" s="526"/>
      <c r="HA61" s="526"/>
      <c r="HB61" s="526"/>
      <c r="HC61" s="526"/>
      <c r="HD61" s="526"/>
      <c r="HE61" s="526"/>
      <c r="HF61" s="526"/>
      <c r="HG61" s="526"/>
      <c r="HH61" s="526"/>
      <c r="HI61" s="526"/>
      <c r="HJ61" s="526"/>
      <c r="HK61" s="526"/>
      <c r="HL61" s="526"/>
      <c r="HM61" s="526"/>
      <c r="HN61" s="526"/>
      <c r="HO61" s="526"/>
      <c r="HP61" s="526"/>
      <c r="HQ61" s="526"/>
      <c r="HR61" s="526"/>
      <c r="HS61" s="526"/>
      <c r="HT61" s="526"/>
      <c r="HU61" s="526"/>
      <c r="HV61" s="526"/>
      <c r="HW61" s="526"/>
      <c r="HX61" s="526"/>
      <c r="HY61" s="526"/>
      <c r="HZ61" s="526"/>
      <c r="IA61" s="526"/>
      <c r="IB61" s="526"/>
      <c r="IC61" s="526"/>
      <c r="ID61" s="526"/>
      <c r="IE61" s="526"/>
      <c r="IF61" s="526"/>
      <c r="IG61" s="526"/>
      <c r="IH61" s="526"/>
      <c r="II61" s="526"/>
      <c r="IJ61" s="526"/>
      <c r="IK61" s="526"/>
      <c r="IL61" s="526"/>
      <c r="IM61" s="526"/>
      <c r="IN61" s="526"/>
      <c r="IO61" s="526"/>
      <c r="IP61" s="526"/>
      <c r="IQ61" s="526"/>
      <c r="IR61" s="526"/>
      <c r="IS61" s="526"/>
      <c r="IT61" s="526"/>
      <c r="IU61" s="526"/>
      <c r="IV61" s="526"/>
    </row>
    <row r="62" spans="1:256" ht="18.75" customHeight="1" x14ac:dyDescent="0.2">
      <c r="A62" s="535" t="s">
        <v>398</v>
      </c>
      <c r="B62" s="536"/>
      <c r="C62" s="536"/>
      <c r="D62" s="536"/>
      <c r="E62" s="536"/>
      <c r="F62" s="536"/>
      <c r="G62" s="536"/>
      <c r="H62" s="536"/>
      <c r="I62" s="537"/>
      <c r="J62" s="526"/>
      <c r="K62" s="526"/>
      <c r="L62" s="526"/>
      <c r="M62" s="526"/>
      <c r="N62" s="526"/>
      <c r="O62" s="526"/>
      <c r="P62" s="526"/>
      <c r="Q62" s="526"/>
      <c r="R62" s="526"/>
      <c r="S62" s="526"/>
      <c r="T62" s="526"/>
      <c r="U62" s="526"/>
      <c r="V62" s="526"/>
      <c r="W62" s="526"/>
      <c r="X62" s="526"/>
      <c r="Y62" s="526"/>
      <c r="Z62" s="526"/>
      <c r="AA62" s="526"/>
      <c r="AB62" s="526"/>
      <c r="AC62" s="526"/>
      <c r="AD62" s="526"/>
      <c r="AE62" s="526"/>
      <c r="AF62" s="526"/>
      <c r="AG62" s="526"/>
      <c r="AH62" s="526"/>
      <c r="AI62" s="526"/>
      <c r="AJ62" s="526"/>
      <c r="AK62" s="526"/>
      <c r="AL62" s="526"/>
      <c r="AM62" s="526"/>
      <c r="AN62" s="526"/>
      <c r="AO62" s="526"/>
      <c r="AP62" s="526"/>
      <c r="AQ62" s="526"/>
      <c r="AR62" s="526"/>
      <c r="AS62" s="526"/>
      <c r="AT62" s="526"/>
      <c r="AU62" s="526"/>
      <c r="AV62" s="526"/>
      <c r="AW62" s="526"/>
      <c r="AX62" s="526"/>
      <c r="AY62" s="526"/>
      <c r="AZ62" s="526"/>
      <c r="BA62" s="526"/>
      <c r="BB62" s="526"/>
      <c r="BC62" s="526"/>
      <c r="BD62" s="526"/>
      <c r="BE62" s="526"/>
      <c r="BF62" s="526"/>
      <c r="BG62" s="526"/>
      <c r="BH62" s="526"/>
      <c r="BI62" s="526"/>
      <c r="BJ62" s="526"/>
      <c r="BK62" s="526"/>
      <c r="BL62" s="526"/>
      <c r="BM62" s="526"/>
      <c r="BN62" s="526"/>
      <c r="BO62" s="526"/>
      <c r="BP62" s="526"/>
      <c r="BQ62" s="526"/>
      <c r="BR62" s="526"/>
      <c r="BS62" s="526"/>
      <c r="BT62" s="526"/>
      <c r="BU62" s="526"/>
      <c r="BV62" s="526"/>
      <c r="BW62" s="526"/>
      <c r="BX62" s="526"/>
      <c r="BY62" s="526"/>
      <c r="BZ62" s="526"/>
      <c r="CA62" s="526"/>
      <c r="CB62" s="526"/>
      <c r="CC62" s="526"/>
      <c r="CD62" s="526"/>
      <c r="CE62" s="526"/>
      <c r="CF62" s="526"/>
      <c r="CG62" s="526"/>
      <c r="CH62" s="526"/>
      <c r="CI62" s="526"/>
      <c r="CJ62" s="526"/>
      <c r="CK62" s="526"/>
      <c r="CL62" s="526"/>
      <c r="CM62" s="526"/>
      <c r="CN62" s="526"/>
      <c r="CO62" s="526"/>
      <c r="CP62" s="526"/>
      <c r="CQ62" s="526"/>
      <c r="CR62" s="526"/>
      <c r="CS62" s="526"/>
      <c r="CT62" s="526"/>
      <c r="CU62" s="526"/>
      <c r="CV62" s="526"/>
      <c r="CW62" s="526"/>
      <c r="CX62" s="526"/>
      <c r="CY62" s="526"/>
      <c r="CZ62" s="526"/>
      <c r="DA62" s="526"/>
      <c r="DB62" s="526"/>
      <c r="DC62" s="526"/>
      <c r="DD62" s="526"/>
      <c r="DE62" s="526"/>
      <c r="DF62" s="526"/>
      <c r="DG62" s="526"/>
      <c r="DH62" s="526"/>
      <c r="DI62" s="526"/>
      <c r="DJ62" s="526"/>
      <c r="DK62" s="526"/>
      <c r="DL62" s="526"/>
      <c r="DM62" s="526"/>
      <c r="DN62" s="526"/>
      <c r="DO62" s="526"/>
      <c r="DP62" s="526"/>
      <c r="DQ62" s="526"/>
      <c r="DR62" s="526"/>
      <c r="DS62" s="526"/>
      <c r="DT62" s="526"/>
      <c r="DU62" s="526"/>
      <c r="DV62" s="526"/>
      <c r="DW62" s="526"/>
      <c r="DX62" s="526"/>
      <c r="DY62" s="526"/>
      <c r="DZ62" s="526"/>
      <c r="EA62" s="526"/>
      <c r="EB62" s="526"/>
      <c r="EC62" s="526"/>
      <c r="ED62" s="526"/>
      <c r="EE62" s="526"/>
      <c r="EF62" s="526"/>
      <c r="EG62" s="526"/>
      <c r="EH62" s="526"/>
      <c r="EI62" s="526"/>
      <c r="EJ62" s="526"/>
      <c r="EK62" s="526"/>
      <c r="EL62" s="526"/>
      <c r="EM62" s="526"/>
      <c r="EN62" s="526"/>
      <c r="EO62" s="526"/>
      <c r="EP62" s="526"/>
      <c r="EQ62" s="526"/>
      <c r="ER62" s="526"/>
      <c r="ES62" s="526"/>
      <c r="ET62" s="526"/>
      <c r="EU62" s="526"/>
      <c r="EV62" s="526"/>
      <c r="EW62" s="526"/>
      <c r="EX62" s="526"/>
      <c r="EY62" s="526"/>
      <c r="EZ62" s="526"/>
      <c r="FA62" s="526"/>
      <c r="FB62" s="526"/>
      <c r="FC62" s="526"/>
      <c r="FD62" s="526"/>
      <c r="FE62" s="526"/>
      <c r="FF62" s="526"/>
      <c r="FG62" s="526"/>
      <c r="FH62" s="526"/>
      <c r="FI62" s="526"/>
      <c r="FJ62" s="526"/>
      <c r="FK62" s="526"/>
      <c r="FL62" s="526"/>
      <c r="FM62" s="526"/>
      <c r="FN62" s="526"/>
      <c r="FO62" s="526"/>
      <c r="FP62" s="526"/>
      <c r="FQ62" s="526"/>
      <c r="FR62" s="526"/>
      <c r="FS62" s="526"/>
      <c r="FT62" s="526"/>
      <c r="FU62" s="526"/>
      <c r="FV62" s="526"/>
      <c r="FW62" s="526"/>
      <c r="FX62" s="526"/>
      <c r="FY62" s="526"/>
      <c r="FZ62" s="526"/>
      <c r="GA62" s="526"/>
      <c r="GB62" s="526"/>
      <c r="GC62" s="526"/>
      <c r="GD62" s="526"/>
      <c r="GE62" s="526"/>
      <c r="GF62" s="526"/>
      <c r="GG62" s="526"/>
      <c r="GH62" s="526"/>
      <c r="GI62" s="526"/>
      <c r="GJ62" s="526"/>
      <c r="GK62" s="526"/>
      <c r="GL62" s="526"/>
      <c r="GM62" s="526"/>
      <c r="GN62" s="526"/>
      <c r="GO62" s="526"/>
      <c r="GP62" s="526"/>
      <c r="GQ62" s="526"/>
      <c r="GR62" s="526"/>
      <c r="GS62" s="526"/>
      <c r="GT62" s="526"/>
      <c r="GU62" s="526"/>
      <c r="GV62" s="526"/>
      <c r="GW62" s="526"/>
      <c r="GX62" s="526"/>
      <c r="GY62" s="526"/>
      <c r="GZ62" s="526"/>
      <c r="HA62" s="526"/>
      <c r="HB62" s="526"/>
      <c r="HC62" s="526"/>
      <c r="HD62" s="526"/>
      <c r="HE62" s="526"/>
      <c r="HF62" s="526"/>
      <c r="HG62" s="526"/>
      <c r="HH62" s="526"/>
      <c r="HI62" s="526"/>
      <c r="HJ62" s="526"/>
      <c r="HK62" s="526"/>
      <c r="HL62" s="526"/>
      <c r="HM62" s="526"/>
      <c r="HN62" s="526"/>
      <c r="HO62" s="526"/>
      <c r="HP62" s="526"/>
      <c r="HQ62" s="526"/>
      <c r="HR62" s="526"/>
      <c r="HS62" s="526"/>
      <c r="HT62" s="526"/>
      <c r="HU62" s="526"/>
      <c r="HV62" s="526"/>
      <c r="HW62" s="526"/>
      <c r="HX62" s="526"/>
      <c r="HY62" s="526"/>
      <c r="HZ62" s="526"/>
      <c r="IA62" s="526"/>
      <c r="IB62" s="526"/>
      <c r="IC62" s="526"/>
      <c r="ID62" s="526"/>
      <c r="IE62" s="526"/>
      <c r="IF62" s="526"/>
      <c r="IG62" s="526"/>
      <c r="IH62" s="526"/>
      <c r="II62" s="526"/>
      <c r="IJ62" s="526"/>
      <c r="IK62" s="526"/>
      <c r="IL62" s="526"/>
      <c r="IM62" s="526"/>
      <c r="IN62" s="526"/>
      <c r="IO62" s="526"/>
      <c r="IP62" s="526"/>
      <c r="IQ62" s="526"/>
      <c r="IR62" s="526"/>
      <c r="IS62" s="526"/>
      <c r="IT62" s="526"/>
      <c r="IU62" s="526"/>
      <c r="IV62" s="526"/>
    </row>
    <row r="63" spans="1:256" x14ac:dyDescent="0.2">
      <c r="A63" s="499"/>
      <c r="B63" s="500"/>
      <c r="C63" s="500"/>
      <c r="D63" s="500"/>
      <c r="E63" s="500"/>
      <c r="F63" s="500"/>
      <c r="G63" s="500"/>
      <c r="H63" s="500"/>
      <c r="I63" s="501"/>
      <c r="J63" s="526"/>
      <c r="K63" s="526"/>
      <c r="L63" s="526"/>
      <c r="M63" s="526"/>
      <c r="N63" s="526"/>
      <c r="O63" s="526"/>
      <c r="P63" s="526"/>
      <c r="Q63" s="526"/>
      <c r="R63" s="526"/>
      <c r="S63" s="526"/>
      <c r="T63" s="526"/>
      <c r="U63" s="526"/>
      <c r="V63" s="526"/>
      <c r="W63" s="526"/>
      <c r="X63" s="526"/>
      <c r="Y63" s="526"/>
      <c r="Z63" s="526"/>
      <c r="AA63" s="526"/>
      <c r="AB63" s="526"/>
      <c r="AC63" s="526"/>
      <c r="AD63" s="526"/>
      <c r="AE63" s="526"/>
      <c r="AF63" s="526"/>
      <c r="AG63" s="526"/>
      <c r="AH63" s="526"/>
      <c r="AI63" s="526"/>
      <c r="AJ63" s="526"/>
      <c r="AK63" s="526"/>
      <c r="AL63" s="526"/>
      <c r="AM63" s="526"/>
      <c r="AN63" s="526"/>
      <c r="AO63" s="526"/>
      <c r="AP63" s="526"/>
      <c r="AQ63" s="526"/>
      <c r="AR63" s="526"/>
      <c r="AS63" s="526"/>
      <c r="AT63" s="526"/>
      <c r="AU63" s="526"/>
      <c r="AV63" s="526"/>
      <c r="AW63" s="526"/>
      <c r="AX63" s="526"/>
      <c r="AY63" s="526"/>
      <c r="AZ63" s="526"/>
      <c r="BA63" s="526"/>
      <c r="BB63" s="526"/>
      <c r="BC63" s="526"/>
      <c r="BD63" s="526"/>
      <c r="BE63" s="526"/>
      <c r="BF63" s="526"/>
      <c r="BG63" s="526"/>
      <c r="BH63" s="526"/>
      <c r="BI63" s="526"/>
      <c r="BJ63" s="526"/>
      <c r="BK63" s="526"/>
      <c r="BL63" s="526"/>
      <c r="BM63" s="526"/>
      <c r="BN63" s="526"/>
      <c r="BO63" s="526"/>
      <c r="BP63" s="526"/>
      <c r="BQ63" s="526"/>
      <c r="BR63" s="526"/>
      <c r="BS63" s="526"/>
      <c r="BT63" s="526"/>
      <c r="BU63" s="526"/>
      <c r="BV63" s="526"/>
      <c r="BW63" s="526"/>
      <c r="BX63" s="526"/>
      <c r="BY63" s="526"/>
      <c r="BZ63" s="526"/>
      <c r="CA63" s="526"/>
      <c r="CB63" s="526"/>
      <c r="CC63" s="526"/>
      <c r="CD63" s="526"/>
      <c r="CE63" s="526"/>
      <c r="CF63" s="526"/>
      <c r="CG63" s="526"/>
      <c r="CH63" s="526"/>
      <c r="CI63" s="526"/>
      <c r="CJ63" s="526"/>
      <c r="CK63" s="526"/>
      <c r="CL63" s="526"/>
      <c r="CM63" s="526"/>
      <c r="CN63" s="526"/>
      <c r="CO63" s="526"/>
      <c r="CP63" s="526"/>
      <c r="CQ63" s="526"/>
      <c r="CR63" s="526"/>
      <c r="CS63" s="526"/>
      <c r="CT63" s="526"/>
      <c r="CU63" s="526"/>
      <c r="CV63" s="526"/>
      <c r="CW63" s="526"/>
      <c r="CX63" s="526"/>
      <c r="CY63" s="526"/>
      <c r="CZ63" s="526"/>
      <c r="DA63" s="526"/>
      <c r="DB63" s="526"/>
      <c r="DC63" s="526"/>
      <c r="DD63" s="526"/>
      <c r="DE63" s="526"/>
      <c r="DF63" s="526"/>
      <c r="DG63" s="526"/>
      <c r="DH63" s="526"/>
      <c r="DI63" s="526"/>
      <c r="DJ63" s="526"/>
      <c r="DK63" s="526"/>
      <c r="DL63" s="526"/>
      <c r="DM63" s="526"/>
      <c r="DN63" s="526"/>
      <c r="DO63" s="526"/>
      <c r="DP63" s="526"/>
      <c r="DQ63" s="526"/>
      <c r="DR63" s="526"/>
      <c r="DS63" s="526"/>
      <c r="DT63" s="526"/>
      <c r="DU63" s="526"/>
      <c r="DV63" s="526"/>
      <c r="DW63" s="526"/>
      <c r="DX63" s="526"/>
      <c r="DY63" s="526"/>
      <c r="DZ63" s="526"/>
      <c r="EA63" s="526"/>
      <c r="EB63" s="526"/>
      <c r="EC63" s="526"/>
      <c r="ED63" s="526"/>
      <c r="EE63" s="526"/>
      <c r="EF63" s="526"/>
      <c r="EG63" s="526"/>
      <c r="EH63" s="526"/>
      <c r="EI63" s="526"/>
      <c r="EJ63" s="526"/>
      <c r="EK63" s="526"/>
      <c r="EL63" s="526"/>
      <c r="EM63" s="526"/>
      <c r="EN63" s="526"/>
      <c r="EO63" s="526"/>
      <c r="EP63" s="526"/>
      <c r="EQ63" s="526"/>
      <c r="ER63" s="526"/>
      <c r="ES63" s="526"/>
      <c r="ET63" s="526"/>
      <c r="EU63" s="526"/>
      <c r="EV63" s="526"/>
      <c r="EW63" s="526"/>
      <c r="EX63" s="526"/>
      <c r="EY63" s="526"/>
      <c r="EZ63" s="526"/>
      <c r="FA63" s="526"/>
      <c r="FB63" s="526"/>
      <c r="FC63" s="526"/>
      <c r="FD63" s="526"/>
      <c r="FE63" s="526"/>
      <c r="FF63" s="526"/>
      <c r="FG63" s="526"/>
      <c r="FH63" s="526"/>
      <c r="FI63" s="526"/>
      <c r="FJ63" s="526"/>
      <c r="FK63" s="526"/>
      <c r="FL63" s="526"/>
      <c r="FM63" s="526"/>
      <c r="FN63" s="526"/>
      <c r="FO63" s="526"/>
      <c r="FP63" s="526"/>
      <c r="FQ63" s="526"/>
      <c r="FR63" s="526"/>
      <c r="FS63" s="526"/>
      <c r="FT63" s="526"/>
      <c r="FU63" s="526"/>
      <c r="FV63" s="526"/>
      <c r="FW63" s="526"/>
      <c r="FX63" s="526"/>
      <c r="FY63" s="526"/>
      <c r="FZ63" s="526"/>
      <c r="GA63" s="526"/>
      <c r="GB63" s="526"/>
      <c r="GC63" s="526"/>
      <c r="GD63" s="526"/>
      <c r="GE63" s="526"/>
      <c r="GF63" s="526"/>
      <c r="GG63" s="526"/>
      <c r="GH63" s="526"/>
      <c r="GI63" s="526"/>
      <c r="GJ63" s="526"/>
      <c r="GK63" s="526"/>
      <c r="GL63" s="526"/>
      <c r="GM63" s="526"/>
      <c r="GN63" s="526"/>
      <c r="GO63" s="526"/>
      <c r="GP63" s="526"/>
      <c r="GQ63" s="526"/>
      <c r="GR63" s="526"/>
      <c r="GS63" s="526"/>
      <c r="GT63" s="526"/>
      <c r="GU63" s="526"/>
      <c r="GV63" s="526"/>
      <c r="GW63" s="526"/>
      <c r="GX63" s="526"/>
      <c r="GY63" s="526"/>
      <c r="GZ63" s="526"/>
      <c r="HA63" s="526"/>
      <c r="HB63" s="526"/>
      <c r="HC63" s="526"/>
      <c r="HD63" s="526"/>
      <c r="HE63" s="526"/>
      <c r="HF63" s="526"/>
      <c r="HG63" s="526"/>
      <c r="HH63" s="526"/>
      <c r="HI63" s="526"/>
      <c r="HJ63" s="526"/>
      <c r="HK63" s="526"/>
      <c r="HL63" s="526"/>
      <c r="HM63" s="526"/>
      <c r="HN63" s="526"/>
      <c r="HO63" s="526"/>
      <c r="HP63" s="526"/>
      <c r="HQ63" s="526"/>
      <c r="HR63" s="526"/>
      <c r="HS63" s="526"/>
      <c r="HT63" s="526"/>
      <c r="HU63" s="526"/>
      <c r="HV63" s="526"/>
      <c r="HW63" s="526"/>
      <c r="HX63" s="526"/>
      <c r="HY63" s="526"/>
      <c r="HZ63" s="526"/>
      <c r="IA63" s="526"/>
      <c r="IB63" s="526"/>
      <c r="IC63" s="526"/>
      <c r="ID63" s="526"/>
      <c r="IE63" s="526"/>
      <c r="IF63" s="526"/>
      <c r="IG63" s="526"/>
      <c r="IH63" s="526"/>
      <c r="II63" s="526"/>
      <c r="IJ63" s="526"/>
      <c r="IK63" s="526"/>
      <c r="IL63" s="526"/>
      <c r="IM63" s="526"/>
      <c r="IN63" s="526"/>
      <c r="IO63" s="526"/>
      <c r="IP63" s="526"/>
      <c r="IQ63" s="526"/>
      <c r="IR63" s="526"/>
      <c r="IS63" s="526"/>
      <c r="IT63" s="526"/>
      <c r="IU63" s="526"/>
      <c r="IV63" s="526"/>
    </row>
    <row r="64" spans="1:256" x14ac:dyDescent="0.2">
      <c r="A64" s="499" t="s">
        <v>399</v>
      </c>
      <c r="B64" s="500"/>
      <c r="C64" s="500"/>
      <c r="D64" s="500"/>
      <c r="E64" s="500"/>
      <c r="F64" s="500"/>
      <c r="G64" s="500"/>
      <c r="H64" s="500"/>
      <c r="I64" s="501"/>
      <c r="J64" s="526"/>
      <c r="K64" s="526"/>
      <c r="L64" s="526"/>
      <c r="M64" s="526"/>
      <c r="N64" s="526"/>
      <c r="O64" s="526"/>
      <c r="P64" s="526"/>
      <c r="Q64" s="526"/>
      <c r="R64" s="526"/>
      <c r="S64" s="526"/>
      <c r="T64" s="526"/>
      <c r="U64" s="526"/>
      <c r="V64" s="526"/>
      <c r="W64" s="526"/>
      <c r="X64" s="526"/>
      <c r="Y64" s="526"/>
      <c r="Z64" s="526"/>
      <c r="AA64" s="526"/>
      <c r="AB64" s="526"/>
      <c r="AC64" s="526"/>
      <c r="AD64" s="526"/>
      <c r="AE64" s="526"/>
      <c r="AF64" s="526"/>
      <c r="AG64" s="526"/>
      <c r="AH64" s="526"/>
      <c r="AI64" s="526"/>
      <c r="AJ64" s="526"/>
      <c r="AK64" s="526"/>
      <c r="AL64" s="526"/>
      <c r="AM64" s="526"/>
      <c r="AN64" s="526"/>
      <c r="AO64" s="526"/>
      <c r="AP64" s="526"/>
      <c r="AQ64" s="526"/>
      <c r="AR64" s="526"/>
      <c r="AS64" s="526"/>
      <c r="AT64" s="526"/>
      <c r="AU64" s="526"/>
      <c r="AV64" s="526"/>
      <c r="AW64" s="526"/>
      <c r="AX64" s="526"/>
      <c r="AY64" s="526"/>
      <c r="AZ64" s="526"/>
      <c r="BA64" s="526"/>
      <c r="BB64" s="526"/>
      <c r="BC64" s="526"/>
      <c r="BD64" s="526"/>
      <c r="BE64" s="526"/>
      <c r="BF64" s="526"/>
      <c r="BG64" s="526"/>
      <c r="BH64" s="526"/>
      <c r="BI64" s="526"/>
      <c r="BJ64" s="526"/>
      <c r="BK64" s="526"/>
      <c r="BL64" s="526"/>
      <c r="BM64" s="526"/>
      <c r="BN64" s="526"/>
      <c r="BO64" s="526"/>
      <c r="BP64" s="526"/>
      <c r="BQ64" s="526"/>
      <c r="BR64" s="526"/>
      <c r="BS64" s="526"/>
      <c r="BT64" s="526"/>
      <c r="BU64" s="526"/>
      <c r="BV64" s="526"/>
      <c r="BW64" s="526"/>
      <c r="BX64" s="526"/>
      <c r="BY64" s="526"/>
      <c r="BZ64" s="526"/>
      <c r="CA64" s="526"/>
      <c r="CB64" s="526"/>
      <c r="CC64" s="526"/>
      <c r="CD64" s="526"/>
      <c r="CE64" s="526"/>
      <c r="CF64" s="526"/>
      <c r="CG64" s="526"/>
      <c r="CH64" s="526"/>
      <c r="CI64" s="526"/>
      <c r="CJ64" s="526"/>
      <c r="CK64" s="526"/>
      <c r="CL64" s="526"/>
      <c r="CM64" s="526"/>
      <c r="CN64" s="526"/>
      <c r="CO64" s="526"/>
      <c r="CP64" s="526"/>
      <c r="CQ64" s="526"/>
      <c r="CR64" s="526"/>
      <c r="CS64" s="526"/>
      <c r="CT64" s="526"/>
      <c r="CU64" s="526"/>
      <c r="CV64" s="526"/>
      <c r="CW64" s="526"/>
      <c r="CX64" s="526"/>
      <c r="CY64" s="526"/>
      <c r="CZ64" s="526"/>
      <c r="DA64" s="526"/>
      <c r="DB64" s="526"/>
      <c r="DC64" s="526"/>
      <c r="DD64" s="526"/>
      <c r="DE64" s="526"/>
      <c r="DF64" s="526"/>
      <c r="DG64" s="526"/>
      <c r="DH64" s="526"/>
      <c r="DI64" s="526"/>
      <c r="DJ64" s="526"/>
      <c r="DK64" s="526"/>
      <c r="DL64" s="526"/>
      <c r="DM64" s="526"/>
      <c r="DN64" s="526"/>
      <c r="DO64" s="526"/>
      <c r="DP64" s="526"/>
      <c r="DQ64" s="526"/>
      <c r="DR64" s="526"/>
      <c r="DS64" s="526"/>
      <c r="DT64" s="526"/>
      <c r="DU64" s="526"/>
      <c r="DV64" s="526"/>
      <c r="DW64" s="526"/>
      <c r="DX64" s="526"/>
      <c r="DY64" s="526"/>
      <c r="DZ64" s="526"/>
      <c r="EA64" s="526"/>
      <c r="EB64" s="526"/>
      <c r="EC64" s="526"/>
      <c r="ED64" s="526"/>
      <c r="EE64" s="526"/>
      <c r="EF64" s="526"/>
      <c r="EG64" s="526"/>
      <c r="EH64" s="526"/>
      <c r="EI64" s="526"/>
      <c r="EJ64" s="526"/>
      <c r="EK64" s="526"/>
      <c r="EL64" s="526"/>
      <c r="EM64" s="526"/>
      <c r="EN64" s="526"/>
      <c r="EO64" s="526"/>
      <c r="EP64" s="526"/>
      <c r="EQ64" s="526"/>
      <c r="ER64" s="526"/>
      <c r="ES64" s="526"/>
      <c r="ET64" s="526"/>
      <c r="EU64" s="526"/>
      <c r="EV64" s="526"/>
      <c r="EW64" s="526"/>
      <c r="EX64" s="526"/>
      <c r="EY64" s="526"/>
      <c r="EZ64" s="526"/>
      <c r="FA64" s="526"/>
      <c r="FB64" s="526"/>
      <c r="FC64" s="526"/>
      <c r="FD64" s="526"/>
      <c r="FE64" s="526"/>
      <c r="FF64" s="526"/>
      <c r="FG64" s="526"/>
      <c r="FH64" s="526"/>
      <c r="FI64" s="526"/>
      <c r="FJ64" s="526"/>
      <c r="FK64" s="526"/>
      <c r="FL64" s="526"/>
      <c r="FM64" s="526"/>
      <c r="FN64" s="526"/>
      <c r="FO64" s="526"/>
      <c r="FP64" s="526"/>
      <c r="FQ64" s="526"/>
      <c r="FR64" s="526"/>
      <c r="FS64" s="526"/>
      <c r="FT64" s="526"/>
      <c r="FU64" s="526"/>
      <c r="FV64" s="526"/>
      <c r="FW64" s="526"/>
      <c r="FX64" s="526"/>
      <c r="FY64" s="526"/>
      <c r="FZ64" s="526"/>
      <c r="GA64" s="526"/>
      <c r="GB64" s="526"/>
      <c r="GC64" s="526"/>
      <c r="GD64" s="526"/>
      <c r="GE64" s="526"/>
      <c r="GF64" s="526"/>
      <c r="GG64" s="526"/>
      <c r="GH64" s="526"/>
      <c r="GI64" s="526"/>
      <c r="GJ64" s="526"/>
      <c r="GK64" s="526"/>
      <c r="GL64" s="526"/>
      <c r="GM64" s="526"/>
      <c r="GN64" s="526"/>
      <c r="GO64" s="526"/>
      <c r="GP64" s="526"/>
      <c r="GQ64" s="526"/>
      <c r="GR64" s="526"/>
      <c r="GS64" s="526"/>
      <c r="GT64" s="526"/>
      <c r="GU64" s="526"/>
      <c r="GV64" s="526"/>
      <c r="GW64" s="526"/>
      <c r="GX64" s="526"/>
      <c r="GY64" s="526"/>
      <c r="GZ64" s="526"/>
      <c r="HA64" s="526"/>
      <c r="HB64" s="526"/>
      <c r="HC64" s="526"/>
      <c r="HD64" s="526"/>
      <c r="HE64" s="526"/>
      <c r="HF64" s="526"/>
      <c r="HG64" s="526"/>
      <c r="HH64" s="526"/>
      <c r="HI64" s="526"/>
      <c r="HJ64" s="526"/>
      <c r="HK64" s="526"/>
      <c r="HL64" s="526"/>
      <c r="HM64" s="526"/>
      <c r="HN64" s="526"/>
      <c r="HO64" s="526"/>
      <c r="HP64" s="526"/>
      <c r="HQ64" s="526"/>
      <c r="HR64" s="526"/>
      <c r="HS64" s="526"/>
      <c r="HT64" s="526"/>
      <c r="HU64" s="526"/>
      <c r="HV64" s="526"/>
      <c r="HW64" s="526"/>
      <c r="HX64" s="526"/>
      <c r="HY64" s="526"/>
      <c r="HZ64" s="526"/>
      <c r="IA64" s="526"/>
      <c r="IB64" s="526"/>
      <c r="IC64" s="526"/>
      <c r="ID64" s="526"/>
      <c r="IE64" s="526"/>
      <c r="IF64" s="526"/>
      <c r="IG64" s="526"/>
      <c r="IH64" s="526"/>
      <c r="II64" s="526"/>
      <c r="IJ64" s="526"/>
      <c r="IK64" s="526"/>
      <c r="IL64" s="526"/>
      <c r="IM64" s="526"/>
      <c r="IN64" s="526"/>
      <c r="IO64" s="526"/>
      <c r="IP64" s="526"/>
      <c r="IQ64" s="526"/>
      <c r="IR64" s="526"/>
      <c r="IS64" s="526"/>
      <c r="IT64" s="526"/>
      <c r="IU64" s="526"/>
      <c r="IV64" s="526"/>
    </row>
    <row r="65" spans="1:256" x14ac:dyDescent="0.2">
      <c r="A65" s="499"/>
      <c r="B65" s="500"/>
      <c r="C65" s="500"/>
      <c r="D65" s="500"/>
      <c r="E65" s="500"/>
      <c r="F65" s="500"/>
      <c r="G65" s="500"/>
      <c r="H65" s="500"/>
      <c r="I65" s="501"/>
      <c r="J65" s="526"/>
      <c r="K65" s="526"/>
      <c r="L65" s="526"/>
      <c r="M65" s="526"/>
      <c r="N65" s="526"/>
      <c r="O65" s="526"/>
      <c r="P65" s="526"/>
      <c r="Q65" s="526"/>
      <c r="R65" s="526"/>
      <c r="S65" s="526"/>
      <c r="T65" s="526"/>
      <c r="U65" s="526"/>
      <c r="V65" s="526"/>
      <c r="W65" s="526"/>
      <c r="X65" s="526"/>
      <c r="Y65" s="526"/>
      <c r="Z65" s="526"/>
      <c r="AA65" s="526"/>
      <c r="AB65" s="526"/>
      <c r="AC65" s="526"/>
      <c r="AD65" s="526"/>
      <c r="AE65" s="526"/>
      <c r="AF65" s="526"/>
      <c r="AG65" s="526"/>
      <c r="AH65" s="526"/>
      <c r="AI65" s="526"/>
      <c r="AJ65" s="526"/>
      <c r="AK65" s="526"/>
      <c r="AL65" s="526"/>
      <c r="AM65" s="526"/>
      <c r="AN65" s="526"/>
      <c r="AO65" s="526"/>
      <c r="AP65" s="526"/>
      <c r="AQ65" s="526"/>
      <c r="AR65" s="526"/>
      <c r="AS65" s="526"/>
      <c r="AT65" s="526"/>
      <c r="AU65" s="526"/>
      <c r="AV65" s="526"/>
      <c r="AW65" s="526"/>
      <c r="AX65" s="526"/>
      <c r="AY65" s="526"/>
      <c r="AZ65" s="526"/>
      <c r="BA65" s="526"/>
      <c r="BB65" s="526"/>
      <c r="BC65" s="526"/>
      <c r="BD65" s="526"/>
      <c r="BE65" s="526"/>
      <c r="BF65" s="526"/>
      <c r="BG65" s="526"/>
      <c r="BH65" s="526"/>
      <c r="BI65" s="526"/>
      <c r="BJ65" s="526"/>
      <c r="BK65" s="526"/>
      <c r="BL65" s="526"/>
      <c r="BM65" s="526"/>
      <c r="BN65" s="526"/>
      <c r="BO65" s="526"/>
      <c r="BP65" s="526"/>
      <c r="BQ65" s="526"/>
      <c r="BR65" s="526"/>
      <c r="BS65" s="526"/>
      <c r="BT65" s="526"/>
      <c r="BU65" s="526"/>
      <c r="BV65" s="526"/>
      <c r="BW65" s="526"/>
      <c r="BX65" s="526"/>
      <c r="BY65" s="526"/>
      <c r="BZ65" s="526"/>
      <c r="CA65" s="526"/>
      <c r="CB65" s="526"/>
      <c r="CC65" s="526"/>
      <c r="CD65" s="526"/>
      <c r="CE65" s="526"/>
      <c r="CF65" s="526"/>
      <c r="CG65" s="526"/>
      <c r="CH65" s="526"/>
      <c r="CI65" s="526"/>
      <c r="CJ65" s="526"/>
      <c r="CK65" s="526"/>
      <c r="CL65" s="526"/>
      <c r="CM65" s="526"/>
      <c r="CN65" s="526"/>
      <c r="CO65" s="526"/>
      <c r="CP65" s="526"/>
      <c r="CQ65" s="526"/>
      <c r="CR65" s="526"/>
      <c r="CS65" s="526"/>
      <c r="CT65" s="526"/>
      <c r="CU65" s="526"/>
      <c r="CV65" s="526"/>
      <c r="CW65" s="526"/>
      <c r="CX65" s="526"/>
      <c r="CY65" s="526"/>
      <c r="CZ65" s="526"/>
      <c r="DA65" s="526"/>
      <c r="DB65" s="526"/>
      <c r="DC65" s="526"/>
      <c r="DD65" s="526"/>
      <c r="DE65" s="526"/>
      <c r="DF65" s="526"/>
      <c r="DG65" s="526"/>
      <c r="DH65" s="526"/>
      <c r="DI65" s="526"/>
      <c r="DJ65" s="526"/>
      <c r="DK65" s="526"/>
      <c r="DL65" s="526"/>
      <c r="DM65" s="526"/>
      <c r="DN65" s="526"/>
      <c r="DO65" s="526"/>
      <c r="DP65" s="526"/>
      <c r="DQ65" s="526"/>
      <c r="DR65" s="526"/>
      <c r="DS65" s="526"/>
      <c r="DT65" s="526"/>
      <c r="DU65" s="526"/>
      <c r="DV65" s="526"/>
      <c r="DW65" s="526"/>
      <c r="DX65" s="526"/>
      <c r="DY65" s="526"/>
      <c r="DZ65" s="526"/>
      <c r="EA65" s="526"/>
      <c r="EB65" s="526"/>
      <c r="EC65" s="526"/>
      <c r="ED65" s="526"/>
      <c r="EE65" s="526"/>
      <c r="EF65" s="526"/>
      <c r="EG65" s="526"/>
      <c r="EH65" s="526"/>
      <c r="EI65" s="526"/>
      <c r="EJ65" s="526"/>
      <c r="EK65" s="526"/>
      <c r="EL65" s="526"/>
      <c r="EM65" s="526"/>
      <c r="EN65" s="526"/>
      <c r="EO65" s="526"/>
      <c r="EP65" s="526"/>
      <c r="EQ65" s="526"/>
      <c r="ER65" s="526"/>
      <c r="ES65" s="526"/>
      <c r="ET65" s="526"/>
      <c r="EU65" s="526"/>
      <c r="EV65" s="526"/>
      <c r="EW65" s="526"/>
      <c r="EX65" s="526"/>
      <c r="EY65" s="526"/>
      <c r="EZ65" s="526"/>
      <c r="FA65" s="526"/>
      <c r="FB65" s="526"/>
      <c r="FC65" s="526"/>
      <c r="FD65" s="526"/>
      <c r="FE65" s="526"/>
      <c r="FF65" s="526"/>
      <c r="FG65" s="526"/>
      <c r="FH65" s="526"/>
      <c r="FI65" s="526"/>
      <c r="FJ65" s="526"/>
      <c r="FK65" s="526"/>
      <c r="FL65" s="526"/>
      <c r="FM65" s="526"/>
      <c r="FN65" s="526"/>
      <c r="FO65" s="526"/>
      <c r="FP65" s="526"/>
      <c r="FQ65" s="526"/>
      <c r="FR65" s="526"/>
      <c r="FS65" s="526"/>
      <c r="FT65" s="526"/>
      <c r="FU65" s="526"/>
      <c r="FV65" s="526"/>
      <c r="FW65" s="526"/>
      <c r="FX65" s="526"/>
      <c r="FY65" s="526"/>
      <c r="FZ65" s="526"/>
      <c r="GA65" s="526"/>
      <c r="GB65" s="526"/>
      <c r="GC65" s="526"/>
      <c r="GD65" s="526"/>
      <c r="GE65" s="526"/>
      <c r="GF65" s="526"/>
      <c r="GG65" s="526"/>
      <c r="GH65" s="526"/>
      <c r="GI65" s="526"/>
      <c r="GJ65" s="526"/>
      <c r="GK65" s="526"/>
      <c r="GL65" s="526"/>
      <c r="GM65" s="526"/>
      <c r="GN65" s="526"/>
      <c r="GO65" s="526"/>
      <c r="GP65" s="526"/>
      <c r="GQ65" s="526"/>
      <c r="GR65" s="526"/>
      <c r="GS65" s="526"/>
      <c r="GT65" s="526"/>
      <c r="GU65" s="526"/>
      <c r="GV65" s="526"/>
      <c r="GW65" s="526"/>
      <c r="GX65" s="526"/>
      <c r="GY65" s="526"/>
      <c r="GZ65" s="526"/>
      <c r="HA65" s="526"/>
      <c r="HB65" s="526"/>
      <c r="HC65" s="526"/>
      <c r="HD65" s="526"/>
      <c r="HE65" s="526"/>
      <c r="HF65" s="526"/>
      <c r="HG65" s="526"/>
      <c r="HH65" s="526"/>
      <c r="HI65" s="526"/>
      <c r="HJ65" s="526"/>
      <c r="HK65" s="526"/>
      <c r="HL65" s="526"/>
      <c r="HM65" s="526"/>
      <c r="HN65" s="526"/>
      <c r="HO65" s="526"/>
      <c r="HP65" s="526"/>
      <c r="HQ65" s="526"/>
      <c r="HR65" s="526"/>
      <c r="HS65" s="526"/>
      <c r="HT65" s="526"/>
      <c r="HU65" s="526"/>
      <c r="HV65" s="526"/>
      <c r="HW65" s="526"/>
      <c r="HX65" s="526"/>
      <c r="HY65" s="526"/>
      <c r="HZ65" s="526"/>
      <c r="IA65" s="526"/>
      <c r="IB65" s="526"/>
      <c r="IC65" s="526"/>
      <c r="ID65" s="526"/>
      <c r="IE65" s="526"/>
      <c r="IF65" s="526"/>
      <c r="IG65" s="526"/>
      <c r="IH65" s="526"/>
      <c r="II65" s="526"/>
      <c r="IJ65" s="526"/>
      <c r="IK65" s="526"/>
      <c r="IL65" s="526"/>
      <c r="IM65" s="526"/>
      <c r="IN65" s="526"/>
      <c r="IO65" s="526"/>
      <c r="IP65" s="526"/>
      <c r="IQ65" s="526"/>
      <c r="IR65" s="526"/>
      <c r="IS65" s="526"/>
      <c r="IT65" s="526"/>
      <c r="IU65" s="526"/>
      <c r="IV65" s="526"/>
    </row>
    <row r="66" spans="1:256" ht="15" customHeight="1" x14ac:dyDescent="0.2">
      <c r="A66" s="540" t="s">
        <v>400</v>
      </c>
      <c r="B66" s="533"/>
      <c r="C66" s="533"/>
      <c r="D66" s="533"/>
      <c r="E66" s="533"/>
      <c r="F66" s="166"/>
      <c r="G66" s="533" t="s">
        <v>401</v>
      </c>
      <c r="H66" s="533"/>
      <c r="I66" s="534"/>
      <c r="J66" s="526"/>
      <c r="K66" s="526"/>
      <c r="L66" s="526"/>
      <c r="M66" s="526"/>
      <c r="N66" s="526"/>
      <c r="O66" s="526"/>
      <c r="P66" s="526"/>
      <c r="Q66" s="526"/>
      <c r="R66" s="526"/>
      <c r="S66" s="526"/>
      <c r="T66" s="526"/>
      <c r="U66" s="526"/>
      <c r="V66" s="526"/>
      <c r="W66" s="526"/>
      <c r="X66" s="526"/>
      <c r="Y66" s="526"/>
      <c r="Z66" s="526"/>
      <c r="AA66" s="526"/>
      <c r="AB66" s="526"/>
      <c r="AC66" s="526"/>
      <c r="AD66" s="526"/>
      <c r="AE66" s="526"/>
      <c r="AF66" s="526"/>
      <c r="AG66" s="526"/>
      <c r="AH66" s="526"/>
      <c r="AI66" s="526"/>
      <c r="AJ66" s="526"/>
      <c r="AK66" s="526"/>
      <c r="AL66" s="526"/>
      <c r="AM66" s="526"/>
      <c r="AN66" s="526"/>
      <c r="AO66" s="526"/>
      <c r="AP66" s="526"/>
      <c r="AQ66" s="526"/>
      <c r="AR66" s="526"/>
      <c r="AS66" s="526"/>
      <c r="AT66" s="526"/>
      <c r="AU66" s="526"/>
      <c r="AV66" s="526"/>
      <c r="AW66" s="526"/>
      <c r="AX66" s="526"/>
      <c r="AY66" s="526"/>
      <c r="AZ66" s="526"/>
      <c r="BA66" s="526"/>
      <c r="BB66" s="526"/>
      <c r="BC66" s="526"/>
      <c r="BD66" s="526"/>
      <c r="BE66" s="526"/>
      <c r="BF66" s="526"/>
      <c r="BG66" s="526"/>
      <c r="BH66" s="526"/>
      <c r="BI66" s="526"/>
      <c r="BJ66" s="526"/>
      <c r="BK66" s="526"/>
      <c r="BL66" s="526"/>
      <c r="BM66" s="526"/>
      <c r="BN66" s="526"/>
      <c r="BO66" s="526"/>
      <c r="BP66" s="526"/>
      <c r="BQ66" s="526"/>
      <c r="BR66" s="526"/>
      <c r="BS66" s="526"/>
      <c r="BT66" s="526"/>
      <c r="BU66" s="526"/>
      <c r="BV66" s="526"/>
      <c r="BW66" s="526"/>
      <c r="BX66" s="526"/>
      <c r="BY66" s="526"/>
      <c r="BZ66" s="526"/>
      <c r="CA66" s="526"/>
      <c r="CB66" s="526"/>
      <c r="CC66" s="526"/>
      <c r="CD66" s="526"/>
      <c r="CE66" s="526"/>
      <c r="CF66" s="526"/>
      <c r="CG66" s="526"/>
      <c r="CH66" s="526"/>
      <c r="CI66" s="526"/>
      <c r="CJ66" s="526"/>
      <c r="CK66" s="526"/>
      <c r="CL66" s="526"/>
      <c r="CM66" s="526"/>
      <c r="CN66" s="526"/>
      <c r="CO66" s="526"/>
      <c r="CP66" s="526"/>
      <c r="CQ66" s="526"/>
      <c r="CR66" s="526"/>
      <c r="CS66" s="526"/>
      <c r="CT66" s="526"/>
      <c r="CU66" s="526"/>
      <c r="CV66" s="526"/>
      <c r="CW66" s="526"/>
      <c r="CX66" s="526"/>
      <c r="CY66" s="526"/>
      <c r="CZ66" s="526"/>
      <c r="DA66" s="526"/>
      <c r="DB66" s="526"/>
      <c r="DC66" s="526"/>
      <c r="DD66" s="526"/>
      <c r="DE66" s="526"/>
      <c r="DF66" s="526"/>
      <c r="DG66" s="526"/>
      <c r="DH66" s="526"/>
      <c r="DI66" s="526"/>
      <c r="DJ66" s="526"/>
      <c r="DK66" s="526"/>
      <c r="DL66" s="526"/>
      <c r="DM66" s="526"/>
      <c r="DN66" s="526"/>
      <c r="DO66" s="526"/>
      <c r="DP66" s="526"/>
      <c r="DQ66" s="526"/>
      <c r="DR66" s="526"/>
      <c r="DS66" s="526"/>
      <c r="DT66" s="526"/>
      <c r="DU66" s="526"/>
      <c r="DV66" s="526"/>
      <c r="DW66" s="526"/>
      <c r="DX66" s="526"/>
      <c r="DY66" s="526"/>
      <c r="DZ66" s="526"/>
      <c r="EA66" s="526"/>
      <c r="EB66" s="526"/>
      <c r="EC66" s="526"/>
      <c r="ED66" s="526"/>
      <c r="EE66" s="526"/>
      <c r="EF66" s="526"/>
      <c r="EG66" s="526"/>
      <c r="EH66" s="526"/>
      <c r="EI66" s="526"/>
      <c r="EJ66" s="526"/>
      <c r="EK66" s="526"/>
      <c r="EL66" s="526"/>
      <c r="EM66" s="526"/>
      <c r="EN66" s="526"/>
      <c r="EO66" s="526"/>
      <c r="EP66" s="526"/>
      <c r="EQ66" s="526"/>
      <c r="ER66" s="526"/>
      <c r="ES66" s="526"/>
      <c r="ET66" s="526"/>
      <c r="EU66" s="526"/>
      <c r="EV66" s="526"/>
      <c r="EW66" s="526"/>
      <c r="EX66" s="526"/>
      <c r="EY66" s="526"/>
      <c r="EZ66" s="526"/>
      <c r="FA66" s="526"/>
      <c r="FB66" s="526"/>
      <c r="FC66" s="526"/>
      <c r="FD66" s="526"/>
      <c r="FE66" s="526"/>
      <c r="FF66" s="526"/>
      <c r="FG66" s="526"/>
      <c r="FH66" s="526"/>
      <c r="FI66" s="526"/>
      <c r="FJ66" s="526"/>
      <c r="FK66" s="526"/>
      <c r="FL66" s="526"/>
      <c r="FM66" s="526"/>
      <c r="FN66" s="526"/>
      <c r="FO66" s="526"/>
      <c r="FP66" s="526"/>
      <c r="FQ66" s="526"/>
      <c r="FR66" s="526"/>
      <c r="FS66" s="526"/>
      <c r="FT66" s="526"/>
      <c r="FU66" s="526"/>
      <c r="FV66" s="526"/>
      <c r="FW66" s="526"/>
      <c r="FX66" s="526"/>
      <c r="FY66" s="526"/>
      <c r="FZ66" s="526"/>
      <c r="GA66" s="526"/>
      <c r="GB66" s="526"/>
      <c r="GC66" s="526"/>
      <c r="GD66" s="526"/>
      <c r="GE66" s="526"/>
      <c r="GF66" s="526"/>
      <c r="GG66" s="526"/>
      <c r="GH66" s="526"/>
      <c r="GI66" s="526"/>
      <c r="GJ66" s="526"/>
      <c r="GK66" s="526"/>
      <c r="GL66" s="526"/>
      <c r="GM66" s="526"/>
      <c r="GN66" s="526"/>
      <c r="GO66" s="526"/>
      <c r="GP66" s="526"/>
      <c r="GQ66" s="526"/>
      <c r="GR66" s="526"/>
      <c r="GS66" s="526"/>
      <c r="GT66" s="526"/>
      <c r="GU66" s="526"/>
      <c r="GV66" s="526"/>
      <c r="GW66" s="526"/>
      <c r="GX66" s="526"/>
      <c r="GY66" s="526"/>
      <c r="GZ66" s="526"/>
      <c r="HA66" s="526"/>
      <c r="HB66" s="526"/>
      <c r="HC66" s="526"/>
      <c r="HD66" s="526"/>
      <c r="HE66" s="526"/>
      <c r="HF66" s="526"/>
      <c r="HG66" s="526"/>
      <c r="HH66" s="526"/>
      <c r="HI66" s="526"/>
      <c r="HJ66" s="526"/>
      <c r="HK66" s="526"/>
      <c r="HL66" s="526"/>
      <c r="HM66" s="526"/>
      <c r="HN66" s="526"/>
      <c r="HO66" s="526"/>
      <c r="HP66" s="526"/>
      <c r="HQ66" s="526"/>
      <c r="HR66" s="526"/>
      <c r="HS66" s="526"/>
      <c r="HT66" s="526"/>
      <c r="HU66" s="526"/>
      <c r="HV66" s="526"/>
      <c r="HW66" s="526"/>
      <c r="HX66" s="526"/>
      <c r="HY66" s="526"/>
      <c r="HZ66" s="526"/>
      <c r="IA66" s="526"/>
      <c r="IB66" s="526"/>
      <c r="IC66" s="526"/>
      <c r="ID66" s="526"/>
      <c r="IE66" s="526"/>
      <c r="IF66" s="526"/>
      <c r="IG66" s="526"/>
      <c r="IH66" s="526"/>
      <c r="II66" s="526"/>
      <c r="IJ66" s="526"/>
      <c r="IK66" s="526"/>
      <c r="IL66" s="526"/>
      <c r="IM66" s="526"/>
      <c r="IN66" s="526"/>
      <c r="IO66" s="526"/>
      <c r="IP66" s="526"/>
      <c r="IQ66" s="526"/>
      <c r="IR66" s="526"/>
      <c r="IS66" s="526"/>
      <c r="IT66" s="526"/>
      <c r="IU66" s="526"/>
      <c r="IV66" s="526"/>
    </row>
    <row r="67" spans="1:256" ht="15" customHeight="1" x14ac:dyDescent="0.2">
      <c r="A67" s="343"/>
      <c r="B67" s="341"/>
      <c r="C67" s="341"/>
      <c r="D67" s="341"/>
      <c r="E67" s="341"/>
      <c r="F67" s="166"/>
      <c r="G67" s="341"/>
      <c r="H67" s="341"/>
      <c r="I67" s="342"/>
      <c r="J67" s="340"/>
      <c r="K67" s="340"/>
      <c r="L67" s="340"/>
      <c r="M67" s="340"/>
      <c r="N67" s="340"/>
      <c r="O67" s="340"/>
      <c r="P67" s="340"/>
      <c r="Q67" s="340"/>
      <c r="R67" s="340"/>
      <c r="S67" s="340"/>
      <c r="T67" s="340"/>
      <c r="U67" s="340"/>
      <c r="V67" s="340"/>
      <c r="W67" s="340"/>
      <c r="X67" s="340"/>
      <c r="Y67" s="340"/>
      <c r="Z67" s="340"/>
      <c r="AA67" s="340"/>
      <c r="AB67" s="340"/>
      <c r="AC67" s="340"/>
      <c r="AD67" s="340"/>
      <c r="AE67" s="340"/>
      <c r="AF67" s="340"/>
      <c r="AG67" s="340"/>
      <c r="AH67" s="340"/>
      <c r="AI67" s="340"/>
      <c r="AJ67" s="340"/>
      <c r="AK67" s="340"/>
      <c r="AL67" s="340"/>
      <c r="AM67" s="340"/>
      <c r="AN67" s="340"/>
      <c r="AO67" s="340"/>
      <c r="AP67" s="340"/>
      <c r="AQ67" s="340"/>
      <c r="AR67" s="340"/>
      <c r="AS67" s="340"/>
      <c r="AT67" s="340"/>
      <c r="AU67" s="340"/>
      <c r="AV67" s="340"/>
      <c r="AW67" s="340"/>
      <c r="AX67" s="340"/>
      <c r="AY67" s="340"/>
      <c r="AZ67" s="340"/>
      <c r="BA67" s="340"/>
      <c r="BB67" s="340"/>
      <c r="BC67" s="340"/>
      <c r="BD67" s="340"/>
      <c r="BE67" s="340"/>
      <c r="BF67" s="340"/>
      <c r="BG67" s="340"/>
      <c r="BH67" s="340"/>
      <c r="BI67" s="340"/>
      <c r="BJ67" s="340"/>
      <c r="BK67" s="340"/>
      <c r="BL67" s="340"/>
      <c r="BM67" s="340"/>
      <c r="BN67" s="340"/>
      <c r="BO67" s="340"/>
      <c r="BP67" s="340"/>
      <c r="BQ67" s="340"/>
      <c r="BR67" s="340"/>
      <c r="BS67" s="340"/>
      <c r="BT67" s="340"/>
      <c r="BU67" s="340"/>
      <c r="BV67" s="340"/>
      <c r="BW67" s="340"/>
      <c r="BX67" s="340"/>
      <c r="BY67" s="340"/>
      <c r="BZ67" s="340"/>
      <c r="CA67" s="340"/>
      <c r="CB67" s="340"/>
      <c r="CC67" s="340"/>
      <c r="CD67" s="340"/>
      <c r="CE67" s="340"/>
      <c r="CF67" s="340"/>
      <c r="CG67" s="340"/>
      <c r="CH67" s="340"/>
      <c r="CI67" s="340"/>
      <c r="CJ67" s="340"/>
      <c r="CK67" s="340"/>
      <c r="CL67" s="340"/>
      <c r="CM67" s="340"/>
      <c r="CN67" s="340"/>
      <c r="CO67" s="340"/>
      <c r="CP67" s="340"/>
      <c r="CQ67" s="340"/>
      <c r="CR67" s="340"/>
      <c r="CS67" s="340"/>
      <c r="CT67" s="340"/>
      <c r="CU67" s="340"/>
      <c r="CV67" s="340"/>
      <c r="CW67" s="340"/>
      <c r="CX67" s="340"/>
      <c r="CY67" s="340"/>
      <c r="CZ67" s="340"/>
      <c r="DA67" s="340"/>
      <c r="DB67" s="340"/>
      <c r="DC67" s="340"/>
      <c r="DD67" s="340"/>
      <c r="DE67" s="340"/>
      <c r="DF67" s="340"/>
      <c r="DG67" s="340"/>
      <c r="DH67" s="340"/>
      <c r="DI67" s="340"/>
      <c r="DJ67" s="340"/>
      <c r="DK67" s="340"/>
      <c r="DL67" s="340"/>
      <c r="DM67" s="340"/>
      <c r="DN67" s="340"/>
      <c r="DO67" s="340"/>
      <c r="DP67" s="340"/>
      <c r="DQ67" s="340"/>
      <c r="DR67" s="340"/>
      <c r="DS67" s="340"/>
      <c r="DT67" s="340"/>
      <c r="DU67" s="340"/>
      <c r="DV67" s="340"/>
      <c r="DW67" s="340"/>
      <c r="DX67" s="340"/>
      <c r="DY67" s="340"/>
      <c r="DZ67" s="340"/>
      <c r="EA67" s="340"/>
      <c r="EB67" s="340"/>
      <c r="EC67" s="340"/>
      <c r="ED67" s="340"/>
      <c r="EE67" s="340"/>
      <c r="EF67" s="340"/>
      <c r="EG67" s="340"/>
      <c r="EH67" s="340"/>
      <c r="EI67" s="340"/>
      <c r="EJ67" s="340"/>
      <c r="EK67" s="340"/>
      <c r="EL67" s="340"/>
      <c r="EM67" s="340"/>
      <c r="EN67" s="340"/>
      <c r="EO67" s="340"/>
      <c r="EP67" s="340"/>
      <c r="EQ67" s="340"/>
      <c r="ER67" s="340"/>
      <c r="ES67" s="340"/>
      <c r="ET67" s="340"/>
      <c r="EU67" s="340"/>
      <c r="EV67" s="340"/>
      <c r="EW67" s="340"/>
      <c r="EX67" s="340"/>
      <c r="EY67" s="340"/>
      <c r="EZ67" s="340"/>
      <c r="FA67" s="340"/>
      <c r="FB67" s="340"/>
      <c r="FC67" s="340"/>
      <c r="FD67" s="340"/>
      <c r="FE67" s="340"/>
      <c r="FF67" s="340"/>
      <c r="FG67" s="340"/>
      <c r="FH67" s="340"/>
      <c r="FI67" s="340"/>
      <c r="FJ67" s="340"/>
      <c r="FK67" s="340"/>
      <c r="FL67" s="340"/>
      <c r="FM67" s="340"/>
      <c r="FN67" s="340"/>
      <c r="FO67" s="340"/>
      <c r="FP67" s="340"/>
      <c r="FQ67" s="340"/>
      <c r="FR67" s="340"/>
      <c r="FS67" s="340"/>
      <c r="FT67" s="340"/>
      <c r="FU67" s="340"/>
      <c r="FV67" s="340"/>
      <c r="FW67" s="340"/>
      <c r="FX67" s="340"/>
      <c r="FY67" s="340"/>
      <c r="FZ67" s="340"/>
      <c r="GA67" s="340"/>
      <c r="GB67" s="340"/>
      <c r="GC67" s="340"/>
      <c r="GD67" s="340"/>
      <c r="GE67" s="340"/>
      <c r="GF67" s="340"/>
      <c r="GG67" s="340"/>
      <c r="GH67" s="340"/>
      <c r="GI67" s="340"/>
      <c r="GJ67" s="340"/>
      <c r="GK67" s="340"/>
      <c r="GL67" s="340"/>
      <c r="GM67" s="340"/>
      <c r="GN67" s="340"/>
      <c r="GO67" s="340"/>
      <c r="GP67" s="340"/>
      <c r="GQ67" s="340"/>
      <c r="GR67" s="340"/>
      <c r="GS67" s="340"/>
      <c r="GT67" s="340"/>
      <c r="GU67" s="340"/>
      <c r="GV67" s="340"/>
      <c r="GW67" s="340"/>
      <c r="GX67" s="340"/>
      <c r="GY67" s="340"/>
      <c r="GZ67" s="340"/>
      <c r="HA67" s="340"/>
      <c r="HB67" s="340"/>
      <c r="HC67" s="340"/>
      <c r="HD67" s="340"/>
      <c r="HE67" s="340"/>
      <c r="HF67" s="340"/>
      <c r="HG67" s="340"/>
      <c r="HH67" s="340"/>
      <c r="HI67" s="340"/>
      <c r="HJ67" s="340"/>
      <c r="HK67" s="340"/>
      <c r="HL67" s="340"/>
      <c r="HM67" s="340"/>
      <c r="HN67" s="340"/>
      <c r="HO67" s="340"/>
      <c r="HP67" s="340"/>
      <c r="HQ67" s="340"/>
      <c r="HR67" s="340"/>
      <c r="HS67" s="340"/>
      <c r="HT67" s="340"/>
      <c r="HU67" s="340"/>
      <c r="HV67" s="340"/>
      <c r="HW67" s="340"/>
      <c r="HX67" s="340"/>
      <c r="HY67" s="340"/>
      <c r="HZ67" s="340"/>
      <c r="IA67" s="340"/>
      <c r="IB67" s="340"/>
      <c r="IC67" s="340"/>
      <c r="ID67" s="340"/>
      <c r="IE67" s="340"/>
      <c r="IF67" s="340"/>
      <c r="IG67" s="340"/>
      <c r="IH67" s="340"/>
      <c r="II67" s="340"/>
      <c r="IJ67" s="340"/>
      <c r="IK67" s="340"/>
      <c r="IL67" s="340"/>
      <c r="IM67" s="340"/>
      <c r="IN67" s="340"/>
      <c r="IO67" s="340"/>
      <c r="IP67" s="340"/>
      <c r="IQ67" s="340"/>
      <c r="IR67" s="340"/>
      <c r="IS67" s="340"/>
      <c r="IT67" s="340"/>
      <c r="IU67" s="340"/>
      <c r="IV67" s="340"/>
    </row>
    <row r="68" spans="1:256" ht="15" customHeight="1" x14ac:dyDescent="0.2">
      <c r="A68" s="302" t="s">
        <v>402</v>
      </c>
      <c r="B68" s="541"/>
      <c r="C68" s="541"/>
      <c r="D68" s="541"/>
      <c r="E68" s="541"/>
      <c r="F68" s="303" t="s">
        <v>403</v>
      </c>
      <c r="G68" s="166"/>
      <c r="H68" s="166"/>
      <c r="I68" s="304"/>
      <c r="J68" s="526"/>
      <c r="K68" s="526"/>
      <c r="L68" s="526"/>
      <c r="M68" s="526"/>
      <c r="N68" s="526"/>
      <c r="O68" s="526"/>
      <c r="P68" s="526"/>
      <c r="Q68" s="526"/>
      <c r="R68" s="526"/>
      <c r="S68" s="526"/>
      <c r="T68" s="526"/>
      <c r="U68" s="526"/>
      <c r="V68" s="526"/>
      <c r="W68" s="526"/>
      <c r="X68" s="526"/>
      <c r="Y68" s="526"/>
      <c r="Z68" s="526"/>
      <c r="AA68" s="526"/>
      <c r="AB68" s="526"/>
      <c r="AC68" s="526"/>
      <c r="AD68" s="526"/>
      <c r="AE68" s="526"/>
      <c r="AF68" s="526"/>
      <c r="AG68" s="526"/>
      <c r="AH68" s="526"/>
      <c r="AI68" s="526"/>
      <c r="AJ68" s="526"/>
      <c r="AK68" s="526"/>
      <c r="AL68" s="526"/>
      <c r="AM68" s="526"/>
      <c r="AN68" s="526"/>
      <c r="AO68" s="526"/>
      <c r="AP68" s="526"/>
      <c r="AQ68" s="526"/>
      <c r="AR68" s="526"/>
      <c r="AS68" s="526"/>
      <c r="AT68" s="526"/>
      <c r="AU68" s="526"/>
      <c r="AV68" s="526"/>
      <c r="AW68" s="526"/>
      <c r="AX68" s="526"/>
      <c r="AY68" s="526"/>
      <c r="AZ68" s="526"/>
      <c r="BA68" s="526"/>
      <c r="BB68" s="526"/>
      <c r="BC68" s="526"/>
      <c r="BD68" s="526"/>
      <c r="BE68" s="526"/>
      <c r="BF68" s="526"/>
      <c r="BG68" s="526"/>
      <c r="BH68" s="526"/>
      <c r="BI68" s="526"/>
      <c r="BJ68" s="526"/>
      <c r="BK68" s="526"/>
      <c r="BL68" s="526"/>
      <c r="BM68" s="526"/>
      <c r="BN68" s="526"/>
      <c r="BO68" s="526"/>
      <c r="BP68" s="526"/>
      <c r="BQ68" s="526"/>
      <c r="BR68" s="526"/>
      <c r="BS68" s="526"/>
      <c r="BT68" s="526"/>
      <c r="BU68" s="526"/>
      <c r="BV68" s="526"/>
      <c r="BW68" s="526"/>
      <c r="BX68" s="526"/>
      <c r="BY68" s="526"/>
      <c r="BZ68" s="526"/>
      <c r="CA68" s="526"/>
      <c r="CB68" s="526"/>
      <c r="CC68" s="526"/>
      <c r="CD68" s="526"/>
      <c r="CE68" s="526"/>
      <c r="CF68" s="526"/>
      <c r="CG68" s="526"/>
      <c r="CH68" s="526"/>
      <c r="CI68" s="526"/>
      <c r="CJ68" s="526"/>
      <c r="CK68" s="526"/>
      <c r="CL68" s="526"/>
      <c r="CM68" s="526"/>
      <c r="CN68" s="526"/>
      <c r="CO68" s="526"/>
      <c r="CP68" s="526"/>
      <c r="CQ68" s="526"/>
      <c r="CR68" s="526"/>
      <c r="CS68" s="526"/>
      <c r="CT68" s="526"/>
      <c r="CU68" s="526"/>
      <c r="CV68" s="526"/>
      <c r="CW68" s="526"/>
      <c r="CX68" s="526"/>
      <c r="CY68" s="526"/>
      <c r="CZ68" s="526"/>
      <c r="DA68" s="526"/>
      <c r="DB68" s="526"/>
      <c r="DC68" s="526"/>
      <c r="DD68" s="526"/>
      <c r="DE68" s="526"/>
      <c r="DF68" s="526"/>
      <c r="DG68" s="526"/>
      <c r="DH68" s="526"/>
      <c r="DI68" s="526"/>
      <c r="DJ68" s="526"/>
      <c r="DK68" s="526"/>
      <c r="DL68" s="526"/>
      <c r="DM68" s="526"/>
      <c r="DN68" s="526"/>
      <c r="DO68" s="526"/>
      <c r="DP68" s="526"/>
      <c r="DQ68" s="526"/>
      <c r="DR68" s="526"/>
      <c r="DS68" s="526"/>
      <c r="DT68" s="526"/>
      <c r="DU68" s="526"/>
      <c r="DV68" s="526"/>
      <c r="DW68" s="526"/>
      <c r="DX68" s="526"/>
      <c r="DY68" s="526"/>
      <c r="DZ68" s="526"/>
      <c r="EA68" s="526"/>
      <c r="EB68" s="526"/>
      <c r="EC68" s="526"/>
      <c r="ED68" s="526"/>
      <c r="EE68" s="526"/>
      <c r="EF68" s="526"/>
      <c r="EG68" s="526"/>
      <c r="EH68" s="526"/>
      <c r="EI68" s="526"/>
      <c r="EJ68" s="526"/>
      <c r="EK68" s="526"/>
      <c r="EL68" s="526"/>
      <c r="EM68" s="526"/>
      <c r="EN68" s="526"/>
      <c r="EO68" s="526"/>
      <c r="EP68" s="526"/>
      <c r="EQ68" s="526"/>
      <c r="ER68" s="526"/>
      <c r="ES68" s="526"/>
      <c r="ET68" s="526"/>
      <c r="EU68" s="526"/>
      <c r="EV68" s="526"/>
      <c r="EW68" s="526"/>
      <c r="EX68" s="526"/>
      <c r="EY68" s="526"/>
      <c r="EZ68" s="526"/>
      <c r="FA68" s="526"/>
      <c r="FB68" s="526"/>
      <c r="FC68" s="526"/>
      <c r="FD68" s="526"/>
      <c r="FE68" s="526"/>
      <c r="FF68" s="526"/>
      <c r="FG68" s="526"/>
      <c r="FH68" s="526"/>
      <c r="FI68" s="526"/>
      <c r="FJ68" s="526"/>
      <c r="FK68" s="526"/>
      <c r="FL68" s="526"/>
      <c r="FM68" s="526"/>
      <c r="FN68" s="526"/>
      <c r="FO68" s="526"/>
      <c r="FP68" s="526"/>
      <c r="FQ68" s="526"/>
      <c r="FR68" s="526"/>
      <c r="FS68" s="526"/>
      <c r="FT68" s="526"/>
      <c r="FU68" s="526"/>
      <c r="FV68" s="526"/>
      <c r="FW68" s="526"/>
      <c r="FX68" s="526"/>
      <c r="FY68" s="526"/>
      <c r="FZ68" s="526"/>
      <c r="GA68" s="526"/>
      <c r="GB68" s="526"/>
      <c r="GC68" s="526"/>
      <c r="GD68" s="526"/>
      <c r="GE68" s="526"/>
      <c r="GF68" s="526"/>
      <c r="GG68" s="526"/>
      <c r="GH68" s="526"/>
      <c r="GI68" s="526"/>
      <c r="GJ68" s="526"/>
      <c r="GK68" s="526"/>
      <c r="GL68" s="526"/>
      <c r="GM68" s="526"/>
      <c r="GN68" s="526"/>
      <c r="GO68" s="526"/>
      <c r="GP68" s="526"/>
      <c r="GQ68" s="526"/>
      <c r="GR68" s="526"/>
      <c r="GS68" s="526"/>
      <c r="GT68" s="526"/>
      <c r="GU68" s="526"/>
      <c r="GV68" s="526"/>
      <c r="GW68" s="526"/>
      <c r="GX68" s="526"/>
      <c r="GY68" s="526"/>
      <c r="GZ68" s="526"/>
      <c r="HA68" s="526"/>
      <c r="HB68" s="526"/>
      <c r="HC68" s="526"/>
      <c r="HD68" s="526"/>
      <c r="HE68" s="526"/>
      <c r="HF68" s="526"/>
      <c r="HG68" s="526"/>
      <c r="HH68" s="526"/>
      <c r="HI68" s="526"/>
      <c r="HJ68" s="526"/>
      <c r="HK68" s="526"/>
      <c r="HL68" s="526"/>
      <c r="HM68" s="526"/>
      <c r="HN68" s="526"/>
      <c r="HO68" s="526"/>
      <c r="HP68" s="526"/>
      <c r="HQ68" s="526"/>
      <c r="HR68" s="526"/>
      <c r="HS68" s="526"/>
      <c r="HT68" s="526"/>
      <c r="HU68" s="526"/>
      <c r="HV68" s="526"/>
      <c r="HW68" s="526"/>
      <c r="HX68" s="526"/>
      <c r="HY68" s="526"/>
      <c r="HZ68" s="526"/>
      <c r="IA68" s="526"/>
      <c r="IB68" s="526"/>
      <c r="IC68" s="526"/>
      <c r="ID68" s="526"/>
      <c r="IE68" s="526"/>
      <c r="IF68" s="526"/>
      <c r="IG68" s="526"/>
      <c r="IH68" s="526"/>
      <c r="II68" s="526"/>
      <c r="IJ68" s="526"/>
      <c r="IK68" s="526"/>
      <c r="IL68" s="526"/>
      <c r="IM68" s="526"/>
      <c r="IN68" s="526"/>
      <c r="IO68" s="526"/>
      <c r="IP68" s="526"/>
      <c r="IQ68" s="526"/>
      <c r="IR68" s="526"/>
      <c r="IS68" s="526"/>
      <c r="IT68" s="526"/>
      <c r="IU68" s="526"/>
      <c r="IV68" s="526"/>
    </row>
    <row r="69" spans="1:256" x14ac:dyDescent="0.2">
      <c r="A69" s="343"/>
      <c r="B69" s="341"/>
      <c r="C69" s="341"/>
      <c r="D69" s="341"/>
      <c r="E69" s="341"/>
      <c r="F69" s="303"/>
      <c r="G69" s="341"/>
      <c r="H69" s="341"/>
      <c r="I69" s="342"/>
      <c r="J69" s="340"/>
      <c r="K69" s="340"/>
      <c r="L69" s="340"/>
      <c r="M69" s="340"/>
      <c r="N69" s="340"/>
      <c r="O69" s="340"/>
      <c r="P69" s="340"/>
      <c r="Q69" s="340"/>
      <c r="R69" s="340"/>
      <c r="S69" s="340"/>
      <c r="T69" s="340"/>
      <c r="U69" s="340"/>
      <c r="V69" s="340"/>
      <c r="W69" s="340"/>
      <c r="X69" s="340"/>
      <c r="Y69" s="340"/>
      <c r="Z69" s="340"/>
      <c r="AA69" s="340"/>
      <c r="AB69" s="340"/>
      <c r="AC69" s="340"/>
      <c r="AD69" s="340"/>
      <c r="AE69" s="340"/>
      <c r="AF69" s="340"/>
      <c r="AG69" s="340"/>
      <c r="AH69" s="340"/>
      <c r="AI69" s="340"/>
      <c r="AJ69" s="340"/>
      <c r="AK69" s="340"/>
      <c r="AL69" s="340"/>
      <c r="AM69" s="340"/>
      <c r="AN69" s="340"/>
      <c r="AO69" s="340"/>
      <c r="AP69" s="340"/>
      <c r="AQ69" s="340"/>
      <c r="AR69" s="340"/>
      <c r="AS69" s="340"/>
      <c r="AT69" s="340"/>
      <c r="AU69" s="340"/>
      <c r="AV69" s="340"/>
      <c r="AW69" s="340"/>
      <c r="AX69" s="340"/>
      <c r="AY69" s="340"/>
      <c r="AZ69" s="340"/>
      <c r="BA69" s="340"/>
      <c r="BB69" s="340"/>
      <c r="BC69" s="340"/>
      <c r="BD69" s="340"/>
      <c r="BE69" s="340"/>
      <c r="BF69" s="340"/>
      <c r="BG69" s="340"/>
      <c r="BH69" s="340"/>
      <c r="BI69" s="340"/>
      <c r="BJ69" s="340"/>
      <c r="BK69" s="340"/>
      <c r="BL69" s="340"/>
      <c r="BM69" s="340"/>
      <c r="BN69" s="340"/>
      <c r="BO69" s="340"/>
      <c r="BP69" s="340"/>
      <c r="BQ69" s="340"/>
      <c r="BR69" s="340"/>
      <c r="BS69" s="340"/>
      <c r="BT69" s="340"/>
      <c r="BU69" s="340"/>
      <c r="BV69" s="340"/>
      <c r="BW69" s="340"/>
      <c r="BX69" s="340"/>
      <c r="BY69" s="340"/>
      <c r="BZ69" s="340"/>
      <c r="CA69" s="340"/>
      <c r="CB69" s="340"/>
      <c r="CC69" s="340"/>
      <c r="CD69" s="340"/>
      <c r="CE69" s="340"/>
      <c r="CF69" s="340"/>
      <c r="CG69" s="340"/>
      <c r="CH69" s="340"/>
      <c r="CI69" s="340"/>
      <c r="CJ69" s="340"/>
      <c r="CK69" s="340"/>
      <c r="CL69" s="340"/>
      <c r="CM69" s="340"/>
      <c r="CN69" s="340"/>
      <c r="CO69" s="340"/>
      <c r="CP69" s="340"/>
      <c r="CQ69" s="340"/>
      <c r="CR69" s="340"/>
      <c r="CS69" s="340"/>
      <c r="CT69" s="340"/>
      <c r="CU69" s="340"/>
      <c r="CV69" s="340"/>
      <c r="CW69" s="340"/>
      <c r="CX69" s="340"/>
      <c r="CY69" s="340"/>
      <c r="CZ69" s="340"/>
      <c r="DA69" s="340"/>
      <c r="DB69" s="340"/>
      <c r="DC69" s="340"/>
      <c r="DD69" s="340"/>
      <c r="DE69" s="340"/>
      <c r="DF69" s="340"/>
      <c r="DG69" s="340"/>
      <c r="DH69" s="340"/>
      <c r="DI69" s="340"/>
      <c r="DJ69" s="340"/>
      <c r="DK69" s="340"/>
      <c r="DL69" s="340"/>
      <c r="DM69" s="340"/>
      <c r="DN69" s="340"/>
      <c r="DO69" s="340"/>
      <c r="DP69" s="340"/>
      <c r="DQ69" s="340"/>
      <c r="DR69" s="340"/>
      <c r="DS69" s="340"/>
      <c r="DT69" s="340"/>
      <c r="DU69" s="340"/>
      <c r="DV69" s="340"/>
      <c r="DW69" s="340"/>
      <c r="DX69" s="340"/>
      <c r="DY69" s="340"/>
      <c r="DZ69" s="340"/>
      <c r="EA69" s="340"/>
      <c r="EB69" s="340"/>
      <c r="EC69" s="340"/>
      <c r="ED69" s="340"/>
      <c r="EE69" s="340"/>
      <c r="EF69" s="340"/>
      <c r="EG69" s="340"/>
      <c r="EH69" s="340"/>
      <c r="EI69" s="340"/>
      <c r="EJ69" s="340"/>
      <c r="EK69" s="340"/>
      <c r="EL69" s="340"/>
      <c r="EM69" s="340"/>
      <c r="EN69" s="340"/>
      <c r="EO69" s="340"/>
      <c r="EP69" s="340"/>
      <c r="EQ69" s="340"/>
      <c r="ER69" s="340"/>
      <c r="ES69" s="340"/>
      <c r="ET69" s="340"/>
      <c r="EU69" s="340"/>
      <c r="EV69" s="340"/>
      <c r="EW69" s="340"/>
      <c r="EX69" s="340"/>
      <c r="EY69" s="340"/>
      <c r="EZ69" s="340"/>
      <c r="FA69" s="340"/>
      <c r="FB69" s="340"/>
      <c r="FC69" s="340"/>
      <c r="FD69" s="340"/>
      <c r="FE69" s="340"/>
      <c r="FF69" s="340"/>
      <c r="FG69" s="340"/>
      <c r="FH69" s="340"/>
      <c r="FI69" s="340"/>
      <c r="FJ69" s="340"/>
      <c r="FK69" s="340"/>
      <c r="FL69" s="340"/>
      <c r="FM69" s="340"/>
      <c r="FN69" s="340"/>
      <c r="FO69" s="340"/>
      <c r="FP69" s="340"/>
      <c r="FQ69" s="340"/>
      <c r="FR69" s="340"/>
      <c r="FS69" s="340"/>
      <c r="FT69" s="340"/>
      <c r="FU69" s="340"/>
      <c r="FV69" s="340"/>
      <c r="FW69" s="340"/>
      <c r="FX69" s="340"/>
      <c r="FY69" s="340"/>
      <c r="FZ69" s="340"/>
      <c r="GA69" s="340"/>
      <c r="GB69" s="340"/>
      <c r="GC69" s="340"/>
      <c r="GD69" s="340"/>
      <c r="GE69" s="340"/>
      <c r="GF69" s="340"/>
      <c r="GG69" s="340"/>
      <c r="GH69" s="340"/>
      <c r="GI69" s="340"/>
      <c r="GJ69" s="340"/>
      <c r="GK69" s="340"/>
      <c r="GL69" s="340"/>
      <c r="GM69" s="340"/>
      <c r="GN69" s="340"/>
      <c r="GO69" s="340"/>
      <c r="GP69" s="340"/>
      <c r="GQ69" s="340"/>
      <c r="GR69" s="340"/>
      <c r="GS69" s="340"/>
      <c r="GT69" s="340"/>
      <c r="GU69" s="340"/>
      <c r="GV69" s="340"/>
      <c r="GW69" s="340"/>
      <c r="GX69" s="340"/>
      <c r="GY69" s="340"/>
      <c r="GZ69" s="340"/>
      <c r="HA69" s="340"/>
      <c r="HB69" s="340"/>
      <c r="HC69" s="340"/>
      <c r="HD69" s="340"/>
      <c r="HE69" s="340"/>
      <c r="HF69" s="340"/>
      <c r="HG69" s="340"/>
      <c r="HH69" s="340"/>
      <c r="HI69" s="340"/>
      <c r="HJ69" s="340"/>
      <c r="HK69" s="340"/>
      <c r="HL69" s="340"/>
      <c r="HM69" s="340"/>
      <c r="HN69" s="340"/>
      <c r="HO69" s="340"/>
      <c r="HP69" s="340"/>
      <c r="HQ69" s="340"/>
      <c r="HR69" s="340"/>
      <c r="HS69" s="340"/>
      <c r="HT69" s="340"/>
      <c r="HU69" s="340"/>
      <c r="HV69" s="340"/>
      <c r="HW69" s="340"/>
      <c r="HX69" s="340"/>
      <c r="HY69" s="340"/>
      <c r="HZ69" s="340"/>
      <c r="IA69" s="340"/>
      <c r="IB69" s="340"/>
      <c r="IC69" s="340"/>
      <c r="ID69" s="340"/>
      <c r="IE69" s="340"/>
      <c r="IF69" s="340"/>
      <c r="IG69" s="340"/>
      <c r="IH69" s="340"/>
      <c r="II69" s="340"/>
      <c r="IJ69" s="340"/>
      <c r="IK69" s="340"/>
      <c r="IL69" s="340"/>
      <c r="IM69" s="340"/>
      <c r="IN69" s="340"/>
      <c r="IO69" s="340"/>
      <c r="IP69" s="340"/>
      <c r="IQ69" s="340"/>
      <c r="IR69" s="340"/>
      <c r="IS69" s="340"/>
      <c r="IT69" s="340"/>
      <c r="IU69" s="340"/>
      <c r="IV69" s="340"/>
    </row>
    <row r="70" spans="1:256" x14ac:dyDescent="0.2">
      <c r="A70" s="302"/>
      <c r="B70" s="166"/>
      <c r="C70" s="166"/>
      <c r="D70" s="166"/>
      <c r="E70" s="166"/>
      <c r="F70" s="303"/>
      <c r="G70" s="341"/>
      <c r="H70" s="341"/>
      <c r="I70" s="342"/>
      <c r="J70" s="526"/>
      <c r="K70" s="526"/>
      <c r="L70" s="526"/>
      <c r="M70" s="526"/>
      <c r="N70" s="526"/>
      <c r="O70" s="526"/>
      <c r="P70" s="526"/>
      <c r="Q70" s="526"/>
      <c r="R70" s="526"/>
      <c r="S70" s="526"/>
      <c r="T70" s="526"/>
      <c r="U70" s="526"/>
      <c r="V70" s="526"/>
      <c r="W70" s="526"/>
      <c r="X70" s="526"/>
      <c r="Y70" s="526"/>
      <c r="Z70" s="526"/>
      <c r="AA70" s="526"/>
      <c r="AB70" s="526"/>
      <c r="AC70" s="526"/>
      <c r="AD70" s="526"/>
      <c r="AE70" s="526"/>
      <c r="AF70" s="526"/>
      <c r="AG70" s="526"/>
      <c r="AH70" s="526"/>
      <c r="AI70" s="526"/>
      <c r="AJ70" s="526"/>
      <c r="AK70" s="526"/>
      <c r="AL70" s="526"/>
      <c r="AM70" s="526"/>
      <c r="AN70" s="526"/>
      <c r="AO70" s="526"/>
      <c r="AP70" s="526"/>
      <c r="AQ70" s="526"/>
      <c r="AR70" s="526"/>
      <c r="AS70" s="526"/>
      <c r="AT70" s="526"/>
      <c r="AU70" s="526"/>
      <c r="AV70" s="526"/>
      <c r="AW70" s="526"/>
      <c r="AX70" s="526"/>
      <c r="AY70" s="526"/>
      <c r="AZ70" s="526"/>
      <c r="BA70" s="526"/>
      <c r="BB70" s="526"/>
      <c r="BC70" s="526"/>
      <c r="BD70" s="526"/>
      <c r="BE70" s="526"/>
      <c r="BF70" s="526"/>
      <c r="BG70" s="526"/>
      <c r="BH70" s="526"/>
      <c r="BI70" s="526"/>
      <c r="BJ70" s="526"/>
      <c r="BK70" s="526"/>
      <c r="BL70" s="526"/>
      <c r="BM70" s="526"/>
      <c r="BN70" s="526"/>
      <c r="BO70" s="526"/>
      <c r="BP70" s="526"/>
      <c r="BQ70" s="526"/>
      <c r="BR70" s="526"/>
      <c r="BS70" s="526"/>
      <c r="BT70" s="526"/>
      <c r="BU70" s="526"/>
      <c r="BV70" s="526"/>
      <c r="BW70" s="526"/>
      <c r="BX70" s="526"/>
      <c r="BY70" s="526"/>
      <c r="BZ70" s="526"/>
      <c r="CA70" s="526"/>
      <c r="CB70" s="526"/>
      <c r="CC70" s="526"/>
      <c r="CD70" s="526"/>
      <c r="CE70" s="526"/>
      <c r="CF70" s="526"/>
      <c r="CG70" s="526"/>
      <c r="CH70" s="526"/>
      <c r="CI70" s="526"/>
      <c r="CJ70" s="526"/>
      <c r="CK70" s="526"/>
      <c r="CL70" s="526"/>
      <c r="CM70" s="526"/>
      <c r="CN70" s="526"/>
      <c r="CO70" s="526"/>
      <c r="CP70" s="526"/>
      <c r="CQ70" s="526"/>
      <c r="CR70" s="526"/>
      <c r="CS70" s="526"/>
      <c r="CT70" s="526"/>
      <c r="CU70" s="526"/>
      <c r="CV70" s="526"/>
      <c r="CW70" s="526"/>
      <c r="CX70" s="526"/>
      <c r="CY70" s="526"/>
      <c r="CZ70" s="526"/>
      <c r="DA70" s="526"/>
      <c r="DB70" s="526"/>
      <c r="DC70" s="526"/>
      <c r="DD70" s="526"/>
      <c r="DE70" s="526"/>
      <c r="DF70" s="526"/>
      <c r="DG70" s="526"/>
      <c r="DH70" s="526"/>
      <c r="DI70" s="526"/>
      <c r="DJ70" s="526"/>
      <c r="DK70" s="526"/>
      <c r="DL70" s="526"/>
      <c r="DM70" s="526"/>
      <c r="DN70" s="526"/>
      <c r="DO70" s="526"/>
      <c r="DP70" s="526"/>
      <c r="DQ70" s="526"/>
      <c r="DR70" s="526"/>
      <c r="DS70" s="526"/>
      <c r="DT70" s="526"/>
      <c r="DU70" s="526"/>
      <c r="DV70" s="526"/>
      <c r="DW70" s="526"/>
      <c r="DX70" s="526"/>
      <c r="DY70" s="526"/>
      <c r="DZ70" s="526"/>
      <c r="EA70" s="526"/>
      <c r="EB70" s="526"/>
      <c r="EC70" s="526"/>
      <c r="ED70" s="526"/>
      <c r="EE70" s="526"/>
      <c r="EF70" s="526"/>
      <c r="EG70" s="526"/>
      <c r="EH70" s="526"/>
      <c r="EI70" s="526"/>
      <c r="EJ70" s="526"/>
      <c r="EK70" s="526"/>
      <c r="EL70" s="526"/>
      <c r="EM70" s="526"/>
      <c r="EN70" s="526"/>
      <c r="EO70" s="526"/>
      <c r="EP70" s="526"/>
      <c r="EQ70" s="526"/>
      <c r="ER70" s="526"/>
      <c r="ES70" s="526"/>
      <c r="ET70" s="526"/>
      <c r="EU70" s="526"/>
      <c r="EV70" s="526"/>
      <c r="EW70" s="526"/>
      <c r="EX70" s="526"/>
      <c r="EY70" s="526"/>
      <c r="EZ70" s="526"/>
      <c r="FA70" s="526"/>
      <c r="FB70" s="526"/>
      <c r="FC70" s="526"/>
      <c r="FD70" s="526"/>
      <c r="FE70" s="526"/>
      <c r="FF70" s="526"/>
      <c r="FG70" s="526"/>
      <c r="FH70" s="526"/>
      <c r="FI70" s="526"/>
      <c r="FJ70" s="526"/>
      <c r="FK70" s="526"/>
      <c r="FL70" s="526"/>
      <c r="FM70" s="526"/>
      <c r="FN70" s="526"/>
      <c r="FO70" s="526"/>
      <c r="FP70" s="526"/>
      <c r="FQ70" s="526"/>
      <c r="FR70" s="526"/>
      <c r="FS70" s="526"/>
      <c r="FT70" s="526"/>
      <c r="FU70" s="526"/>
      <c r="FV70" s="526"/>
      <c r="FW70" s="526"/>
      <c r="FX70" s="526"/>
      <c r="FY70" s="526"/>
      <c r="FZ70" s="526"/>
      <c r="GA70" s="526"/>
      <c r="GB70" s="526"/>
      <c r="GC70" s="526"/>
      <c r="GD70" s="526"/>
      <c r="GE70" s="526"/>
      <c r="GF70" s="526"/>
      <c r="GG70" s="526"/>
      <c r="GH70" s="526"/>
      <c r="GI70" s="526"/>
      <c r="GJ70" s="526"/>
      <c r="GK70" s="526"/>
      <c r="GL70" s="526"/>
      <c r="GM70" s="526"/>
      <c r="GN70" s="526"/>
      <c r="GO70" s="526"/>
      <c r="GP70" s="526"/>
      <c r="GQ70" s="526"/>
      <c r="GR70" s="526"/>
      <c r="GS70" s="526"/>
      <c r="GT70" s="526"/>
      <c r="GU70" s="526"/>
      <c r="GV70" s="526"/>
      <c r="GW70" s="526"/>
      <c r="GX70" s="526"/>
      <c r="GY70" s="526"/>
      <c r="GZ70" s="526"/>
      <c r="HA70" s="526"/>
      <c r="HB70" s="526"/>
      <c r="HC70" s="526"/>
      <c r="HD70" s="526"/>
      <c r="HE70" s="526"/>
      <c r="HF70" s="526"/>
      <c r="HG70" s="526"/>
      <c r="HH70" s="526"/>
      <c r="HI70" s="526"/>
      <c r="HJ70" s="526"/>
      <c r="HK70" s="526"/>
      <c r="HL70" s="526"/>
      <c r="HM70" s="526"/>
      <c r="HN70" s="526"/>
      <c r="HO70" s="526"/>
      <c r="HP70" s="526"/>
      <c r="HQ70" s="526"/>
      <c r="HR70" s="526"/>
      <c r="HS70" s="526"/>
      <c r="HT70" s="526"/>
      <c r="HU70" s="526"/>
      <c r="HV70" s="526"/>
      <c r="HW70" s="526"/>
      <c r="HX70" s="526"/>
      <c r="HY70" s="526"/>
      <c r="HZ70" s="526"/>
      <c r="IA70" s="526"/>
      <c r="IB70" s="526"/>
      <c r="IC70" s="526"/>
      <c r="ID70" s="526"/>
      <c r="IE70" s="526"/>
      <c r="IF70" s="526"/>
      <c r="IG70" s="526"/>
      <c r="IH70" s="526"/>
      <c r="II70" s="526"/>
      <c r="IJ70" s="526"/>
      <c r="IK70" s="526"/>
      <c r="IL70" s="526"/>
      <c r="IM70" s="526"/>
      <c r="IN70" s="526"/>
      <c r="IO70" s="526"/>
      <c r="IP70" s="526"/>
      <c r="IQ70" s="526"/>
      <c r="IR70" s="526"/>
      <c r="IS70" s="526"/>
      <c r="IT70" s="526"/>
      <c r="IU70" s="526"/>
      <c r="IV70" s="526"/>
    </row>
    <row r="71" spans="1:256" ht="15" customHeight="1" x14ac:dyDescent="0.2">
      <c r="A71" s="302" t="s">
        <v>404</v>
      </c>
      <c r="B71" s="541"/>
      <c r="C71" s="541"/>
      <c r="D71" s="541"/>
      <c r="E71" s="541"/>
      <c r="F71" s="303" t="s">
        <v>405</v>
      </c>
      <c r="G71" s="166"/>
      <c r="H71" s="166"/>
      <c r="I71" s="304"/>
      <c r="J71" s="526"/>
      <c r="K71" s="526"/>
      <c r="L71" s="526"/>
      <c r="M71" s="526"/>
      <c r="N71" s="526"/>
      <c r="O71" s="526"/>
      <c r="P71" s="526"/>
      <c r="Q71" s="526"/>
      <c r="R71" s="526"/>
      <c r="S71" s="526"/>
      <c r="T71" s="526"/>
      <c r="U71" s="526"/>
      <c r="V71" s="526"/>
      <c r="W71" s="526"/>
      <c r="X71" s="526"/>
      <c r="Y71" s="526"/>
      <c r="Z71" s="526"/>
      <c r="AA71" s="526"/>
      <c r="AB71" s="526"/>
      <c r="AC71" s="526"/>
      <c r="AD71" s="526"/>
      <c r="AE71" s="526"/>
      <c r="AF71" s="526"/>
      <c r="AG71" s="526"/>
      <c r="AH71" s="526"/>
      <c r="AI71" s="526"/>
      <c r="AJ71" s="526"/>
      <c r="AK71" s="526"/>
      <c r="AL71" s="526"/>
      <c r="AM71" s="526"/>
      <c r="AN71" s="526"/>
      <c r="AO71" s="526"/>
      <c r="AP71" s="526"/>
      <c r="AQ71" s="526"/>
      <c r="AR71" s="526"/>
      <c r="AS71" s="526"/>
      <c r="AT71" s="526"/>
      <c r="AU71" s="526"/>
      <c r="AV71" s="526"/>
      <c r="AW71" s="526"/>
      <c r="AX71" s="526"/>
      <c r="AY71" s="526"/>
      <c r="AZ71" s="526"/>
      <c r="BA71" s="526"/>
      <c r="BB71" s="526"/>
      <c r="BC71" s="526"/>
      <c r="BD71" s="526"/>
      <c r="BE71" s="526"/>
      <c r="BF71" s="526"/>
      <c r="BG71" s="526"/>
      <c r="BH71" s="526"/>
      <c r="BI71" s="526"/>
      <c r="BJ71" s="526"/>
      <c r="BK71" s="526"/>
      <c r="BL71" s="526"/>
      <c r="BM71" s="526"/>
      <c r="BN71" s="526"/>
      <c r="BO71" s="526"/>
      <c r="BP71" s="526"/>
      <c r="BQ71" s="526"/>
      <c r="BR71" s="526"/>
      <c r="BS71" s="526"/>
      <c r="BT71" s="526"/>
      <c r="BU71" s="526"/>
      <c r="BV71" s="526"/>
      <c r="BW71" s="526"/>
      <c r="BX71" s="526"/>
      <c r="BY71" s="526"/>
      <c r="BZ71" s="526"/>
      <c r="CA71" s="526"/>
      <c r="CB71" s="526"/>
      <c r="CC71" s="526"/>
      <c r="CD71" s="526"/>
      <c r="CE71" s="526"/>
      <c r="CF71" s="526"/>
      <c r="CG71" s="526"/>
      <c r="CH71" s="526"/>
      <c r="CI71" s="526"/>
      <c r="CJ71" s="526"/>
      <c r="CK71" s="526"/>
      <c r="CL71" s="526"/>
      <c r="CM71" s="526"/>
      <c r="CN71" s="526"/>
      <c r="CO71" s="526"/>
      <c r="CP71" s="526"/>
      <c r="CQ71" s="526"/>
      <c r="CR71" s="526"/>
      <c r="CS71" s="526"/>
      <c r="CT71" s="526"/>
      <c r="CU71" s="526"/>
      <c r="CV71" s="526"/>
      <c r="CW71" s="526"/>
      <c r="CX71" s="526"/>
      <c r="CY71" s="526"/>
      <c r="CZ71" s="526"/>
      <c r="DA71" s="526"/>
      <c r="DB71" s="526"/>
      <c r="DC71" s="526"/>
      <c r="DD71" s="526"/>
      <c r="DE71" s="526"/>
      <c r="DF71" s="526"/>
      <c r="DG71" s="526"/>
      <c r="DH71" s="526"/>
      <c r="DI71" s="526"/>
      <c r="DJ71" s="526"/>
      <c r="DK71" s="526"/>
      <c r="DL71" s="526"/>
      <c r="DM71" s="526"/>
      <c r="DN71" s="526"/>
      <c r="DO71" s="526"/>
      <c r="DP71" s="526"/>
      <c r="DQ71" s="526"/>
      <c r="DR71" s="526"/>
      <c r="DS71" s="526"/>
      <c r="DT71" s="526"/>
      <c r="DU71" s="526"/>
      <c r="DV71" s="526"/>
      <c r="DW71" s="526"/>
      <c r="DX71" s="526"/>
      <c r="DY71" s="526"/>
      <c r="DZ71" s="526"/>
      <c r="EA71" s="526"/>
      <c r="EB71" s="526"/>
      <c r="EC71" s="526"/>
      <c r="ED71" s="526"/>
      <c r="EE71" s="526"/>
      <c r="EF71" s="526"/>
      <c r="EG71" s="526"/>
      <c r="EH71" s="526"/>
      <c r="EI71" s="526"/>
      <c r="EJ71" s="526"/>
      <c r="EK71" s="526"/>
      <c r="EL71" s="526"/>
      <c r="EM71" s="526"/>
      <c r="EN71" s="526"/>
      <c r="EO71" s="526"/>
      <c r="EP71" s="526"/>
      <c r="EQ71" s="526"/>
      <c r="ER71" s="526"/>
      <c r="ES71" s="526"/>
      <c r="ET71" s="526"/>
      <c r="EU71" s="526"/>
      <c r="EV71" s="526"/>
      <c r="EW71" s="526"/>
      <c r="EX71" s="526"/>
      <c r="EY71" s="526"/>
      <c r="EZ71" s="526"/>
      <c r="FA71" s="526"/>
      <c r="FB71" s="526"/>
      <c r="FC71" s="526"/>
      <c r="FD71" s="526"/>
      <c r="FE71" s="526"/>
      <c r="FF71" s="526"/>
      <c r="FG71" s="526"/>
      <c r="FH71" s="526"/>
      <c r="FI71" s="526"/>
      <c r="FJ71" s="526"/>
      <c r="FK71" s="526"/>
      <c r="FL71" s="526"/>
      <c r="FM71" s="526"/>
      <c r="FN71" s="526"/>
      <c r="FO71" s="526"/>
      <c r="FP71" s="526"/>
      <c r="FQ71" s="526"/>
      <c r="FR71" s="526"/>
      <c r="FS71" s="526"/>
      <c r="FT71" s="526"/>
      <c r="FU71" s="526"/>
      <c r="FV71" s="526"/>
      <c r="FW71" s="526"/>
      <c r="FX71" s="526"/>
      <c r="FY71" s="526"/>
      <c r="FZ71" s="526"/>
      <c r="GA71" s="526"/>
      <c r="GB71" s="526"/>
      <c r="GC71" s="526"/>
      <c r="GD71" s="526"/>
      <c r="GE71" s="526"/>
      <c r="GF71" s="526"/>
      <c r="GG71" s="526"/>
      <c r="GH71" s="526"/>
      <c r="GI71" s="526"/>
      <c r="GJ71" s="526"/>
      <c r="GK71" s="526"/>
      <c r="GL71" s="526"/>
      <c r="GM71" s="526"/>
      <c r="GN71" s="526"/>
      <c r="GO71" s="526"/>
      <c r="GP71" s="526"/>
      <c r="GQ71" s="526"/>
      <c r="GR71" s="526"/>
      <c r="GS71" s="526"/>
      <c r="GT71" s="526"/>
      <c r="GU71" s="526"/>
      <c r="GV71" s="526"/>
      <c r="GW71" s="526"/>
      <c r="GX71" s="526"/>
      <c r="GY71" s="526"/>
      <c r="GZ71" s="526"/>
      <c r="HA71" s="526"/>
      <c r="HB71" s="526"/>
      <c r="HC71" s="526"/>
      <c r="HD71" s="526"/>
      <c r="HE71" s="526"/>
      <c r="HF71" s="526"/>
      <c r="HG71" s="526"/>
      <c r="HH71" s="526"/>
      <c r="HI71" s="526"/>
      <c r="HJ71" s="526"/>
      <c r="HK71" s="526"/>
      <c r="HL71" s="526"/>
      <c r="HM71" s="526"/>
      <c r="HN71" s="526"/>
      <c r="HO71" s="526"/>
      <c r="HP71" s="526"/>
      <c r="HQ71" s="526"/>
      <c r="HR71" s="526"/>
      <c r="HS71" s="526"/>
      <c r="HT71" s="526"/>
      <c r="HU71" s="526"/>
      <c r="HV71" s="526"/>
      <c r="HW71" s="526"/>
      <c r="HX71" s="526"/>
      <c r="HY71" s="526"/>
      <c r="HZ71" s="526"/>
      <c r="IA71" s="526"/>
      <c r="IB71" s="526"/>
      <c r="IC71" s="526"/>
      <c r="ID71" s="526"/>
      <c r="IE71" s="526"/>
      <c r="IF71" s="526"/>
      <c r="IG71" s="526"/>
      <c r="IH71" s="526"/>
      <c r="II71" s="526"/>
      <c r="IJ71" s="526"/>
      <c r="IK71" s="526"/>
      <c r="IL71" s="526"/>
      <c r="IM71" s="526"/>
      <c r="IN71" s="526"/>
      <c r="IO71" s="526"/>
      <c r="IP71" s="526"/>
      <c r="IQ71" s="526"/>
      <c r="IR71" s="526"/>
      <c r="IS71" s="526"/>
      <c r="IT71" s="526"/>
      <c r="IU71" s="526"/>
      <c r="IV71" s="526"/>
    </row>
    <row r="72" spans="1:256" x14ac:dyDescent="0.2">
      <c r="A72" s="499"/>
      <c r="B72" s="500"/>
      <c r="C72" s="500"/>
      <c r="D72" s="500"/>
      <c r="E72" s="500"/>
      <c r="F72" s="500"/>
      <c r="G72" s="500"/>
      <c r="H72" s="500"/>
      <c r="I72" s="501"/>
      <c r="J72" s="500"/>
      <c r="K72" s="500"/>
      <c r="L72" s="500"/>
      <c r="M72" s="500"/>
      <c r="N72" s="500"/>
      <c r="O72" s="500"/>
      <c r="P72" s="500"/>
      <c r="Q72" s="500"/>
      <c r="R72" s="500"/>
      <c r="S72" s="526"/>
      <c r="T72" s="526"/>
      <c r="U72" s="526"/>
      <c r="V72" s="526"/>
      <c r="W72" s="526"/>
      <c r="X72" s="526"/>
      <c r="Y72" s="526"/>
      <c r="Z72" s="526"/>
      <c r="AA72" s="526"/>
      <c r="AB72" s="526"/>
      <c r="AC72" s="526"/>
      <c r="AD72" s="526"/>
      <c r="AE72" s="526"/>
      <c r="AF72" s="526"/>
      <c r="AG72" s="526"/>
      <c r="AH72" s="526"/>
      <c r="AI72" s="526"/>
      <c r="AJ72" s="526"/>
      <c r="AK72" s="526"/>
      <c r="AL72" s="526"/>
      <c r="AM72" s="526"/>
      <c r="AN72" s="526"/>
      <c r="AO72" s="526"/>
      <c r="AP72" s="526"/>
      <c r="AQ72" s="526"/>
      <c r="AR72" s="526"/>
      <c r="AS72" s="526"/>
      <c r="AT72" s="526"/>
      <c r="AU72" s="526"/>
      <c r="AV72" s="526"/>
      <c r="AW72" s="526"/>
      <c r="AX72" s="526"/>
      <c r="AY72" s="526"/>
      <c r="AZ72" s="526"/>
      <c r="BA72" s="526"/>
      <c r="BB72" s="526"/>
      <c r="BC72" s="526"/>
      <c r="BD72" s="526"/>
      <c r="BE72" s="526"/>
      <c r="BF72" s="526"/>
      <c r="BG72" s="526"/>
      <c r="BH72" s="526"/>
      <c r="BI72" s="526"/>
      <c r="BJ72" s="526"/>
      <c r="BK72" s="526"/>
      <c r="BL72" s="526"/>
      <c r="BM72" s="526"/>
      <c r="BN72" s="526"/>
      <c r="BO72" s="526"/>
      <c r="BP72" s="526"/>
      <c r="BQ72" s="526"/>
      <c r="BR72" s="526"/>
      <c r="BS72" s="526"/>
      <c r="BT72" s="526"/>
      <c r="BU72" s="526"/>
      <c r="BV72" s="526"/>
      <c r="BW72" s="526"/>
      <c r="BX72" s="526"/>
      <c r="BY72" s="526"/>
      <c r="BZ72" s="526"/>
      <c r="CA72" s="526"/>
      <c r="CB72" s="526"/>
      <c r="CC72" s="526"/>
      <c r="CD72" s="526"/>
      <c r="CE72" s="526"/>
      <c r="CF72" s="526"/>
      <c r="CG72" s="526"/>
      <c r="CH72" s="526"/>
      <c r="CI72" s="526"/>
      <c r="CJ72" s="526"/>
      <c r="CK72" s="526"/>
      <c r="CL72" s="526"/>
      <c r="CM72" s="526"/>
      <c r="CN72" s="526"/>
      <c r="CO72" s="526"/>
      <c r="CP72" s="526"/>
      <c r="CQ72" s="526"/>
      <c r="CR72" s="526"/>
      <c r="CS72" s="526"/>
      <c r="CT72" s="526"/>
      <c r="CU72" s="526"/>
      <c r="CV72" s="526"/>
      <c r="CW72" s="526"/>
      <c r="CX72" s="526"/>
      <c r="CY72" s="526"/>
      <c r="CZ72" s="526"/>
      <c r="DA72" s="526"/>
      <c r="DB72" s="526"/>
      <c r="DC72" s="526"/>
      <c r="DD72" s="526"/>
      <c r="DE72" s="526"/>
      <c r="DF72" s="526"/>
      <c r="DG72" s="526"/>
      <c r="DH72" s="526"/>
      <c r="DI72" s="526"/>
      <c r="DJ72" s="526"/>
      <c r="DK72" s="526"/>
      <c r="DL72" s="526"/>
      <c r="DM72" s="526"/>
      <c r="DN72" s="526"/>
      <c r="DO72" s="526"/>
      <c r="DP72" s="526"/>
      <c r="DQ72" s="526"/>
      <c r="DR72" s="526"/>
      <c r="DS72" s="526"/>
      <c r="DT72" s="526"/>
      <c r="DU72" s="526"/>
      <c r="DV72" s="526"/>
      <c r="DW72" s="526"/>
      <c r="DX72" s="526"/>
      <c r="DY72" s="526"/>
      <c r="DZ72" s="526"/>
      <c r="EA72" s="526"/>
      <c r="EB72" s="526"/>
      <c r="EC72" s="526"/>
      <c r="ED72" s="526"/>
      <c r="EE72" s="526"/>
      <c r="EF72" s="526"/>
      <c r="EG72" s="526"/>
      <c r="EH72" s="526"/>
      <c r="EI72" s="526"/>
      <c r="EJ72" s="526"/>
      <c r="EK72" s="526"/>
      <c r="EL72" s="526"/>
      <c r="EM72" s="526"/>
      <c r="EN72" s="526"/>
      <c r="EO72" s="526"/>
      <c r="EP72" s="526"/>
      <c r="EQ72" s="526"/>
      <c r="ER72" s="526"/>
      <c r="ES72" s="526"/>
      <c r="ET72" s="526"/>
      <c r="EU72" s="526"/>
      <c r="EV72" s="526"/>
      <c r="EW72" s="526"/>
      <c r="EX72" s="526"/>
      <c r="EY72" s="526"/>
      <c r="EZ72" s="526"/>
      <c r="FA72" s="526"/>
      <c r="FB72" s="526"/>
      <c r="FC72" s="526"/>
      <c r="FD72" s="526"/>
      <c r="FE72" s="526"/>
      <c r="FF72" s="526"/>
      <c r="FG72" s="526"/>
      <c r="FH72" s="526"/>
      <c r="FI72" s="526"/>
      <c r="FJ72" s="526"/>
      <c r="FK72" s="526"/>
      <c r="FL72" s="526"/>
      <c r="FM72" s="526"/>
      <c r="FN72" s="526"/>
      <c r="FO72" s="526"/>
      <c r="FP72" s="526"/>
      <c r="FQ72" s="526"/>
      <c r="FR72" s="526"/>
      <c r="FS72" s="526"/>
      <c r="FT72" s="526"/>
      <c r="FU72" s="526"/>
      <c r="FV72" s="526"/>
      <c r="FW72" s="526"/>
      <c r="FX72" s="526"/>
      <c r="FY72" s="526"/>
      <c r="FZ72" s="526"/>
      <c r="GA72" s="526"/>
      <c r="GB72" s="526"/>
      <c r="GC72" s="526"/>
      <c r="GD72" s="526"/>
      <c r="GE72" s="526"/>
      <c r="GF72" s="526"/>
      <c r="GG72" s="526"/>
      <c r="GH72" s="526"/>
      <c r="GI72" s="526"/>
      <c r="GJ72" s="526"/>
      <c r="GK72" s="526"/>
      <c r="GL72" s="526"/>
      <c r="GM72" s="526"/>
      <c r="GN72" s="526"/>
      <c r="GO72" s="526"/>
      <c r="GP72" s="526"/>
      <c r="GQ72" s="526"/>
      <c r="GR72" s="526"/>
      <c r="GS72" s="526"/>
      <c r="GT72" s="526"/>
      <c r="GU72" s="526"/>
      <c r="GV72" s="526"/>
      <c r="GW72" s="526"/>
      <c r="GX72" s="526"/>
      <c r="GY72" s="526"/>
      <c r="GZ72" s="526"/>
      <c r="HA72" s="526"/>
      <c r="HB72" s="526"/>
      <c r="HC72" s="526"/>
      <c r="HD72" s="526"/>
      <c r="HE72" s="526"/>
      <c r="HF72" s="526"/>
      <c r="HG72" s="526"/>
      <c r="HH72" s="526"/>
      <c r="HI72" s="526"/>
      <c r="HJ72" s="526"/>
      <c r="HK72" s="526"/>
      <c r="HL72" s="526"/>
      <c r="HM72" s="526"/>
      <c r="HN72" s="526"/>
      <c r="HO72" s="526"/>
      <c r="HP72" s="526"/>
      <c r="HQ72" s="526"/>
      <c r="HR72" s="526"/>
      <c r="HS72" s="526"/>
      <c r="HT72" s="526"/>
      <c r="HU72" s="526"/>
      <c r="HV72" s="526"/>
      <c r="HW72" s="526"/>
      <c r="HX72" s="526"/>
      <c r="HY72" s="526"/>
      <c r="HZ72" s="526"/>
      <c r="IA72" s="526"/>
      <c r="IB72" s="526"/>
      <c r="IC72" s="526"/>
      <c r="ID72" s="526"/>
      <c r="IE72" s="526"/>
      <c r="IF72" s="526"/>
      <c r="IG72" s="526"/>
      <c r="IH72" s="526"/>
      <c r="II72" s="526"/>
      <c r="IJ72" s="526"/>
      <c r="IK72" s="526"/>
      <c r="IL72" s="526"/>
      <c r="IM72" s="526"/>
      <c r="IN72" s="526"/>
      <c r="IO72" s="526"/>
      <c r="IP72" s="526"/>
      <c r="IQ72" s="526"/>
      <c r="IR72" s="526"/>
      <c r="IS72" s="526"/>
      <c r="IT72" s="526"/>
      <c r="IU72" s="526"/>
      <c r="IV72" s="526"/>
    </row>
    <row r="73" spans="1:256" s="340" customFormat="1" x14ac:dyDescent="0.2">
      <c r="A73" s="499"/>
      <c r="B73" s="500"/>
      <c r="C73" s="500"/>
      <c r="D73" s="500"/>
      <c r="E73" s="500"/>
      <c r="F73" s="500"/>
      <c r="G73" s="500"/>
      <c r="H73" s="500"/>
      <c r="I73" s="501"/>
      <c r="J73" s="526"/>
      <c r="K73" s="526"/>
      <c r="L73" s="526"/>
      <c r="M73" s="526"/>
      <c r="N73" s="526"/>
      <c r="O73" s="526"/>
      <c r="P73" s="526"/>
      <c r="Q73" s="526"/>
      <c r="R73" s="526"/>
      <c r="S73" s="526"/>
      <c r="T73" s="526"/>
      <c r="U73" s="526"/>
      <c r="V73" s="526"/>
      <c r="W73" s="526"/>
      <c r="X73" s="526"/>
      <c r="Y73" s="526"/>
      <c r="Z73" s="526"/>
      <c r="AA73" s="526"/>
      <c r="AB73" s="526"/>
      <c r="AC73" s="526"/>
      <c r="AD73" s="526"/>
      <c r="AE73" s="526"/>
      <c r="AF73" s="526"/>
      <c r="AG73" s="526"/>
      <c r="AH73" s="526"/>
      <c r="AI73" s="526"/>
      <c r="AJ73" s="526"/>
      <c r="AK73" s="526"/>
      <c r="AL73" s="526"/>
      <c r="AM73" s="526"/>
      <c r="AN73" s="526"/>
      <c r="AO73" s="526"/>
      <c r="AP73" s="526"/>
      <c r="AQ73" s="526"/>
      <c r="AR73" s="526"/>
      <c r="AS73" s="526"/>
      <c r="AT73" s="526"/>
      <c r="AU73" s="526"/>
      <c r="AV73" s="526"/>
      <c r="AW73" s="526"/>
      <c r="AX73" s="526"/>
      <c r="AY73" s="526"/>
      <c r="AZ73" s="526"/>
      <c r="BA73" s="526"/>
      <c r="BB73" s="526"/>
      <c r="BC73" s="526"/>
      <c r="BD73" s="526"/>
      <c r="BE73" s="526"/>
      <c r="BF73" s="526"/>
      <c r="BG73" s="526"/>
      <c r="BH73" s="526"/>
      <c r="BI73" s="526"/>
      <c r="BJ73" s="526"/>
      <c r="BK73" s="526"/>
      <c r="BL73" s="526"/>
      <c r="BM73" s="526"/>
      <c r="BN73" s="526"/>
      <c r="BO73" s="526"/>
      <c r="BP73" s="526"/>
      <c r="BQ73" s="526"/>
      <c r="BR73" s="526"/>
      <c r="BS73" s="526"/>
      <c r="BT73" s="526"/>
      <c r="BU73" s="526"/>
      <c r="BV73" s="526"/>
      <c r="BW73" s="526"/>
      <c r="BX73" s="526"/>
      <c r="BY73" s="526"/>
      <c r="BZ73" s="526"/>
      <c r="CA73" s="526"/>
      <c r="CB73" s="526"/>
      <c r="CC73" s="526"/>
      <c r="CD73" s="526"/>
      <c r="CE73" s="526"/>
      <c r="CF73" s="526"/>
      <c r="CG73" s="526"/>
      <c r="CH73" s="526"/>
      <c r="CI73" s="526"/>
      <c r="CJ73" s="526"/>
      <c r="CK73" s="526"/>
      <c r="CL73" s="526"/>
      <c r="CM73" s="526"/>
      <c r="CN73" s="526"/>
      <c r="CO73" s="526"/>
      <c r="CP73" s="526"/>
      <c r="CQ73" s="526"/>
      <c r="CR73" s="526"/>
      <c r="CS73" s="526"/>
      <c r="CT73" s="526"/>
      <c r="CU73" s="526"/>
      <c r="CV73" s="526"/>
      <c r="CW73" s="526"/>
      <c r="CX73" s="526"/>
      <c r="CY73" s="526"/>
      <c r="CZ73" s="526"/>
      <c r="DA73" s="526"/>
      <c r="DB73" s="526"/>
      <c r="DC73" s="526"/>
      <c r="DD73" s="526"/>
      <c r="DE73" s="526"/>
      <c r="DF73" s="526"/>
      <c r="DG73" s="526"/>
      <c r="DH73" s="526"/>
      <c r="DI73" s="526"/>
      <c r="DJ73" s="526"/>
      <c r="DK73" s="526"/>
      <c r="DL73" s="526"/>
      <c r="DM73" s="526"/>
      <c r="DN73" s="526"/>
      <c r="DO73" s="526"/>
      <c r="DP73" s="526"/>
      <c r="DQ73" s="526"/>
      <c r="DR73" s="526"/>
      <c r="DS73" s="526"/>
      <c r="DT73" s="526"/>
      <c r="DU73" s="526"/>
      <c r="DV73" s="526"/>
      <c r="DW73" s="526"/>
      <c r="DX73" s="526"/>
      <c r="DY73" s="526"/>
      <c r="DZ73" s="526"/>
      <c r="EA73" s="526"/>
      <c r="EB73" s="526"/>
      <c r="EC73" s="526"/>
      <c r="ED73" s="526"/>
      <c r="EE73" s="526"/>
      <c r="EF73" s="526"/>
      <c r="EG73" s="526"/>
      <c r="EH73" s="526"/>
      <c r="EI73" s="526"/>
      <c r="EJ73" s="526"/>
      <c r="EK73" s="526"/>
      <c r="EL73" s="526"/>
      <c r="EM73" s="526"/>
      <c r="EN73" s="526"/>
      <c r="EO73" s="526"/>
      <c r="EP73" s="526"/>
      <c r="EQ73" s="526"/>
      <c r="ER73" s="526"/>
      <c r="ES73" s="526"/>
      <c r="ET73" s="526"/>
      <c r="EU73" s="526"/>
      <c r="EV73" s="526"/>
      <c r="EW73" s="526"/>
      <c r="EX73" s="526"/>
      <c r="EY73" s="526"/>
      <c r="EZ73" s="526"/>
      <c r="FA73" s="526"/>
      <c r="FB73" s="526"/>
      <c r="FC73" s="526"/>
      <c r="FD73" s="526"/>
      <c r="FE73" s="526"/>
      <c r="FF73" s="526"/>
      <c r="FG73" s="526"/>
      <c r="FH73" s="526"/>
      <c r="FI73" s="526"/>
      <c r="FJ73" s="526"/>
      <c r="FK73" s="526"/>
      <c r="FL73" s="526"/>
      <c r="FM73" s="526"/>
      <c r="FN73" s="526"/>
      <c r="FO73" s="526"/>
      <c r="FP73" s="526"/>
      <c r="FQ73" s="526"/>
      <c r="FR73" s="526"/>
      <c r="FS73" s="526"/>
      <c r="FT73" s="526"/>
      <c r="FU73" s="526"/>
      <c r="FV73" s="526"/>
      <c r="FW73" s="526"/>
      <c r="FX73" s="526"/>
      <c r="FY73" s="526"/>
      <c r="FZ73" s="526"/>
      <c r="GA73" s="526"/>
      <c r="GB73" s="526"/>
      <c r="GC73" s="526"/>
      <c r="GD73" s="526"/>
      <c r="GE73" s="526"/>
      <c r="GF73" s="526"/>
      <c r="GG73" s="526"/>
      <c r="GH73" s="526"/>
      <c r="GI73" s="526"/>
      <c r="GJ73" s="526"/>
      <c r="GK73" s="526"/>
      <c r="GL73" s="526"/>
      <c r="GM73" s="526"/>
      <c r="GN73" s="526"/>
      <c r="GO73" s="526"/>
      <c r="GP73" s="526"/>
      <c r="GQ73" s="526"/>
      <c r="GR73" s="526"/>
      <c r="GS73" s="526"/>
      <c r="GT73" s="526"/>
      <c r="GU73" s="526"/>
      <c r="GV73" s="526"/>
      <c r="GW73" s="526"/>
      <c r="GX73" s="526"/>
      <c r="GY73" s="526"/>
      <c r="GZ73" s="526"/>
      <c r="HA73" s="526"/>
      <c r="HB73" s="526"/>
      <c r="HC73" s="526"/>
      <c r="HD73" s="526"/>
      <c r="HE73" s="526"/>
      <c r="HF73" s="526"/>
      <c r="HG73" s="526"/>
      <c r="HH73" s="526"/>
      <c r="HI73" s="526"/>
      <c r="HJ73" s="526"/>
      <c r="HK73" s="526"/>
      <c r="HL73" s="526"/>
      <c r="HM73" s="526"/>
      <c r="HN73" s="526"/>
      <c r="HO73" s="526"/>
      <c r="HP73" s="526"/>
      <c r="HQ73" s="526"/>
      <c r="HR73" s="526"/>
      <c r="HS73" s="526"/>
      <c r="HT73" s="526"/>
      <c r="HU73" s="526"/>
      <c r="HV73" s="526"/>
      <c r="HW73" s="526"/>
      <c r="HX73" s="526"/>
      <c r="HY73" s="526"/>
      <c r="HZ73" s="526"/>
      <c r="IA73" s="526"/>
      <c r="IB73" s="526"/>
      <c r="IC73" s="526"/>
      <c r="ID73" s="526"/>
      <c r="IE73" s="526"/>
      <c r="IF73" s="526"/>
      <c r="IG73" s="526"/>
      <c r="IH73" s="526"/>
      <c r="II73" s="526"/>
      <c r="IJ73" s="526"/>
      <c r="IK73" s="526"/>
      <c r="IL73" s="526"/>
      <c r="IM73" s="526"/>
      <c r="IN73" s="526"/>
      <c r="IO73" s="526"/>
      <c r="IP73" s="526"/>
      <c r="IQ73" s="526"/>
      <c r="IR73" s="526"/>
      <c r="IS73" s="526"/>
      <c r="IT73" s="526"/>
      <c r="IU73" s="526"/>
      <c r="IV73" s="526"/>
    </row>
    <row r="74" spans="1:256" s="340" customFormat="1" ht="12.75" customHeight="1" x14ac:dyDescent="0.2">
      <c r="A74" s="499" t="s">
        <v>406</v>
      </c>
      <c r="B74" s="500"/>
      <c r="C74" s="166" t="str">
        <f>UPPER(+MASTERSHEET!D6 )</f>
        <v>HYDERABAD</v>
      </c>
      <c r="D74" s="166"/>
      <c r="E74" s="166"/>
      <c r="F74" s="166"/>
      <c r="G74" s="166"/>
      <c r="H74" s="166"/>
      <c r="I74" s="304"/>
      <c r="J74" s="526"/>
      <c r="K74" s="526"/>
      <c r="L74" s="526"/>
      <c r="M74" s="526"/>
      <c r="N74" s="526"/>
      <c r="O74" s="526"/>
      <c r="P74" s="526"/>
      <c r="Q74" s="526"/>
      <c r="R74" s="526"/>
      <c r="S74" s="526"/>
      <c r="T74" s="526"/>
      <c r="U74" s="526"/>
      <c r="V74" s="526"/>
      <c r="W74" s="526"/>
      <c r="X74" s="526"/>
      <c r="Y74" s="526"/>
      <c r="Z74" s="526"/>
      <c r="AA74" s="526"/>
      <c r="AB74" s="526"/>
      <c r="AC74" s="526"/>
      <c r="AD74" s="526"/>
      <c r="AE74" s="526"/>
      <c r="AF74" s="526"/>
      <c r="AG74" s="526"/>
      <c r="AH74" s="526"/>
      <c r="AI74" s="526"/>
      <c r="AJ74" s="526"/>
      <c r="AK74" s="526"/>
      <c r="AL74" s="526"/>
      <c r="AM74" s="526"/>
      <c r="AN74" s="526"/>
      <c r="AO74" s="526"/>
      <c r="AP74" s="526"/>
      <c r="AQ74" s="526"/>
      <c r="AR74" s="526"/>
      <c r="AS74" s="526"/>
      <c r="AT74" s="526"/>
      <c r="AU74" s="526"/>
      <c r="AV74" s="526"/>
      <c r="AW74" s="526"/>
      <c r="AX74" s="526"/>
      <c r="AY74" s="526"/>
      <c r="AZ74" s="526"/>
      <c r="BA74" s="526"/>
      <c r="BB74" s="526"/>
      <c r="BC74" s="526"/>
      <c r="BD74" s="526"/>
      <c r="BE74" s="526"/>
      <c r="BF74" s="526"/>
      <c r="BG74" s="526"/>
      <c r="BH74" s="526"/>
      <c r="BI74" s="526"/>
      <c r="BJ74" s="526"/>
      <c r="BK74" s="526"/>
      <c r="BL74" s="526"/>
      <c r="BM74" s="526"/>
      <c r="BN74" s="526"/>
      <c r="BO74" s="526"/>
      <c r="BP74" s="526"/>
      <c r="BQ74" s="526"/>
      <c r="BR74" s="526"/>
      <c r="BS74" s="526"/>
      <c r="BT74" s="526"/>
      <c r="BU74" s="526"/>
      <c r="BV74" s="526"/>
      <c r="BW74" s="526"/>
      <c r="BX74" s="526"/>
      <c r="BY74" s="526"/>
      <c r="BZ74" s="526"/>
      <c r="CA74" s="526"/>
      <c r="CB74" s="526"/>
      <c r="CC74" s="526"/>
      <c r="CD74" s="526"/>
      <c r="CE74" s="526"/>
      <c r="CF74" s="526"/>
      <c r="CG74" s="526"/>
      <c r="CH74" s="526"/>
      <c r="CI74" s="526"/>
      <c r="CJ74" s="526"/>
      <c r="CK74" s="526"/>
      <c r="CL74" s="526"/>
      <c r="CM74" s="526"/>
      <c r="CN74" s="526"/>
      <c r="CO74" s="526"/>
      <c r="CP74" s="526"/>
      <c r="CQ74" s="526"/>
      <c r="CR74" s="526"/>
      <c r="CS74" s="526"/>
      <c r="CT74" s="526"/>
      <c r="CU74" s="526"/>
      <c r="CV74" s="526"/>
      <c r="CW74" s="526"/>
      <c r="CX74" s="526"/>
      <c r="CY74" s="526"/>
      <c r="CZ74" s="526"/>
      <c r="DA74" s="526"/>
      <c r="DB74" s="526"/>
      <c r="DC74" s="526"/>
      <c r="DD74" s="526"/>
      <c r="DE74" s="526"/>
      <c r="DF74" s="526"/>
      <c r="DG74" s="526"/>
      <c r="DH74" s="526"/>
      <c r="DI74" s="526"/>
      <c r="DJ74" s="526"/>
      <c r="DK74" s="526"/>
      <c r="DL74" s="526"/>
      <c r="DM74" s="526"/>
      <c r="DN74" s="526"/>
      <c r="DO74" s="526"/>
      <c r="DP74" s="526"/>
      <c r="DQ74" s="526"/>
      <c r="DR74" s="526"/>
      <c r="DS74" s="526"/>
      <c r="DT74" s="526"/>
      <c r="DU74" s="526"/>
      <c r="DV74" s="526"/>
      <c r="DW74" s="526"/>
      <c r="DX74" s="526"/>
      <c r="DY74" s="526"/>
      <c r="DZ74" s="526"/>
      <c r="EA74" s="526"/>
      <c r="EB74" s="526"/>
      <c r="EC74" s="526"/>
      <c r="ED74" s="526"/>
      <c r="EE74" s="526"/>
      <c r="EF74" s="526"/>
      <c r="EG74" s="526"/>
      <c r="EH74" s="526"/>
      <c r="EI74" s="526"/>
      <c r="EJ74" s="526"/>
      <c r="EK74" s="526"/>
      <c r="EL74" s="526"/>
      <c r="EM74" s="526"/>
      <c r="EN74" s="526"/>
      <c r="EO74" s="526"/>
      <c r="EP74" s="526"/>
      <c r="EQ74" s="526"/>
      <c r="ER74" s="526"/>
      <c r="ES74" s="526"/>
      <c r="ET74" s="526"/>
      <c r="EU74" s="526"/>
      <c r="EV74" s="526"/>
      <c r="EW74" s="526"/>
      <c r="EX74" s="526"/>
      <c r="EY74" s="526"/>
      <c r="EZ74" s="526"/>
      <c r="FA74" s="526"/>
      <c r="FB74" s="526"/>
      <c r="FC74" s="526"/>
      <c r="FD74" s="526"/>
      <c r="FE74" s="526"/>
      <c r="FF74" s="526"/>
      <c r="FG74" s="526"/>
      <c r="FH74" s="526"/>
      <c r="FI74" s="526"/>
      <c r="FJ74" s="526"/>
      <c r="FK74" s="526"/>
      <c r="FL74" s="526"/>
      <c r="FM74" s="526"/>
      <c r="FN74" s="526"/>
      <c r="FO74" s="526"/>
      <c r="FP74" s="526"/>
      <c r="FQ74" s="526"/>
      <c r="FR74" s="526"/>
      <c r="FS74" s="526"/>
      <c r="FT74" s="526"/>
      <c r="FU74" s="526"/>
      <c r="FV74" s="526"/>
      <c r="FW74" s="526"/>
      <c r="FX74" s="526"/>
      <c r="FY74" s="526"/>
      <c r="FZ74" s="526"/>
      <c r="GA74" s="526"/>
      <c r="GB74" s="526"/>
      <c r="GC74" s="526"/>
      <c r="GD74" s="526"/>
      <c r="GE74" s="526"/>
      <c r="GF74" s="526"/>
      <c r="GG74" s="526"/>
      <c r="GH74" s="526"/>
      <c r="GI74" s="526"/>
      <c r="GJ74" s="526"/>
      <c r="GK74" s="526"/>
      <c r="GL74" s="526"/>
      <c r="GM74" s="526"/>
      <c r="GN74" s="526"/>
      <c r="GO74" s="526"/>
      <c r="GP74" s="526"/>
      <c r="GQ74" s="526"/>
      <c r="GR74" s="526"/>
      <c r="GS74" s="526"/>
      <c r="GT74" s="526"/>
      <c r="GU74" s="526"/>
      <c r="GV74" s="526"/>
      <c r="GW74" s="526"/>
      <c r="GX74" s="526"/>
      <c r="GY74" s="526"/>
      <c r="GZ74" s="526"/>
      <c r="HA74" s="526"/>
      <c r="HB74" s="526"/>
      <c r="HC74" s="526"/>
      <c r="HD74" s="526"/>
      <c r="HE74" s="526"/>
      <c r="HF74" s="526"/>
      <c r="HG74" s="526"/>
      <c r="HH74" s="526"/>
      <c r="HI74" s="526"/>
      <c r="HJ74" s="526"/>
      <c r="HK74" s="526"/>
      <c r="HL74" s="526"/>
      <c r="HM74" s="526"/>
      <c r="HN74" s="526"/>
      <c r="HO74" s="526"/>
      <c r="HP74" s="526"/>
      <c r="HQ74" s="526"/>
      <c r="HR74" s="526"/>
      <c r="HS74" s="526"/>
      <c r="HT74" s="526"/>
      <c r="HU74" s="526"/>
      <c r="HV74" s="526"/>
      <c r="HW74" s="526"/>
      <c r="HX74" s="526"/>
      <c r="HY74" s="526"/>
      <c r="HZ74" s="526"/>
      <c r="IA74" s="526"/>
      <c r="IB74" s="526"/>
      <c r="IC74" s="526"/>
      <c r="ID74" s="526"/>
      <c r="IE74" s="526"/>
      <c r="IF74" s="526"/>
      <c r="IG74" s="526"/>
      <c r="IH74" s="526"/>
      <c r="II74" s="526"/>
      <c r="IJ74" s="526"/>
      <c r="IK74" s="526"/>
      <c r="IL74" s="526"/>
      <c r="IM74" s="526"/>
      <c r="IN74" s="526"/>
      <c r="IO74" s="526"/>
      <c r="IP74" s="526"/>
      <c r="IQ74" s="526"/>
      <c r="IR74" s="526"/>
      <c r="IS74" s="526"/>
      <c r="IT74" s="526"/>
      <c r="IU74" s="526"/>
      <c r="IV74" s="526"/>
    </row>
    <row r="75" spans="1:256" s="340" customFormat="1" ht="14.25" customHeight="1" x14ac:dyDescent="0.2">
      <c r="A75" s="499" t="s">
        <v>393</v>
      </c>
      <c r="B75" s="500"/>
      <c r="C75" s="167">
        <f>+MASTERSHEET!B6</f>
        <v>43264</v>
      </c>
      <c r="D75" s="166"/>
      <c r="E75" s="166"/>
      <c r="F75" s="166"/>
      <c r="G75" s="166"/>
      <c r="H75" s="166"/>
      <c r="I75" s="304"/>
      <c r="J75" s="526"/>
      <c r="K75" s="526"/>
      <c r="L75" s="526"/>
      <c r="M75" s="526"/>
      <c r="N75" s="526"/>
      <c r="O75" s="526"/>
      <c r="P75" s="526"/>
      <c r="Q75" s="526"/>
      <c r="R75" s="526"/>
      <c r="S75" s="526"/>
      <c r="T75" s="526"/>
      <c r="U75" s="526"/>
      <c r="V75" s="526"/>
      <c r="W75" s="526"/>
      <c r="X75" s="526"/>
      <c r="Y75" s="526"/>
      <c r="Z75" s="526"/>
      <c r="AA75" s="526"/>
      <c r="AB75" s="526"/>
      <c r="AC75" s="526"/>
      <c r="AD75" s="526"/>
      <c r="AE75" s="526"/>
      <c r="AF75" s="526"/>
      <c r="AG75" s="526"/>
      <c r="AH75" s="526"/>
      <c r="AI75" s="526"/>
      <c r="AJ75" s="526"/>
      <c r="AK75" s="526"/>
      <c r="AL75" s="526"/>
      <c r="AM75" s="526"/>
      <c r="AN75" s="526"/>
      <c r="AO75" s="526"/>
      <c r="AP75" s="526"/>
      <c r="AQ75" s="526"/>
      <c r="AR75" s="526"/>
      <c r="AS75" s="526"/>
      <c r="AT75" s="526"/>
      <c r="AU75" s="526"/>
      <c r="AV75" s="526"/>
      <c r="AW75" s="526"/>
      <c r="AX75" s="526"/>
      <c r="AY75" s="526"/>
      <c r="AZ75" s="526"/>
      <c r="BA75" s="526"/>
      <c r="BB75" s="526"/>
      <c r="BC75" s="526"/>
      <c r="BD75" s="526"/>
      <c r="BE75" s="526"/>
      <c r="BF75" s="526"/>
      <c r="BG75" s="526"/>
      <c r="BH75" s="526"/>
      <c r="BI75" s="526"/>
      <c r="BJ75" s="526"/>
      <c r="BK75" s="526"/>
      <c r="BL75" s="526"/>
      <c r="BM75" s="526"/>
      <c r="BN75" s="526"/>
      <c r="BO75" s="526"/>
      <c r="BP75" s="526"/>
      <c r="BQ75" s="526"/>
      <c r="BR75" s="526"/>
      <c r="BS75" s="526"/>
      <c r="BT75" s="526"/>
      <c r="BU75" s="526"/>
      <c r="BV75" s="526"/>
      <c r="BW75" s="526"/>
      <c r="BX75" s="526"/>
      <c r="BY75" s="526"/>
      <c r="BZ75" s="526"/>
      <c r="CA75" s="526"/>
      <c r="CB75" s="526"/>
      <c r="CC75" s="526"/>
      <c r="CD75" s="526"/>
      <c r="CE75" s="526"/>
      <c r="CF75" s="526"/>
      <c r="CG75" s="526"/>
      <c r="CH75" s="526"/>
      <c r="CI75" s="526"/>
      <c r="CJ75" s="526"/>
      <c r="CK75" s="526"/>
      <c r="CL75" s="526"/>
      <c r="CM75" s="526"/>
      <c r="CN75" s="526"/>
      <c r="CO75" s="526"/>
      <c r="CP75" s="526"/>
      <c r="CQ75" s="526"/>
      <c r="CR75" s="526"/>
      <c r="CS75" s="526"/>
      <c r="CT75" s="526"/>
      <c r="CU75" s="526"/>
      <c r="CV75" s="526"/>
      <c r="CW75" s="526"/>
      <c r="CX75" s="526"/>
      <c r="CY75" s="526"/>
      <c r="CZ75" s="526"/>
      <c r="DA75" s="526"/>
      <c r="DB75" s="526"/>
      <c r="DC75" s="526"/>
      <c r="DD75" s="526"/>
      <c r="DE75" s="526"/>
      <c r="DF75" s="526"/>
      <c r="DG75" s="526"/>
      <c r="DH75" s="526"/>
      <c r="DI75" s="526"/>
      <c r="DJ75" s="526"/>
      <c r="DK75" s="526"/>
      <c r="DL75" s="526"/>
      <c r="DM75" s="526"/>
      <c r="DN75" s="526"/>
      <c r="DO75" s="526"/>
      <c r="DP75" s="526"/>
      <c r="DQ75" s="526"/>
      <c r="DR75" s="526"/>
      <c r="DS75" s="526"/>
      <c r="DT75" s="526"/>
      <c r="DU75" s="526"/>
      <c r="DV75" s="526"/>
      <c r="DW75" s="526"/>
      <c r="DX75" s="526"/>
      <c r="DY75" s="526"/>
      <c r="DZ75" s="526"/>
      <c r="EA75" s="526"/>
      <c r="EB75" s="526"/>
      <c r="EC75" s="526"/>
      <c r="ED75" s="526"/>
      <c r="EE75" s="526"/>
      <c r="EF75" s="526"/>
      <c r="EG75" s="526"/>
      <c r="EH75" s="526"/>
      <c r="EI75" s="526"/>
      <c r="EJ75" s="526"/>
      <c r="EK75" s="526"/>
      <c r="EL75" s="526"/>
      <c r="EM75" s="526"/>
      <c r="EN75" s="526"/>
      <c r="EO75" s="526"/>
      <c r="EP75" s="526"/>
      <c r="EQ75" s="526"/>
      <c r="ER75" s="526"/>
      <c r="ES75" s="526"/>
      <c r="ET75" s="526"/>
      <c r="EU75" s="526"/>
      <c r="EV75" s="526"/>
      <c r="EW75" s="526"/>
      <c r="EX75" s="526"/>
      <c r="EY75" s="526"/>
      <c r="EZ75" s="526"/>
      <c r="FA75" s="526"/>
      <c r="FB75" s="526"/>
      <c r="FC75" s="526"/>
      <c r="FD75" s="526"/>
      <c r="FE75" s="526"/>
      <c r="FF75" s="526"/>
      <c r="FG75" s="526"/>
      <c r="FH75" s="526"/>
      <c r="FI75" s="526"/>
      <c r="FJ75" s="526"/>
      <c r="FK75" s="526"/>
      <c r="FL75" s="526"/>
      <c r="FM75" s="526"/>
      <c r="FN75" s="526"/>
      <c r="FO75" s="526"/>
      <c r="FP75" s="526"/>
      <c r="FQ75" s="526"/>
      <c r="FR75" s="526"/>
      <c r="FS75" s="526"/>
      <c r="FT75" s="526"/>
      <c r="FU75" s="526"/>
      <c r="FV75" s="526"/>
      <c r="FW75" s="526"/>
      <c r="FX75" s="526"/>
      <c r="FY75" s="526"/>
      <c r="FZ75" s="526"/>
      <c r="GA75" s="526"/>
      <c r="GB75" s="526"/>
      <c r="GC75" s="526"/>
      <c r="GD75" s="526"/>
      <c r="GE75" s="526"/>
      <c r="GF75" s="526"/>
      <c r="GG75" s="526"/>
      <c r="GH75" s="526"/>
      <c r="GI75" s="526"/>
      <c r="GJ75" s="526"/>
      <c r="GK75" s="526"/>
      <c r="GL75" s="526"/>
      <c r="GM75" s="526"/>
      <c r="GN75" s="526"/>
      <c r="GO75" s="526"/>
      <c r="GP75" s="526"/>
      <c r="GQ75" s="526"/>
      <c r="GR75" s="526"/>
      <c r="GS75" s="526"/>
      <c r="GT75" s="526"/>
      <c r="GU75" s="526"/>
      <c r="GV75" s="526"/>
      <c r="GW75" s="526"/>
      <c r="GX75" s="526"/>
      <c r="GY75" s="526"/>
      <c r="GZ75" s="526"/>
      <c r="HA75" s="526"/>
      <c r="HB75" s="526"/>
      <c r="HC75" s="526"/>
      <c r="HD75" s="526"/>
      <c r="HE75" s="526"/>
      <c r="HF75" s="526"/>
      <c r="HG75" s="526"/>
      <c r="HH75" s="526"/>
      <c r="HI75" s="526"/>
      <c r="HJ75" s="526"/>
      <c r="HK75" s="526"/>
      <c r="HL75" s="526"/>
      <c r="HM75" s="526"/>
      <c r="HN75" s="526"/>
      <c r="HO75" s="526"/>
      <c r="HP75" s="526"/>
      <c r="HQ75" s="526"/>
      <c r="HR75" s="526"/>
      <c r="HS75" s="526"/>
      <c r="HT75" s="526"/>
      <c r="HU75" s="526"/>
      <c r="HV75" s="526"/>
      <c r="HW75" s="526"/>
      <c r="HX75" s="526"/>
      <c r="HY75" s="526"/>
      <c r="HZ75" s="526"/>
      <c r="IA75" s="526"/>
      <c r="IB75" s="526"/>
      <c r="IC75" s="526"/>
      <c r="ID75" s="526"/>
      <c r="IE75" s="526"/>
      <c r="IF75" s="526"/>
      <c r="IG75" s="526"/>
      <c r="IH75" s="526"/>
      <c r="II75" s="526"/>
      <c r="IJ75" s="526"/>
      <c r="IK75" s="526"/>
      <c r="IL75" s="526"/>
      <c r="IM75" s="526"/>
      <c r="IN75" s="526"/>
      <c r="IO75" s="526"/>
      <c r="IP75" s="526"/>
      <c r="IQ75" s="526"/>
      <c r="IR75" s="526"/>
      <c r="IS75" s="526"/>
      <c r="IT75" s="526"/>
      <c r="IU75" s="526"/>
      <c r="IV75" s="526"/>
    </row>
    <row r="76" spans="1:256" s="340" customFormat="1" x14ac:dyDescent="0.2">
      <c r="A76" s="499"/>
      <c r="B76" s="500"/>
      <c r="C76" s="500"/>
      <c r="D76" s="500"/>
      <c r="E76" s="500"/>
      <c r="F76" s="500"/>
      <c r="G76" s="500"/>
      <c r="H76" s="500"/>
      <c r="I76" s="501"/>
      <c r="J76" s="526"/>
      <c r="K76" s="526"/>
      <c r="L76" s="526"/>
      <c r="M76" s="526"/>
      <c r="N76" s="526"/>
      <c r="O76" s="526"/>
      <c r="P76" s="526"/>
      <c r="Q76" s="526"/>
      <c r="R76" s="526"/>
      <c r="S76" s="526"/>
      <c r="T76" s="526"/>
      <c r="U76" s="526"/>
      <c r="V76" s="526"/>
      <c r="W76" s="526"/>
      <c r="X76" s="526"/>
      <c r="Y76" s="526"/>
      <c r="Z76" s="526"/>
      <c r="AA76" s="526"/>
      <c r="AB76" s="526"/>
      <c r="AC76" s="526"/>
      <c r="AD76" s="526"/>
      <c r="AE76" s="526"/>
      <c r="AF76" s="526"/>
      <c r="AG76" s="526"/>
      <c r="AH76" s="526"/>
      <c r="AI76" s="526"/>
      <c r="AJ76" s="526"/>
      <c r="AK76" s="526"/>
      <c r="AL76" s="526"/>
      <c r="AM76" s="526"/>
      <c r="AN76" s="526"/>
      <c r="AO76" s="526"/>
      <c r="AP76" s="526"/>
      <c r="AQ76" s="526"/>
      <c r="AR76" s="526"/>
      <c r="AS76" s="526"/>
      <c r="AT76" s="526"/>
      <c r="AU76" s="526"/>
      <c r="AV76" s="526"/>
      <c r="AW76" s="526"/>
      <c r="AX76" s="526"/>
      <c r="AY76" s="526"/>
      <c r="AZ76" s="526"/>
      <c r="BA76" s="526"/>
      <c r="BB76" s="526"/>
      <c r="BC76" s="526"/>
      <c r="BD76" s="526"/>
      <c r="BE76" s="526"/>
      <c r="BF76" s="526"/>
      <c r="BG76" s="526"/>
      <c r="BH76" s="526"/>
      <c r="BI76" s="526"/>
      <c r="BJ76" s="526"/>
      <c r="BK76" s="526"/>
      <c r="BL76" s="526"/>
      <c r="BM76" s="526"/>
      <c r="BN76" s="526"/>
      <c r="BO76" s="526"/>
      <c r="BP76" s="526"/>
      <c r="BQ76" s="526"/>
      <c r="BR76" s="526"/>
      <c r="BS76" s="526"/>
      <c r="BT76" s="526"/>
      <c r="BU76" s="526"/>
      <c r="BV76" s="526"/>
      <c r="BW76" s="526"/>
      <c r="BX76" s="526"/>
      <c r="BY76" s="526"/>
      <c r="BZ76" s="526"/>
      <c r="CA76" s="526"/>
      <c r="CB76" s="526"/>
      <c r="CC76" s="526"/>
      <c r="CD76" s="526"/>
      <c r="CE76" s="526"/>
      <c r="CF76" s="526"/>
      <c r="CG76" s="526"/>
      <c r="CH76" s="526"/>
      <c r="CI76" s="526"/>
      <c r="CJ76" s="526"/>
      <c r="CK76" s="526"/>
      <c r="CL76" s="526"/>
      <c r="CM76" s="526"/>
      <c r="CN76" s="526"/>
      <c r="CO76" s="526"/>
      <c r="CP76" s="526"/>
      <c r="CQ76" s="526"/>
      <c r="CR76" s="526"/>
      <c r="CS76" s="526"/>
      <c r="CT76" s="526"/>
      <c r="CU76" s="526"/>
      <c r="CV76" s="526"/>
      <c r="CW76" s="526"/>
      <c r="CX76" s="526"/>
      <c r="CY76" s="526"/>
      <c r="CZ76" s="526"/>
      <c r="DA76" s="526"/>
      <c r="DB76" s="526"/>
      <c r="DC76" s="526"/>
      <c r="DD76" s="526"/>
      <c r="DE76" s="526"/>
      <c r="DF76" s="526"/>
      <c r="DG76" s="526"/>
      <c r="DH76" s="526"/>
      <c r="DI76" s="526"/>
      <c r="DJ76" s="526"/>
      <c r="DK76" s="526"/>
      <c r="DL76" s="526"/>
      <c r="DM76" s="526"/>
      <c r="DN76" s="526"/>
      <c r="DO76" s="526"/>
      <c r="DP76" s="526"/>
      <c r="DQ76" s="526"/>
      <c r="DR76" s="526"/>
      <c r="DS76" s="526"/>
      <c r="DT76" s="526"/>
      <c r="DU76" s="526"/>
      <c r="DV76" s="526"/>
      <c r="DW76" s="526"/>
      <c r="DX76" s="526"/>
      <c r="DY76" s="526"/>
      <c r="DZ76" s="526"/>
      <c r="EA76" s="526"/>
      <c r="EB76" s="526"/>
      <c r="EC76" s="526"/>
      <c r="ED76" s="526"/>
      <c r="EE76" s="526"/>
      <c r="EF76" s="526"/>
      <c r="EG76" s="526"/>
      <c r="EH76" s="526"/>
      <c r="EI76" s="526"/>
      <c r="EJ76" s="526"/>
      <c r="EK76" s="526"/>
      <c r="EL76" s="526"/>
      <c r="EM76" s="526"/>
      <c r="EN76" s="526"/>
      <c r="EO76" s="526"/>
      <c r="EP76" s="526"/>
      <c r="EQ76" s="526"/>
      <c r="ER76" s="526"/>
      <c r="ES76" s="526"/>
      <c r="ET76" s="526"/>
      <c r="EU76" s="526"/>
      <c r="EV76" s="526"/>
      <c r="EW76" s="526"/>
      <c r="EX76" s="526"/>
      <c r="EY76" s="526"/>
      <c r="EZ76" s="526"/>
      <c r="FA76" s="526"/>
      <c r="FB76" s="526"/>
      <c r="FC76" s="526"/>
      <c r="FD76" s="526"/>
      <c r="FE76" s="526"/>
      <c r="FF76" s="526"/>
      <c r="FG76" s="526"/>
      <c r="FH76" s="526"/>
      <c r="FI76" s="526"/>
      <c r="FJ76" s="526"/>
      <c r="FK76" s="526"/>
      <c r="FL76" s="526"/>
      <c r="FM76" s="526"/>
      <c r="FN76" s="526"/>
      <c r="FO76" s="526"/>
      <c r="FP76" s="526"/>
      <c r="FQ76" s="526"/>
      <c r="FR76" s="526"/>
      <c r="FS76" s="526"/>
      <c r="FT76" s="526"/>
      <c r="FU76" s="526"/>
      <c r="FV76" s="526"/>
      <c r="FW76" s="526"/>
      <c r="FX76" s="526"/>
      <c r="FY76" s="526"/>
      <c r="FZ76" s="526"/>
      <c r="GA76" s="526"/>
      <c r="GB76" s="526"/>
      <c r="GC76" s="526"/>
      <c r="GD76" s="526"/>
      <c r="GE76" s="526"/>
      <c r="GF76" s="526"/>
      <c r="GG76" s="526"/>
      <c r="GH76" s="526"/>
      <c r="GI76" s="526"/>
      <c r="GJ76" s="526"/>
      <c r="GK76" s="526"/>
      <c r="GL76" s="526"/>
      <c r="GM76" s="526"/>
      <c r="GN76" s="526"/>
      <c r="GO76" s="526"/>
      <c r="GP76" s="526"/>
      <c r="GQ76" s="526"/>
      <c r="GR76" s="526"/>
      <c r="GS76" s="526"/>
      <c r="GT76" s="526"/>
      <c r="GU76" s="526"/>
      <c r="GV76" s="526"/>
      <c r="GW76" s="526"/>
      <c r="GX76" s="526"/>
      <c r="GY76" s="526"/>
      <c r="GZ76" s="526"/>
      <c r="HA76" s="526"/>
      <c r="HB76" s="526"/>
      <c r="HC76" s="526"/>
      <c r="HD76" s="526"/>
      <c r="HE76" s="526"/>
      <c r="HF76" s="526"/>
      <c r="HG76" s="526"/>
      <c r="HH76" s="526"/>
      <c r="HI76" s="526"/>
      <c r="HJ76" s="526"/>
      <c r="HK76" s="526"/>
      <c r="HL76" s="526"/>
      <c r="HM76" s="526"/>
      <c r="HN76" s="526"/>
      <c r="HO76" s="526"/>
      <c r="HP76" s="526"/>
      <c r="HQ76" s="526"/>
      <c r="HR76" s="526"/>
      <c r="HS76" s="526"/>
      <c r="HT76" s="526"/>
      <c r="HU76" s="526"/>
      <c r="HV76" s="526"/>
      <c r="HW76" s="526"/>
      <c r="HX76" s="526"/>
      <c r="HY76" s="526"/>
      <c r="HZ76" s="526"/>
      <c r="IA76" s="526"/>
      <c r="IB76" s="526"/>
      <c r="IC76" s="526"/>
      <c r="ID76" s="526"/>
      <c r="IE76" s="526"/>
      <c r="IF76" s="526"/>
      <c r="IG76" s="526"/>
      <c r="IH76" s="526"/>
      <c r="II76" s="526"/>
      <c r="IJ76" s="526"/>
      <c r="IK76" s="526"/>
      <c r="IL76" s="526"/>
      <c r="IM76" s="526"/>
      <c r="IN76" s="526"/>
      <c r="IO76" s="526"/>
      <c r="IP76" s="526"/>
      <c r="IQ76" s="526"/>
      <c r="IR76" s="526"/>
      <c r="IS76" s="526"/>
      <c r="IT76" s="526"/>
      <c r="IU76" s="526"/>
      <c r="IV76" s="526"/>
    </row>
    <row r="77" spans="1:256" s="340" customFormat="1" ht="13.5" thickBot="1" x14ac:dyDescent="0.25">
      <c r="A77" s="520"/>
      <c r="B77" s="521"/>
      <c r="C77" s="521"/>
      <c r="D77" s="521"/>
      <c r="E77" s="521"/>
      <c r="F77" s="521"/>
      <c r="G77" s="521"/>
      <c r="H77" s="521"/>
      <c r="I77" s="522"/>
      <c r="J77" s="500"/>
      <c r="K77" s="526"/>
      <c r="L77" s="526"/>
      <c r="M77" s="526"/>
      <c r="N77" s="526"/>
      <c r="O77" s="526"/>
      <c r="P77" s="526"/>
      <c r="Q77" s="526"/>
      <c r="R77" s="526"/>
      <c r="S77" s="526"/>
      <c r="T77" s="526"/>
      <c r="U77" s="526"/>
      <c r="V77" s="526"/>
      <c r="W77" s="526"/>
      <c r="X77" s="526"/>
      <c r="Y77" s="526"/>
      <c r="Z77" s="526"/>
      <c r="AA77" s="526"/>
      <c r="AB77" s="526"/>
      <c r="AC77" s="526"/>
      <c r="AD77" s="526"/>
      <c r="AE77" s="526"/>
      <c r="AF77" s="526"/>
      <c r="AG77" s="526"/>
      <c r="AH77" s="526"/>
      <c r="AI77" s="526"/>
      <c r="AJ77" s="526"/>
      <c r="AK77" s="526"/>
      <c r="AL77" s="526"/>
      <c r="AM77" s="526"/>
      <c r="AN77" s="526"/>
      <c r="AO77" s="526"/>
      <c r="AP77" s="526"/>
      <c r="AQ77" s="526"/>
      <c r="AR77" s="526"/>
      <c r="AS77" s="526"/>
      <c r="AT77" s="526"/>
      <c r="AU77" s="526"/>
      <c r="AV77" s="526"/>
      <c r="AW77" s="526"/>
      <c r="AX77" s="526"/>
      <c r="AY77" s="526"/>
      <c r="AZ77" s="526"/>
      <c r="BA77" s="526"/>
      <c r="BB77" s="526"/>
      <c r="BC77" s="526"/>
      <c r="BD77" s="526"/>
      <c r="BE77" s="526"/>
      <c r="BF77" s="526"/>
      <c r="BG77" s="526"/>
      <c r="BH77" s="526"/>
      <c r="BI77" s="526"/>
      <c r="BJ77" s="526"/>
      <c r="BK77" s="526"/>
      <c r="BL77" s="526"/>
      <c r="BM77" s="526"/>
      <c r="BN77" s="526"/>
      <c r="BO77" s="526"/>
      <c r="BP77" s="526"/>
      <c r="BQ77" s="526"/>
      <c r="BR77" s="526"/>
      <c r="BS77" s="526"/>
      <c r="BT77" s="526"/>
      <c r="BU77" s="526"/>
      <c r="BV77" s="526"/>
      <c r="BW77" s="526"/>
      <c r="BX77" s="526"/>
      <c r="BY77" s="526"/>
      <c r="BZ77" s="526"/>
      <c r="CA77" s="526"/>
      <c r="CB77" s="526"/>
      <c r="CC77" s="526"/>
      <c r="CD77" s="526"/>
      <c r="CE77" s="526"/>
      <c r="CF77" s="526"/>
      <c r="CG77" s="526"/>
      <c r="CH77" s="526"/>
      <c r="CI77" s="526"/>
      <c r="CJ77" s="526"/>
      <c r="CK77" s="526"/>
      <c r="CL77" s="526"/>
      <c r="CM77" s="526"/>
      <c r="CN77" s="526"/>
      <c r="CO77" s="526"/>
      <c r="CP77" s="526"/>
      <c r="CQ77" s="526"/>
      <c r="CR77" s="526"/>
      <c r="CS77" s="526"/>
      <c r="CT77" s="526"/>
      <c r="CU77" s="526"/>
      <c r="CV77" s="526"/>
      <c r="CW77" s="526"/>
      <c r="CX77" s="526"/>
      <c r="CY77" s="526"/>
      <c r="CZ77" s="526"/>
      <c r="DA77" s="526"/>
      <c r="DB77" s="526"/>
      <c r="DC77" s="526"/>
      <c r="DD77" s="526"/>
      <c r="DE77" s="526"/>
      <c r="DF77" s="526"/>
      <c r="DG77" s="526"/>
      <c r="DH77" s="526"/>
      <c r="DI77" s="526"/>
      <c r="DJ77" s="526"/>
      <c r="DK77" s="526"/>
      <c r="DL77" s="526"/>
      <c r="DM77" s="526"/>
      <c r="DN77" s="526"/>
      <c r="DO77" s="526"/>
      <c r="DP77" s="526"/>
      <c r="DQ77" s="526"/>
      <c r="DR77" s="526"/>
      <c r="DS77" s="526"/>
      <c r="DT77" s="526"/>
      <c r="DU77" s="526"/>
      <c r="DV77" s="526"/>
      <c r="DW77" s="526"/>
      <c r="DX77" s="526"/>
      <c r="DY77" s="526"/>
      <c r="DZ77" s="526"/>
      <c r="EA77" s="526"/>
      <c r="EB77" s="526"/>
      <c r="EC77" s="526"/>
      <c r="ED77" s="526"/>
      <c r="EE77" s="526"/>
      <c r="EF77" s="526"/>
      <c r="EG77" s="526"/>
      <c r="EH77" s="526"/>
      <c r="EI77" s="526"/>
      <c r="EJ77" s="526"/>
      <c r="EK77" s="526"/>
      <c r="EL77" s="526"/>
      <c r="EM77" s="526"/>
      <c r="EN77" s="526"/>
      <c r="EO77" s="526"/>
      <c r="EP77" s="526"/>
      <c r="EQ77" s="526"/>
      <c r="ER77" s="526"/>
      <c r="ES77" s="526"/>
      <c r="ET77" s="526"/>
      <c r="EU77" s="526"/>
      <c r="EV77" s="526"/>
      <c r="EW77" s="526"/>
      <c r="EX77" s="526"/>
      <c r="EY77" s="526"/>
      <c r="EZ77" s="526"/>
      <c r="FA77" s="526"/>
      <c r="FB77" s="526"/>
      <c r="FC77" s="526"/>
      <c r="FD77" s="526"/>
      <c r="FE77" s="526"/>
      <c r="FF77" s="526"/>
      <c r="FG77" s="526"/>
      <c r="FH77" s="526"/>
      <c r="FI77" s="526"/>
      <c r="FJ77" s="526"/>
      <c r="FK77" s="526"/>
      <c r="FL77" s="526"/>
      <c r="FM77" s="526"/>
      <c r="FN77" s="526"/>
      <c r="FO77" s="526"/>
      <c r="FP77" s="526"/>
      <c r="FQ77" s="526"/>
      <c r="FR77" s="526"/>
      <c r="FS77" s="526"/>
      <c r="FT77" s="526"/>
      <c r="FU77" s="526"/>
      <c r="FV77" s="526"/>
      <c r="FW77" s="526"/>
      <c r="FX77" s="526"/>
      <c r="FY77" s="526"/>
      <c r="FZ77" s="526"/>
      <c r="GA77" s="526"/>
      <c r="GB77" s="526"/>
      <c r="GC77" s="526"/>
      <c r="GD77" s="526"/>
      <c r="GE77" s="526"/>
      <c r="GF77" s="526"/>
      <c r="GG77" s="526"/>
      <c r="GH77" s="526"/>
      <c r="GI77" s="526"/>
      <c r="GJ77" s="526"/>
      <c r="GK77" s="526"/>
      <c r="GL77" s="526"/>
      <c r="GM77" s="526"/>
      <c r="GN77" s="526"/>
      <c r="GO77" s="526"/>
      <c r="GP77" s="526"/>
      <c r="GQ77" s="526"/>
      <c r="GR77" s="526"/>
      <c r="GS77" s="526"/>
      <c r="GT77" s="526"/>
      <c r="GU77" s="526"/>
      <c r="GV77" s="526"/>
      <c r="GW77" s="526"/>
      <c r="GX77" s="526"/>
      <c r="GY77" s="526"/>
      <c r="GZ77" s="526"/>
      <c r="HA77" s="526"/>
      <c r="HB77" s="526"/>
      <c r="HC77" s="526"/>
      <c r="HD77" s="526"/>
      <c r="HE77" s="526"/>
      <c r="HF77" s="526"/>
      <c r="HG77" s="526"/>
      <c r="HH77" s="526"/>
      <c r="HI77" s="526"/>
      <c r="HJ77" s="526"/>
      <c r="HK77" s="526"/>
      <c r="HL77" s="526"/>
      <c r="HM77" s="526"/>
      <c r="HN77" s="526"/>
      <c r="HO77" s="526"/>
      <c r="HP77" s="526"/>
      <c r="HQ77" s="526"/>
      <c r="HR77" s="526"/>
      <c r="HS77" s="526"/>
      <c r="HT77" s="526"/>
      <c r="HU77" s="526"/>
      <c r="HV77" s="526"/>
      <c r="HW77" s="526"/>
      <c r="HX77" s="526"/>
      <c r="HY77" s="526"/>
      <c r="HZ77" s="526"/>
      <c r="IA77" s="526"/>
      <c r="IB77" s="526"/>
      <c r="IC77" s="526"/>
      <c r="ID77" s="526"/>
      <c r="IE77" s="526"/>
      <c r="IF77" s="526"/>
      <c r="IG77" s="526"/>
      <c r="IH77" s="526"/>
      <c r="II77" s="526"/>
      <c r="IJ77" s="526"/>
      <c r="IK77" s="526"/>
      <c r="IL77" s="526"/>
      <c r="IM77" s="526"/>
      <c r="IN77" s="526"/>
      <c r="IO77" s="526"/>
      <c r="IP77" s="526"/>
      <c r="IQ77" s="526"/>
      <c r="IR77" s="526"/>
      <c r="IS77" s="526"/>
      <c r="IT77" s="526"/>
      <c r="IU77" s="526"/>
      <c r="IV77" s="526"/>
    </row>
    <row r="78" spans="1:256" s="340" customFormat="1" ht="13.5" thickBot="1" x14ac:dyDescent="0.25">
      <c r="A78" s="520"/>
      <c r="B78" s="521"/>
      <c r="C78" s="521"/>
      <c r="D78" s="521"/>
      <c r="E78" s="521"/>
      <c r="F78" s="521"/>
      <c r="G78" s="521"/>
      <c r="H78" s="521"/>
      <c r="I78" s="522"/>
      <c r="J78" s="500"/>
      <c r="K78" s="500"/>
      <c r="L78" s="500"/>
      <c r="M78" s="500"/>
      <c r="N78" s="500"/>
      <c r="O78" s="500"/>
      <c r="P78" s="500"/>
      <c r="Q78" s="500"/>
      <c r="R78" s="500"/>
      <c r="S78" s="526"/>
      <c r="T78" s="526"/>
      <c r="U78" s="526"/>
      <c r="V78" s="526"/>
      <c r="W78" s="526"/>
      <c r="X78" s="526"/>
      <c r="Y78" s="526"/>
      <c r="Z78" s="526"/>
      <c r="AA78" s="526"/>
      <c r="AB78" s="526"/>
      <c r="AC78" s="526"/>
      <c r="AD78" s="526"/>
      <c r="AE78" s="526"/>
      <c r="AF78" s="526"/>
      <c r="AG78" s="526"/>
      <c r="AH78" s="526"/>
      <c r="AI78" s="526"/>
      <c r="AJ78" s="526"/>
      <c r="AK78" s="526"/>
      <c r="AL78" s="526"/>
      <c r="AM78" s="526"/>
      <c r="AN78" s="526"/>
      <c r="AO78" s="526"/>
      <c r="AP78" s="526"/>
      <c r="AQ78" s="526"/>
      <c r="AR78" s="526"/>
      <c r="AS78" s="526"/>
      <c r="AT78" s="526"/>
      <c r="AU78" s="526"/>
      <c r="AV78" s="526"/>
      <c r="AW78" s="526"/>
      <c r="AX78" s="526"/>
      <c r="AY78" s="526"/>
      <c r="AZ78" s="526"/>
      <c r="BA78" s="526"/>
      <c r="BB78" s="526"/>
      <c r="BC78" s="526"/>
      <c r="BD78" s="526"/>
      <c r="BE78" s="526"/>
      <c r="BF78" s="526"/>
      <c r="BG78" s="526"/>
      <c r="BH78" s="526"/>
      <c r="BI78" s="526"/>
      <c r="BJ78" s="526"/>
      <c r="BK78" s="526"/>
      <c r="BL78" s="526"/>
      <c r="BM78" s="526"/>
      <c r="BN78" s="526"/>
      <c r="BO78" s="526"/>
      <c r="BP78" s="526"/>
      <c r="BQ78" s="526"/>
      <c r="BR78" s="526"/>
      <c r="BS78" s="526"/>
      <c r="BT78" s="526"/>
      <c r="BU78" s="526"/>
      <c r="BV78" s="526"/>
      <c r="BW78" s="526"/>
      <c r="BX78" s="526"/>
      <c r="BY78" s="526"/>
      <c r="BZ78" s="526"/>
      <c r="CA78" s="526"/>
      <c r="CB78" s="526"/>
      <c r="CC78" s="526"/>
      <c r="CD78" s="526"/>
      <c r="CE78" s="526"/>
      <c r="CF78" s="526"/>
      <c r="CG78" s="526"/>
      <c r="CH78" s="526"/>
      <c r="CI78" s="526"/>
      <c r="CJ78" s="526"/>
      <c r="CK78" s="526"/>
      <c r="CL78" s="526"/>
      <c r="CM78" s="526"/>
      <c r="CN78" s="526"/>
      <c r="CO78" s="526"/>
      <c r="CP78" s="526"/>
      <c r="CQ78" s="526"/>
      <c r="CR78" s="526"/>
      <c r="CS78" s="526"/>
      <c r="CT78" s="526"/>
      <c r="CU78" s="526"/>
      <c r="CV78" s="526"/>
      <c r="CW78" s="526"/>
      <c r="CX78" s="526"/>
      <c r="CY78" s="526"/>
      <c r="CZ78" s="526"/>
      <c r="DA78" s="526"/>
      <c r="DB78" s="526"/>
      <c r="DC78" s="526"/>
      <c r="DD78" s="526"/>
      <c r="DE78" s="526"/>
      <c r="DF78" s="526"/>
      <c r="DG78" s="526"/>
      <c r="DH78" s="526"/>
      <c r="DI78" s="526"/>
      <c r="DJ78" s="526"/>
      <c r="DK78" s="526"/>
      <c r="DL78" s="526"/>
      <c r="DM78" s="526"/>
      <c r="DN78" s="526"/>
      <c r="DO78" s="526"/>
      <c r="DP78" s="526"/>
      <c r="DQ78" s="526"/>
      <c r="DR78" s="526"/>
      <c r="DS78" s="526"/>
      <c r="DT78" s="526"/>
      <c r="DU78" s="526"/>
      <c r="DV78" s="526"/>
      <c r="DW78" s="526"/>
      <c r="DX78" s="526"/>
      <c r="DY78" s="526"/>
      <c r="DZ78" s="526"/>
      <c r="EA78" s="526"/>
      <c r="EB78" s="526"/>
      <c r="EC78" s="526"/>
      <c r="ED78" s="526"/>
      <c r="EE78" s="526"/>
      <c r="EF78" s="526"/>
      <c r="EG78" s="526"/>
      <c r="EH78" s="526"/>
      <c r="EI78" s="526"/>
      <c r="EJ78" s="526"/>
      <c r="EK78" s="526"/>
      <c r="EL78" s="526"/>
      <c r="EM78" s="526"/>
      <c r="EN78" s="526"/>
      <c r="EO78" s="526"/>
      <c r="EP78" s="526"/>
      <c r="EQ78" s="526"/>
      <c r="ER78" s="526"/>
      <c r="ES78" s="526"/>
      <c r="ET78" s="526"/>
      <c r="EU78" s="526"/>
      <c r="EV78" s="526"/>
      <c r="EW78" s="526"/>
      <c r="EX78" s="526"/>
      <c r="EY78" s="526"/>
      <c r="EZ78" s="526"/>
      <c r="FA78" s="526"/>
      <c r="FB78" s="526"/>
      <c r="FC78" s="526"/>
      <c r="FD78" s="526"/>
      <c r="FE78" s="526"/>
      <c r="FF78" s="526"/>
      <c r="FG78" s="526"/>
      <c r="FH78" s="526"/>
      <c r="FI78" s="526"/>
      <c r="FJ78" s="526"/>
      <c r="FK78" s="526"/>
      <c r="FL78" s="526"/>
      <c r="FM78" s="526"/>
      <c r="FN78" s="526"/>
      <c r="FO78" s="526"/>
      <c r="FP78" s="526"/>
      <c r="FQ78" s="526"/>
      <c r="FR78" s="526"/>
      <c r="FS78" s="526"/>
      <c r="FT78" s="526"/>
      <c r="FU78" s="526"/>
      <c r="FV78" s="526"/>
      <c r="FW78" s="526"/>
      <c r="FX78" s="526"/>
      <c r="FY78" s="526"/>
      <c r="FZ78" s="526"/>
      <c r="GA78" s="526"/>
      <c r="GB78" s="526"/>
      <c r="GC78" s="526"/>
      <c r="GD78" s="526"/>
      <c r="GE78" s="526"/>
      <c r="GF78" s="526"/>
      <c r="GG78" s="526"/>
      <c r="GH78" s="526"/>
      <c r="GI78" s="526"/>
      <c r="GJ78" s="526"/>
      <c r="GK78" s="526"/>
      <c r="GL78" s="526"/>
      <c r="GM78" s="526"/>
      <c r="GN78" s="526"/>
      <c r="GO78" s="526"/>
      <c r="GP78" s="526"/>
      <c r="GQ78" s="526"/>
      <c r="GR78" s="526"/>
      <c r="GS78" s="526"/>
      <c r="GT78" s="526"/>
      <c r="GU78" s="526"/>
      <c r="GV78" s="526"/>
      <c r="GW78" s="526"/>
      <c r="GX78" s="526"/>
      <c r="GY78" s="526"/>
      <c r="GZ78" s="526"/>
      <c r="HA78" s="526"/>
      <c r="HB78" s="526"/>
      <c r="HC78" s="526"/>
      <c r="HD78" s="526"/>
      <c r="HE78" s="526"/>
      <c r="HF78" s="526"/>
      <c r="HG78" s="526"/>
      <c r="HH78" s="526"/>
      <c r="HI78" s="526"/>
      <c r="HJ78" s="526"/>
      <c r="HK78" s="526"/>
      <c r="HL78" s="526"/>
      <c r="HM78" s="526"/>
      <c r="HN78" s="526"/>
      <c r="HO78" s="526"/>
      <c r="HP78" s="526"/>
      <c r="HQ78" s="526"/>
      <c r="HR78" s="526"/>
      <c r="HS78" s="526"/>
      <c r="HT78" s="526"/>
      <c r="HU78" s="526"/>
      <c r="HV78" s="526"/>
      <c r="HW78" s="526"/>
      <c r="HX78" s="526"/>
      <c r="HY78" s="526"/>
      <c r="HZ78" s="526"/>
      <c r="IA78" s="526"/>
      <c r="IB78" s="526"/>
      <c r="IC78" s="526"/>
      <c r="ID78" s="526"/>
      <c r="IE78" s="526"/>
      <c r="IF78" s="526"/>
      <c r="IG78" s="526"/>
      <c r="IH78" s="526"/>
      <c r="II78" s="526"/>
      <c r="IJ78" s="526"/>
      <c r="IK78" s="526"/>
      <c r="IL78" s="526"/>
      <c r="IM78" s="526"/>
      <c r="IN78" s="526"/>
      <c r="IO78" s="526"/>
      <c r="IP78" s="526"/>
      <c r="IQ78" s="526"/>
      <c r="IR78" s="526"/>
      <c r="IS78" s="526"/>
      <c r="IT78" s="526"/>
      <c r="IU78" s="526"/>
      <c r="IV78" s="526"/>
    </row>
    <row r="79" spans="1:256" s="340" customFormat="1" ht="18" x14ac:dyDescent="0.2">
      <c r="A79" s="511" t="s">
        <v>407</v>
      </c>
      <c r="B79" s="512"/>
      <c r="C79" s="512"/>
      <c r="D79" s="512"/>
      <c r="E79" s="512"/>
      <c r="F79" s="512"/>
      <c r="G79" s="512"/>
      <c r="H79" s="512"/>
      <c r="I79" s="513"/>
      <c r="J79" s="500"/>
      <c r="K79" s="500"/>
      <c r="L79" s="500"/>
      <c r="M79" s="500"/>
      <c r="N79" s="500"/>
      <c r="O79" s="500"/>
      <c r="P79" s="500"/>
      <c r="Q79" s="500"/>
      <c r="R79" s="500"/>
      <c r="S79" s="526"/>
      <c r="T79" s="526"/>
      <c r="U79" s="526"/>
      <c r="V79" s="526"/>
      <c r="W79" s="526"/>
      <c r="X79" s="526"/>
      <c r="Y79" s="526"/>
      <c r="Z79" s="526"/>
      <c r="AA79" s="526"/>
      <c r="AB79" s="526"/>
      <c r="AC79" s="526"/>
      <c r="AD79" s="526"/>
      <c r="AE79" s="526"/>
      <c r="AF79" s="526"/>
      <c r="AG79" s="526"/>
      <c r="AH79" s="526"/>
      <c r="AI79" s="526"/>
      <c r="AJ79" s="526"/>
      <c r="AK79" s="526"/>
      <c r="AL79" s="526"/>
      <c r="AM79" s="526"/>
      <c r="AN79" s="526"/>
      <c r="AO79" s="526"/>
      <c r="AP79" s="526"/>
      <c r="AQ79" s="526"/>
      <c r="AR79" s="526"/>
      <c r="AS79" s="526"/>
      <c r="AT79" s="526"/>
      <c r="AU79" s="526"/>
      <c r="AV79" s="526"/>
      <c r="AW79" s="526"/>
      <c r="AX79" s="526"/>
      <c r="AY79" s="526"/>
      <c r="AZ79" s="526"/>
      <c r="BA79" s="526"/>
      <c r="BB79" s="526"/>
      <c r="BC79" s="526"/>
      <c r="BD79" s="526"/>
      <c r="BE79" s="526"/>
      <c r="BF79" s="526"/>
      <c r="BG79" s="526"/>
      <c r="BH79" s="526"/>
      <c r="BI79" s="526"/>
      <c r="BJ79" s="526"/>
      <c r="BK79" s="526"/>
      <c r="BL79" s="526"/>
      <c r="BM79" s="526"/>
      <c r="BN79" s="526"/>
      <c r="BO79" s="526"/>
      <c r="BP79" s="526"/>
      <c r="BQ79" s="526"/>
      <c r="BR79" s="526"/>
      <c r="BS79" s="526"/>
      <c r="BT79" s="526"/>
      <c r="BU79" s="526"/>
      <c r="BV79" s="526"/>
      <c r="BW79" s="526"/>
      <c r="BX79" s="526"/>
      <c r="BY79" s="526"/>
      <c r="BZ79" s="526"/>
      <c r="CA79" s="526"/>
      <c r="CB79" s="526"/>
      <c r="CC79" s="526"/>
      <c r="CD79" s="526"/>
      <c r="CE79" s="526"/>
      <c r="CF79" s="526"/>
      <c r="CG79" s="526"/>
      <c r="CH79" s="526"/>
      <c r="CI79" s="526"/>
      <c r="CJ79" s="526"/>
      <c r="CK79" s="526"/>
      <c r="CL79" s="526"/>
      <c r="CM79" s="526"/>
      <c r="CN79" s="526"/>
      <c r="CO79" s="526"/>
      <c r="CP79" s="526"/>
      <c r="CQ79" s="526"/>
      <c r="CR79" s="526"/>
      <c r="CS79" s="526"/>
      <c r="CT79" s="526"/>
      <c r="CU79" s="526"/>
      <c r="CV79" s="526"/>
      <c r="CW79" s="526"/>
      <c r="CX79" s="526"/>
      <c r="CY79" s="526"/>
      <c r="CZ79" s="526"/>
      <c r="DA79" s="526"/>
      <c r="DB79" s="526"/>
      <c r="DC79" s="526"/>
      <c r="DD79" s="526"/>
      <c r="DE79" s="526"/>
      <c r="DF79" s="526"/>
      <c r="DG79" s="526"/>
      <c r="DH79" s="526"/>
      <c r="DI79" s="526"/>
      <c r="DJ79" s="526"/>
      <c r="DK79" s="526"/>
      <c r="DL79" s="526"/>
      <c r="DM79" s="526"/>
      <c r="DN79" s="526"/>
      <c r="DO79" s="526"/>
      <c r="DP79" s="526"/>
      <c r="DQ79" s="526"/>
      <c r="DR79" s="526"/>
      <c r="DS79" s="526"/>
      <c r="DT79" s="526"/>
      <c r="DU79" s="526"/>
      <c r="DV79" s="526"/>
      <c r="DW79" s="526"/>
      <c r="DX79" s="526"/>
      <c r="DY79" s="526"/>
      <c r="DZ79" s="526"/>
      <c r="EA79" s="526"/>
      <c r="EB79" s="526"/>
      <c r="EC79" s="526"/>
      <c r="ED79" s="526"/>
      <c r="EE79" s="526"/>
      <c r="EF79" s="526"/>
      <c r="EG79" s="526"/>
      <c r="EH79" s="526"/>
      <c r="EI79" s="526"/>
      <c r="EJ79" s="526"/>
      <c r="EK79" s="526"/>
      <c r="EL79" s="526"/>
      <c r="EM79" s="526"/>
      <c r="EN79" s="526"/>
      <c r="EO79" s="526"/>
      <c r="EP79" s="526"/>
      <c r="EQ79" s="526"/>
      <c r="ER79" s="526"/>
      <c r="ES79" s="526"/>
      <c r="ET79" s="526"/>
      <c r="EU79" s="526"/>
      <c r="EV79" s="526"/>
      <c r="EW79" s="526"/>
      <c r="EX79" s="526"/>
      <c r="EY79" s="526"/>
      <c r="EZ79" s="526"/>
      <c r="FA79" s="526"/>
      <c r="FB79" s="526"/>
      <c r="FC79" s="526"/>
      <c r="FD79" s="526"/>
      <c r="FE79" s="526"/>
      <c r="FF79" s="526"/>
      <c r="FG79" s="526"/>
      <c r="FH79" s="526"/>
      <c r="FI79" s="526"/>
      <c r="FJ79" s="526"/>
      <c r="FK79" s="526"/>
      <c r="FL79" s="526"/>
      <c r="FM79" s="526"/>
      <c r="FN79" s="526"/>
      <c r="FO79" s="526"/>
      <c r="FP79" s="526"/>
      <c r="FQ79" s="526"/>
      <c r="FR79" s="526"/>
      <c r="FS79" s="526"/>
      <c r="FT79" s="526"/>
      <c r="FU79" s="526"/>
      <c r="FV79" s="526"/>
      <c r="FW79" s="526"/>
      <c r="FX79" s="526"/>
      <c r="FY79" s="526"/>
      <c r="FZ79" s="526"/>
      <c r="GA79" s="526"/>
      <c r="GB79" s="526"/>
      <c r="GC79" s="526"/>
      <c r="GD79" s="526"/>
      <c r="GE79" s="526"/>
      <c r="GF79" s="526"/>
      <c r="GG79" s="526"/>
      <c r="GH79" s="526"/>
      <c r="GI79" s="526"/>
      <c r="GJ79" s="526"/>
      <c r="GK79" s="526"/>
      <c r="GL79" s="526"/>
      <c r="GM79" s="526"/>
      <c r="GN79" s="526"/>
      <c r="GO79" s="526"/>
      <c r="GP79" s="526"/>
      <c r="GQ79" s="526"/>
      <c r="GR79" s="526"/>
      <c r="GS79" s="526"/>
      <c r="GT79" s="526"/>
      <c r="GU79" s="526"/>
      <c r="GV79" s="526"/>
      <c r="GW79" s="526"/>
      <c r="GX79" s="526"/>
      <c r="GY79" s="526"/>
      <c r="GZ79" s="526"/>
      <c r="HA79" s="526"/>
      <c r="HB79" s="526"/>
      <c r="HC79" s="526"/>
      <c r="HD79" s="526"/>
      <c r="HE79" s="526"/>
      <c r="HF79" s="526"/>
      <c r="HG79" s="526"/>
      <c r="HH79" s="526"/>
      <c r="HI79" s="526"/>
      <c r="HJ79" s="526"/>
      <c r="HK79" s="526"/>
      <c r="HL79" s="526"/>
      <c r="HM79" s="526"/>
      <c r="HN79" s="526"/>
      <c r="HO79" s="526"/>
      <c r="HP79" s="526"/>
      <c r="HQ79" s="526"/>
      <c r="HR79" s="526"/>
      <c r="HS79" s="526"/>
      <c r="HT79" s="526"/>
      <c r="HU79" s="526"/>
      <c r="HV79" s="526"/>
      <c r="HW79" s="526"/>
      <c r="HX79" s="526"/>
      <c r="HY79" s="526"/>
      <c r="HZ79" s="526"/>
      <c r="IA79" s="526"/>
      <c r="IB79" s="526"/>
      <c r="IC79" s="526"/>
      <c r="ID79" s="526"/>
      <c r="IE79" s="526"/>
      <c r="IF79" s="526"/>
      <c r="IG79" s="526"/>
      <c r="IH79" s="526"/>
      <c r="II79" s="526"/>
      <c r="IJ79" s="526"/>
      <c r="IK79" s="526"/>
      <c r="IL79" s="526"/>
      <c r="IM79" s="526"/>
      <c r="IN79" s="526"/>
      <c r="IO79" s="526"/>
      <c r="IP79" s="526"/>
      <c r="IQ79" s="526"/>
      <c r="IR79" s="526"/>
      <c r="IS79" s="526"/>
      <c r="IT79" s="526"/>
      <c r="IU79" s="526"/>
      <c r="IV79" s="526"/>
    </row>
    <row r="80" spans="1:256" s="340" customFormat="1" x14ac:dyDescent="0.2">
      <c r="A80" s="499"/>
      <c r="B80" s="500"/>
      <c r="C80" s="500"/>
      <c r="D80" s="500"/>
      <c r="E80" s="500"/>
      <c r="F80" s="500"/>
      <c r="G80" s="500"/>
      <c r="H80" s="500"/>
      <c r="I80" s="501"/>
      <c r="J80" s="526"/>
      <c r="K80" s="526"/>
      <c r="L80" s="526"/>
      <c r="M80" s="526"/>
      <c r="N80" s="526"/>
      <c r="O80" s="526"/>
      <c r="P80" s="526"/>
      <c r="Q80" s="526"/>
      <c r="R80" s="526"/>
      <c r="S80" s="526"/>
      <c r="T80" s="526"/>
      <c r="U80" s="526"/>
      <c r="V80" s="526"/>
      <c r="W80" s="526"/>
      <c r="X80" s="526"/>
      <c r="Y80" s="526"/>
      <c r="Z80" s="526"/>
      <c r="AA80" s="526"/>
      <c r="AB80" s="526"/>
      <c r="AC80" s="526"/>
      <c r="AD80" s="526"/>
      <c r="AE80" s="526"/>
      <c r="AF80" s="526"/>
      <c r="AG80" s="526"/>
      <c r="AH80" s="526"/>
      <c r="AI80" s="526"/>
      <c r="AJ80" s="526"/>
      <c r="AK80" s="526"/>
      <c r="AL80" s="526"/>
      <c r="AM80" s="526"/>
      <c r="AN80" s="526"/>
      <c r="AO80" s="526"/>
      <c r="AP80" s="526"/>
      <c r="AQ80" s="526"/>
      <c r="AR80" s="526"/>
      <c r="AS80" s="526"/>
      <c r="AT80" s="526"/>
      <c r="AU80" s="526"/>
      <c r="AV80" s="526"/>
      <c r="AW80" s="526"/>
      <c r="AX80" s="526"/>
      <c r="AY80" s="526"/>
      <c r="AZ80" s="526"/>
      <c r="BA80" s="526"/>
      <c r="BB80" s="526"/>
      <c r="BC80" s="526"/>
      <c r="BD80" s="526"/>
      <c r="BE80" s="526"/>
      <c r="BF80" s="526"/>
      <c r="BG80" s="526"/>
      <c r="BH80" s="526"/>
      <c r="BI80" s="526"/>
      <c r="BJ80" s="526"/>
      <c r="BK80" s="526"/>
      <c r="BL80" s="526"/>
      <c r="BM80" s="526"/>
      <c r="BN80" s="526"/>
      <c r="BO80" s="526"/>
      <c r="BP80" s="526"/>
      <c r="BQ80" s="526"/>
      <c r="BR80" s="526"/>
      <c r="BS80" s="526"/>
      <c r="BT80" s="526"/>
      <c r="BU80" s="526"/>
      <c r="BV80" s="526"/>
      <c r="BW80" s="526"/>
      <c r="BX80" s="526"/>
      <c r="BY80" s="526"/>
      <c r="BZ80" s="526"/>
      <c r="CA80" s="526"/>
      <c r="CB80" s="526"/>
      <c r="CC80" s="526"/>
      <c r="CD80" s="526"/>
      <c r="CE80" s="526"/>
      <c r="CF80" s="526"/>
      <c r="CG80" s="526"/>
      <c r="CH80" s="526"/>
      <c r="CI80" s="526"/>
      <c r="CJ80" s="526"/>
      <c r="CK80" s="526"/>
      <c r="CL80" s="526"/>
      <c r="CM80" s="526"/>
      <c r="CN80" s="526"/>
      <c r="CO80" s="526"/>
      <c r="CP80" s="526"/>
      <c r="CQ80" s="526"/>
      <c r="CR80" s="526"/>
      <c r="CS80" s="526"/>
      <c r="CT80" s="526"/>
      <c r="CU80" s="526"/>
      <c r="CV80" s="526"/>
      <c r="CW80" s="526"/>
      <c r="CX80" s="526"/>
      <c r="CY80" s="526"/>
      <c r="CZ80" s="526"/>
      <c r="DA80" s="526"/>
      <c r="DB80" s="526"/>
      <c r="DC80" s="526"/>
      <c r="DD80" s="526"/>
      <c r="DE80" s="526"/>
      <c r="DF80" s="526"/>
      <c r="DG80" s="526"/>
      <c r="DH80" s="526"/>
      <c r="DI80" s="526"/>
      <c r="DJ80" s="526"/>
      <c r="DK80" s="526"/>
      <c r="DL80" s="526"/>
      <c r="DM80" s="526"/>
      <c r="DN80" s="526"/>
      <c r="DO80" s="526"/>
      <c r="DP80" s="526"/>
      <c r="DQ80" s="526"/>
      <c r="DR80" s="526"/>
      <c r="DS80" s="526"/>
      <c r="DT80" s="526"/>
      <c r="DU80" s="526"/>
      <c r="DV80" s="526"/>
      <c r="DW80" s="526"/>
      <c r="DX80" s="526"/>
      <c r="DY80" s="526"/>
      <c r="DZ80" s="526"/>
      <c r="EA80" s="526"/>
      <c r="EB80" s="526"/>
      <c r="EC80" s="526"/>
      <c r="ED80" s="526"/>
      <c r="EE80" s="526"/>
      <c r="EF80" s="526"/>
      <c r="EG80" s="526"/>
      <c r="EH80" s="526"/>
      <c r="EI80" s="526"/>
      <c r="EJ80" s="526"/>
      <c r="EK80" s="526"/>
      <c r="EL80" s="526"/>
      <c r="EM80" s="526"/>
      <c r="EN80" s="526"/>
      <c r="EO80" s="526"/>
      <c r="EP80" s="526"/>
      <c r="EQ80" s="526"/>
      <c r="ER80" s="526"/>
      <c r="ES80" s="526"/>
      <c r="ET80" s="526"/>
      <c r="EU80" s="526"/>
      <c r="EV80" s="526"/>
      <c r="EW80" s="526"/>
      <c r="EX80" s="526"/>
      <c r="EY80" s="526"/>
      <c r="EZ80" s="526"/>
      <c r="FA80" s="526"/>
      <c r="FB80" s="526"/>
      <c r="FC80" s="526"/>
      <c r="FD80" s="526"/>
      <c r="FE80" s="526"/>
      <c r="FF80" s="526"/>
      <c r="FG80" s="526"/>
      <c r="FH80" s="526"/>
      <c r="FI80" s="526"/>
      <c r="FJ80" s="526"/>
      <c r="FK80" s="526"/>
      <c r="FL80" s="526"/>
      <c r="FM80" s="526"/>
      <c r="FN80" s="526"/>
      <c r="FO80" s="526"/>
      <c r="FP80" s="526"/>
      <c r="FQ80" s="526"/>
      <c r="FR80" s="526"/>
      <c r="FS80" s="526"/>
      <c r="FT80" s="526"/>
      <c r="FU80" s="526"/>
      <c r="FV80" s="526"/>
      <c r="FW80" s="526"/>
      <c r="FX80" s="526"/>
      <c r="FY80" s="526"/>
      <c r="FZ80" s="526"/>
      <c r="GA80" s="526"/>
      <c r="GB80" s="526"/>
      <c r="GC80" s="526"/>
      <c r="GD80" s="526"/>
      <c r="GE80" s="526"/>
      <c r="GF80" s="526"/>
      <c r="GG80" s="526"/>
      <c r="GH80" s="526"/>
      <c r="GI80" s="526"/>
      <c r="GJ80" s="526"/>
      <c r="GK80" s="526"/>
      <c r="GL80" s="526"/>
      <c r="GM80" s="526"/>
      <c r="GN80" s="526"/>
      <c r="GO80" s="526"/>
      <c r="GP80" s="526"/>
      <c r="GQ80" s="526"/>
      <c r="GR80" s="526"/>
      <c r="GS80" s="526"/>
      <c r="GT80" s="526"/>
      <c r="GU80" s="526"/>
      <c r="GV80" s="526"/>
      <c r="GW80" s="526"/>
      <c r="GX80" s="526"/>
      <c r="GY80" s="526"/>
      <c r="GZ80" s="526"/>
      <c r="HA80" s="526"/>
      <c r="HB80" s="526"/>
      <c r="HC80" s="526"/>
      <c r="HD80" s="526"/>
      <c r="HE80" s="526"/>
      <c r="HF80" s="526"/>
      <c r="HG80" s="526"/>
      <c r="HH80" s="526"/>
      <c r="HI80" s="526"/>
      <c r="HJ80" s="526"/>
      <c r="HK80" s="526"/>
      <c r="HL80" s="526"/>
      <c r="HM80" s="526"/>
      <c r="HN80" s="526"/>
      <c r="HO80" s="526"/>
      <c r="HP80" s="526"/>
      <c r="HQ80" s="526"/>
      <c r="HR80" s="526"/>
      <c r="HS80" s="526"/>
      <c r="HT80" s="526"/>
      <c r="HU80" s="526"/>
      <c r="HV80" s="526"/>
      <c r="HW80" s="526"/>
      <c r="HX80" s="526"/>
      <c r="HY80" s="526"/>
      <c r="HZ80" s="526"/>
      <c r="IA80" s="526"/>
      <c r="IB80" s="526"/>
      <c r="IC80" s="526"/>
      <c r="ID80" s="526"/>
      <c r="IE80" s="526"/>
      <c r="IF80" s="526"/>
      <c r="IG80" s="526"/>
      <c r="IH80" s="526"/>
      <c r="II80" s="526"/>
      <c r="IJ80" s="526"/>
      <c r="IK80" s="526"/>
      <c r="IL80" s="526"/>
      <c r="IM80" s="526"/>
      <c r="IN80" s="526"/>
      <c r="IO80" s="526"/>
      <c r="IP80" s="526"/>
      <c r="IQ80" s="526"/>
      <c r="IR80" s="526"/>
      <c r="IS80" s="526"/>
      <c r="IT80" s="526"/>
      <c r="IU80" s="526"/>
      <c r="IV80" s="526"/>
    </row>
    <row r="81" spans="1:256" s="340" customFormat="1" x14ac:dyDescent="0.2">
      <c r="A81" s="499" t="s">
        <v>408</v>
      </c>
      <c r="B81" s="500"/>
      <c r="C81" s="500"/>
      <c r="D81" s="500"/>
      <c r="E81" s="500"/>
      <c r="F81" s="500"/>
      <c r="G81" s="500"/>
      <c r="H81" s="500"/>
      <c r="I81" s="501"/>
      <c r="J81" s="526"/>
      <c r="K81" s="526"/>
      <c r="L81" s="526"/>
      <c r="M81" s="526"/>
      <c r="N81" s="526"/>
      <c r="O81" s="526"/>
      <c r="P81" s="526"/>
      <c r="Q81" s="526"/>
      <c r="R81" s="526"/>
      <c r="S81" s="526"/>
      <c r="T81" s="526"/>
      <c r="U81" s="526"/>
      <c r="V81" s="526"/>
      <c r="W81" s="526"/>
      <c r="X81" s="526"/>
      <c r="Y81" s="526"/>
      <c r="Z81" s="526"/>
      <c r="AA81" s="526"/>
      <c r="AB81" s="526"/>
      <c r="AC81" s="526"/>
      <c r="AD81" s="526"/>
      <c r="AE81" s="526"/>
      <c r="AF81" s="526"/>
      <c r="AG81" s="526"/>
      <c r="AH81" s="526"/>
      <c r="AI81" s="526"/>
      <c r="AJ81" s="526"/>
      <c r="AK81" s="526"/>
      <c r="AL81" s="526"/>
      <c r="AM81" s="526"/>
      <c r="AN81" s="526"/>
      <c r="AO81" s="526"/>
      <c r="AP81" s="526"/>
      <c r="AQ81" s="526"/>
      <c r="AR81" s="526"/>
      <c r="AS81" s="526"/>
      <c r="AT81" s="526"/>
      <c r="AU81" s="526"/>
      <c r="AV81" s="526"/>
      <c r="AW81" s="526"/>
      <c r="AX81" s="526"/>
      <c r="AY81" s="526"/>
      <c r="AZ81" s="526"/>
      <c r="BA81" s="526"/>
      <c r="BB81" s="526"/>
      <c r="BC81" s="526"/>
      <c r="BD81" s="526"/>
      <c r="BE81" s="526"/>
      <c r="BF81" s="526"/>
      <c r="BG81" s="526"/>
      <c r="BH81" s="526"/>
      <c r="BI81" s="526"/>
      <c r="BJ81" s="526"/>
      <c r="BK81" s="526"/>
      <c r="BL81" s="526"/>
      <c r="BM81" s="526"/>
      <c r="BN81" s="526"/>
      <c r="BO81" s="526"/>
      <c r="BP81" s="526"/>
      <c r="BQ81" s="526"/>
      <c r="BR81" s="526"/>
      <c r="BS81" s="526"/>
      <c r="BT81" s="526"/>
      <c r="BU81" s="526"/>
      <c r="BV81" s="526"/>
      <c r="BW81" s="526"/>
      <c r="BX81" s="526"/>
      <c r="BY81" s="526"/>
      <c r="BZ81" s="526"/>
      <c r="CA81" s="526"/>
      <c r="CB81" s="526"/>
      <c r="CC81" s="526"/>
      <c r="CD81" s="526"/>
      <c r="CE81" s="526"/>
      <c r="CF81" s="526"/>
      <c r="CG81" s="526"/>
      <c r="CH81" s="526"/>
      <c r="CI81" s="526"/>
      <c r="CJ81" s="526"/>
      <c r="CK81" s="526"/>
      <c r="CL81" s="526"/>
      <c r="CM81" s="526"/>
      <c r="CN81" s="526"/>
      <c r="CO81" s="526"/>
      <c r="CP81" s="526"/>
      <c r="CQ81" s="526"/>
      <c r="CR81" s="526"/>
      <c r="CS81" s="526"/>
      <c r="CT81" s="526"/>
      <c r="CU81" s="526"/>
      <c r="CV81" s="526"/>
      <c r="CW81" s="526"/>
      <c r="CX81" s="526"/>
      <c r="CY81" s="526"/>
      <c r="CZ81" s="526"/>
      <c r="DA81" s="526"/>
      <c r="DB81" s="526"/>
      <c r="DC81" s="526"/>
      <c r="DD81" s="526"/>
      <c r="DE81" s="526"/>
      <c r="DF81" s="526"/>
      <c r="DG81" s="526"/>
      <c r="DH81" s="526"/>
      <c r="DI81" s="526"/>
      <c r="DJ81" s="526"/>
      <c r="DK81" s="526"/>
      <c r="DL81" s="526"/>
      <c r="DM81" s="526"/>
      <c r="DN81" s="526"/>
      <c r="DO81" s="526"/>
      <c r="DP81" s="526"/>
      <c r="DQ81" s="526"/>
      <c r="DR81" s="526"/>
      <c r="DS81" s="526"/>
      <c r="DT81" s="526"/>
      <c r="DU81" s="526"/>
      <c r="DV81" s="526"/>
      <c r="DW81" s="526"/>
      <c r="DX81" s="526"/>
      <c r="DY81" s="526"/>
      <c r="DZ81" s="526"/>
      <c r="EA81" s="526"/>
      <c r="EB81" s="526"/>
      <c r="EC81" s="526"/>
      <c r="ED81" s="526"/>
      <c r="EE81" s="526"/>
      <c r="EF81" s="526"/>
      <c r="EG81" s="526"/>
      <c r="EH81" s="526"/>
      <c r="EI81" s="526"/>
      <c r="EJ81" s="526"/>
      <c r="EK81" s="526"/>
      <c r="EL81" s="526"/>
      <c r="EM81" s="526"/>
      <c r="EN81" s="526"/>
      <c r="EO81" s="526"/>
      <c r="EP81" s="526"/>
      <c r="EQ81" s="526"/>
      <c r="ER81" s="526"/>
      <c r="ES81" s="526"/>
      <c r="ET81" s="526"/>
      <c r="EU81" s="526"/>
      <c r="EV81" s="526"/>
      <c r="EW81" s="526"/>
      <c r="EX81" s="526"/>
      <c r="EY81" s="526"/>
      <c r="EZ81" s="526"/>
      <c r="FA81" s="526"/>
      <c r="FB81" s="526"/>
      <c r="FC81" s="526"/>
      <c r="FD81" s="526"/>
      <c r="FE81" s="526"/>
      <c r="FF81" s="526"/>
      <c r="FG81" s="526"/>
      <c r="FH81" s="526"/>
      <c r="FI81" s="526"/>
      <c r="FJ81" s="526"/>
      <c r="FK81" s="526"/>
      <c r="FL81" s="526"/>
      <c r="FM81" s="526"/>
      <c r="FN81" s="526"/>
      <c r="FO81" s="526"/>
      <c r="FP81" s="526"/>
      <c r="FQ81" s="526"/>
      <c r="FR81" s="526"/>
      <c r="FS81" s="526"/>
      <c r="FT81" s="526"/>
      <c r="FU81" s="526"/>
      <c r="FV81" s="526"/>
      <c r="FW81" s="526"/>
      <c r="FX81" s="526"/>
      <c r="FY81" s="526"/>
      <c r="FZ81" s="526"/>
      <c r="GA81" s="526"/>
      <c r="GB81" s="526"/>
      <c r="GC81" s="526"/>
      <c r="GD81" s="526"/>
      <c r="GE81" s="526"/>
      <c r="GF81" s="526"/>
      <c r="GG81" s="526"/>
      <c r="GH81" s="526"/>
      <c r="GI81" s="526"/>
      <c r="GJ81" s="526"/>
      <c r="GK81" s="526"/>
      <c r="GL81" s="526"/>
      <c r="GM81" s="526"/>
      <c r="GN81" s="526"/>
      <c r="GO81" s="526"/>
      <c r="GP81" s="526"/>
      <c r="GQ81" s="526"/>
      <c r="GR81" s="526"/>
      <c r="GS81" s="526"/>
      <c r="GT81" s="526"/>
      <c r="GU81" s="526"/>
      <c r="GV81" s="526"/>
      <c r="GW81" s="526"/>
      <c r="GX81" s="526"/>
      <c r="GY81" s="526"/>
      <c r="GZ81" s="526"/>
      <c r="HA81" s="526"/>
      <c r="HB81" s="526"/>
      <c r="HC81" s="526"/>
      <c r="HD81" s="526"/>
      <c r="HE81" s="526"/>
      <c r="HF81" s="526"/>
      <c r="HG81" s="526"/>
      <c r="HH81" s="526"/>
      <c r="HI81" s="526"/>
      <c r="HJ81" s="526"/>
      <c r="HK81" s="526"/>
      <c r="HL81" s="526"/>
      <c r="HM81" s="526"/>
      <c r="HN81" s="526"/>
      <c r="HO81" s="526"/>
      <c r="HP81" s="526"/>
      <c r="HQ81" s="526"/>
      <c r="HR81" s="526"/>
      <c r="HS81" s="526"/>
      <c r="HT81" s="526"/>
      <c r="HU81" s="526"/>
      <c r="HV81" s="526"/>
      <c r="HW81" s="526"/>
      <c r="HX81" s="526"/>
      <c r="HY81" s="526"/>
      <c r="HZ81" s="526"/>
      <c r="IA81" s="526"/>
      <c r="IB81" s="526"/>
      <c r="IC81" s="526"/>
      <c r="ID81" s="526"/>
      <c r="IE81" s="526"/>
      <c r="IF81" s="526"/>
      <c r="IG81" s="526"/>
      <c r="IH81" s="526"/>
      <c r="II81" s="526"/>
      <c r="IJ81" s="526"/>
      <c r="IK81" s="526"/>
      <c r="IL81" s="526"/>
      <c r="IM81" s="526"/>
      <c r="IN81" s="526"/>
      <c r="IO81" s="526"/>
      <c r="IP81" s="526"/>
      <c r="IQ81" s="526"/>
      <c r="IR81" s="526"/>
      <c r="IS81" s="526"/>
      <c r="IT81" s="526"/>
      <c r="IU81" s="526"/>
      <c r="IV81" s="526"/>
    </row>
    <row r="82" spans="1:256" s="340" customFormat="1" ht="12.75" customHeight="1" x14ac:dyDescent="0.2">
      <c r="A82" s="499" t="s">
        <v>445</v>
      </c>
      <c r="B82" s="500"/>
      <c r="C82" s="500"/>
      <c r="D82" s="166"/>
      <c r="E82" s="166"/>
      <c r="F82" s="166"/>
      <c r="G82" s="166"/>
      <c r="H82" s="166"/>
      <c r="I82" s="304"/>
      <c r="J82" s="526"/>
      <c r="K82" s="526"/>
      <c r="L82" s="526"/>
      <c r="M82" s="526"/>
      <c r="N82" s="526"/>
      <c r="O82" s="526"/>
      <c r="P82" s="526"/>
      <c r="Q82" s="526"/>
      <c r="R82" s="526"/>
      <c r="S82" s="526"/>
      <c r="T82" s="526"/>
      <c r="U82" s="526"/>
      <c r="V82" s="526"/>
      <c r="W82" s="526"/>
      <c r="X82" s="526"/>
      <c r="Y82" s="526"/>
      <c r="Z82" s="526"/>
      <c r="AA82" s="526"/>
      <c r="AB82" s="526"/>
      <c r="AC82" s="526"/>
      <c r="AD82" s="526"/>
      <c r="AE82" s="526"/>
      <c r="AF82" s="526"/>
      <c r="AG82" s="526"/>
      <c r="AH82" s="526"/>
      <c r="AI82" s="526"/>
      <c r="AJ82" s="526"/>
      <c r="AK82" s="526"/>
      <c r="AL82" s="526"/>
      <c r="AM82" s="526"/>
      <c r="AN82" s="526"/>
      <c r="AO82" s="526"/>
      <c r="AP82" s="526"/>
      <c r="AQ82" s="526"/>
      <c r="AR82" s="526"/>
      <c r="AS82" s="526"/>
      <c r="AT82" s="526"/>
      <c r="AU82" s="526"/>
      <c r="AV82" s="526"/>
      <c r="AW82" s="526"/>
      <c r="AX82" s="526"/>
      <c r="AY82" s="526"/>
      <c r="AZ82" s="526"/>
      <c r="BA82" s="526"/>
      <c r="BB82" s="526"/>
      <c r="BC82" s="526"/>
      <c r="BD82" s="526"/>
      <c r="BE82" s="526"/>
      <c r="BF82" s="526"/>
      <c r="BG82" s="526"/>
      <c r="BH82" s="526"/>
      <c r="BI82" s="526"/>
      <c r="BJ82" s="526"/>
      <c r="BK82" s="526"/>
      <c r="BL82" s="526"/>
      <c r="BM82" s="526"/>
      <c r="BN82" s="526"/>
      <c r="BO82" s="526"/>
      <c r="BP82" s="526"/>
      <c r="BQ82" s="526"/>
      <c r="BR82" s="526"/>
      <c r="BS82" s="526"/>
      <c r="BT82" s="526"/>
      <c r="BU82" s="526"/>
      <c r="BV82" s="526"/>
      <c r="BW82" s="526"/>
      <c r="BX82" s="526"/>
      <c r="BY82" s="526"/>
      <c r="BZ82" s="526"/>
      <c r="CA82" s="526"/>
      <c r="CB82" s="526"/>
      <c r="CC82" s="526"/>
      <c r="CD82" s="526"/>
      <c r="CE82" s="526"/>
      <c r="CF82" s="526"/>
      <c r="CG82" s="526"/>
      <c r="CH82" s="526"/>
      <c r="CI82" s="526"/>
      <c r="CJ82" s="526"/>
      <c r="CK82" s="526"/>
      <c r="CL82" s="526"/>
      <c r="CM82" s="526"/>
      <c r="CN82" s="526"/>
      <c r="CO82" s="526"/>
      <c r="CP82" s="526"/>
      <c r="CQ82" s="526"/>
      <c r="CR82" s="526"/>
      <c r="CS82" s="526"/>
      <c r="CT82" s="526"/>
      <c r="CU82" s="526"/>
      <c r="CV82" s="526"/>
      <c r="CW82" s="526"/>
      <c r="CX82" s="526"/>
      <c r="CY82" s="526"/>
      <c r="CZ82" s="526"/>
      <c r="DA82" s="526"/>
      <c r="DB82" s="526"/>
      <c r="DC82" s="526"/>
      <c r="DD82" s="526"/>
      <c r="DE82" s="526"/>
      <c r="DF82" s="526"/>
      <c r="DG82" s="526"/>
      <c r="DH82" s="526"/>
      <c r="DI82" s="526"/>
      <c r="DJ82" s="526"/>
      <c r="DK82" s="526"/>
      <c r="DL82" s="526"/>
      <c r="DM82" s="526"/>
      <c r="DN82" s="526"/>
      <c r="DO82" s="526"/>
      <c r="DP82" s="526"/>
      <c r="DQ82" s="526"/>
      <c r="DR82" s="526"/>
      <c r="DS82" s="526"/>
      <c r="DT82" s="526"/>
      <c r="DU82" s="526"/>
      <c r="DV82" s="526"/>
      <c r="DW82" s="526"/>
      <c r="DX82" s="526"/>
      <c r="DY82" s="526"/>
      <c r="DZ82" s="526"/>
      <c r="EA82" s="526"/>
      <c r="EB82" s="526"/>
      <c r="EC82" s="526"/>
      <c r="ED82" s="526"/>
      <c r="EE82" s="526"/>
      <c r="EF82" s="526"/>
      <c r="EG82" s="526"/>
      <c r="EH82" s="526"/>
      <c r="EI82" s="526"/>
      <c r="EJ82" s="526"/>
      <c r="EK82" s="526"/>
      <c r="EL82" s="526"/>
      <c r="EM82" s="526"/>
      <c r="EN82" s="526"/>
      <c r="EO82" s="526"/>
      <c r="EP82" s="526"/>
      <c r="EQ82" s="526"/>
      <c r="ER82" s="526"/>
      <c r="ES82" s="526"/>
      <c r="ET82" s="526"/>
      <c r="EU82" s="526"/>
      <c r="EV82" s="526"/>
      <c r="EW82" s="526"/>
      <c r="EX82" s="526"/>
      <c r="EY82" s="526"/>
      <c r="EZ82" s="526"/>
      <c r="FA82" s="526"/>
      <c r="FB82" s="526"/>
      <c r="FC82" s="526"/>
      <c r="FD82" s="526"/>
      <c r="FE82" s="526"/>
      <c r="FF82" s="526"/>
      <c r="FG82" s="526"/>
      <c r="FH82" s="526"/>
      <c r="FI82" s="526"/>
      <c r="FJ82" s="526"/>
      <c r="FK82" s="526"/>
      <c r="FL82" s="526"/>
      <c r="FM82" s="526"/>
      <c r="FN82" s="526"/>
      <c r="FO82" s="526"/>
      <c r="FP82" s="526"/>
      <c r="FQ82" s="526"/>
      <c r="FR82" s="526"/>
      <c r="FS82" s="526"/>
      <c r="FT82" s="526"/>
      <c r="FU82" s="526"/>
      <c r="FV82" s="526"/>
      <c r="FW82" s="526"/>
      <c r="FX82" s="526"/>
      <c r="FY82" s="526"/>
      <c r="FZ82" s="526"/>
      <c r="GA82" s="526"/>
      <c r="GB82" s="526"/>
      <c r="GC82" s="526"/>
      <c r="GD82" s="526"/>
      <c r="GE82" s="526"/>
      <c r="GF82" s="526"/>
      <c r="GG82" s="526"/>
      <c r="GH82" s="526"/>
      <c r="GI82" s="526"/>
      <c r="GJ82" s="526"/>
      <c r="GK82" s="526"/>
      <c r="GL82" s="526"/>
      <c r="GM82" s="526"/>
      <c r="GN82" s="526"/>
      <c r="GO82" s="526"/>
      <c r="GP82" s="526"/>
      <c r="GQ82" s="526"/>
      <c r="GR82" s="526"/>
      <c r="GS82" s="526"/>
      <c r="GT82" s="526"/>
      <c r="GU82" s="526"/>
      <c r="GV82" s="526"/>
      <c r="GW82" s="526"/>
      <c r="GX82" s="526"/>
      <c r="GY82" s="526"/>
      <c r="GZ82" s="526"/>
      <c r="HA82" s="526"/>
      <c r="HB82" s="526"/>
      <c r="HC82" s="526"/>
      <c r="HD82" s="526"/>
      <c r="HE82" s="526"/>
      <c r="HF82" s="526"/>
      <c r="HG82" s="526"/>
      <c r="HH82" s="526"/>
      <c r="HI82" s="526"/>
      <c r="HJ82" s="526"/>
      <c r="HK82" s="526"/>
      <c r="HL82" s="526"/>
      <c r="HM82" s="526"/>
      <c r="HN82" s="526"/>
      <c r="HO82" s="526"/>
      <c r="HP82" s="526"/>
      <c r="HQ82" s="526"/>
      <c r="HR82" s="526"/>
      <c r="HS82" s="526"/>
      <c r="HT82" s="526"/>
      <c r="HU82" s="526"/>
      <c r="HV82" s="526"/>
      <c r="HW82" s="526"/>
      <c r="HX82" s="526"/>
      <c r="HY82" s="526"/>
      <c r="HZ82" s="526"/>
      <c r="IA82" s="526"/>
      <c r="IB82" s="526"/>
      <c r="IC82" s="526"/>
      <c r="ID82" s="526"/>
      <c r="IE82" s="526"/>
      <c r="IF82" s="526"/>
      <c r="IG82" s="526"/>
      <c r="IH82" s="526"/>
      <c r="II82" s="526"/>
      <c r="IJ82" s="526"/>
      <c r="IK82" s="526"/>
      <c r="IL82" s="526"/>
      <c r="IM82" s="526"/>
      <c r="IN82" s="526"/>
      <c r="IO82" s="526"/>
      <c r="IP82" s="526"/>
      <c r="IQ82" s="526"/>
      <c r="IR82" s="526"/>
      <c r="IS82" s="526"/>
      <c r="IT82" s="526"/>
      <c r="IU82" s="526"/>
      <c r="IV82" s="526"/>
    </row>
    <row r="83" spans="1:256" s="340" customFormat="1" x14ac:dyDescent="0.2">
      <c r="A83" s="499"/>
      <c r="B83" s="500"/>
      <c r="C83" s="500"/>
      <c r="D83" s="500"/>
      <c r="E83" s="500"/>
      <c r="F83" s="500"/>
      <c r="G83" s="500"/>
      <c r="H83" s="500"/>
      <c r="I83" s="501"/>
      <c r="J83" s="526"/>
      <c r="K83" s="526"/>
      <c r="L83" s="526"/>
      <c r="M83" s="526"/>
      <c r="N83" s="526"/>
      <c r="O83" s="526"/>
      <c r="P83" s="526"/>
      <c r="Q83" s="526"/>
      <c r="R83" s="526"/>
      <c r="S83" s="526"/>
      <c r="T83" s="526"/>
      <c r="U83" s="526"/>
      <c r="V83" s="526"/>
      <c r="W83" s="526"/>
      <c r="X83" s="526"/>
      <c r="Y83" s="526"/>
      <c r="Z83" s="526"/>
      <c r="AA83" s="526"/>
      <c r="AB83" s="526"/>
      <c r="AC83" s="526"/>
      <c r="AD83" s="526"/>
      <c r="AE83" s="526"/>
      <c r="AF83" s="526"/>
      <c r="AG83" s="526"/>
      <c r="AH83" s="526"/>
      <c r="AI83" s="526"/>
      <c r="AJ83" s="526"/>
      <c r="AK83" s="526"/>
      <c r="AL83" s="526"/>
      <c r="AM83" s="526"/>
      <c r="AN83" s="526"/>
      <c r="AO83" s="526"/>
      <c r="AP83" s="526"/>
      <c r="AQ83" s="526"/>
      <c r="AR83" s="526"/>
      <c r="AS83" s="526"/>
      <c r="AT83" s="526"/>
      <c r="AU83" s="526"/>
      <c r="AV83" s="526"/>
      <c r="AW83" s="526"/>
      <c r="AX83" s="526"/>
      <c r="AY83" s="526"/>
      <c r="AZ83" s="526"/>
      <c r="BA83" s="526"/>
      <c r="BB83" s="526"/>
      <c r="BC83" s="526"/>
      <c r="BD83" s="526"/>
      <c r="BE83" s="526"/>
      <c r="BF83" s="526"/>
      <c r="BG83" s="526"/>
      <c r="BH83" s="526"/>
      <c r="BI83" s="526"/>
      <c r="BJ83" s="526"/>
      <c r="BK83" s="526"/>
      <c r="BL83" s="526"/>
      <c r="BM83" s="526"/>
      <c r="BN83" s="526"/>
      <c r="BO83" s="526"/>
      <c r="BP83" s="526"/>
      <c r="BQ83" s="526"/>
      <c r="BR83" s="526"/>
      <c r="BS83" s="526"/>
      <c r="BT83" s="526"/>
      <c r="BU83" s="526"/>
      <c r="BV83" s="526"/>
      <c r="BW83" s="526"/>
      <c r="BX83" s="526"/>
      <c r="BY83" s="526"/>
      <c r="BZ83" s="526"/>
      <c r="CA83" s="526"/>
      <c r="CB83" s="526"/>
      <c r="CC83" s="526"/>
      <c r="CD83" s="526"/>
      <c r="CE83" s="526"/>
      <c r="CF83" s="526"/>
      <c r="CG83" s="526"/>
      <c r="CH83" s="526"/>
      <c r="CI83" s="526"/>
      <c r="CJ83" s="526"/>
      <c r="CK83" s="526"/>
      <c r="CL83" s="526"/>
      <c r="CM83" s="526"/>
      <c r="CN83" s="526"/>
      <c r="CO83" s="526"/>
      <c r="CP83" s="526"/>
      <c r="CQ83" s="526"/>
      <c r="CR83" s="526"/>
      <c r="CS83" s="526"/>
      <c r="CT83" s="526"/>
      <c r="CU83" s="526"/>
      <c r="CV83" s="526"/>
      <c r="CW83" s="526"/>
      <c r="CX83" s="526"/>
      <c r="CY83" s="526"/>
      <c r="CZ83" s="526"/>
      <c r="DA83" s="526"/>
      <c r="DB83" s="526"/>
      <c r="DC83" s="526"/>
      <c r="DD83" s="526"/>
      <c r="DE83" s="526"/>
      <c r="DF83" s="526"/>
      <c r="DG83" s="526"/>
      <c r="DH83" s="526"/>
      <c r="DI83" s="526"/>
      <c r="DJ83" s="526"/>
      <c r="DK83" s="526"/>
      <c r="DL83" s="526"/>
      <c r="DM83" s="526"/>
      <c r="DN83" s="526"/>
      <c r="DO83" s="526"/>
      <c r="DP83" s="526"/>
      <c r="DQ83" s="526"/>
      <c r="DR83" s="526"/>
      <c r="DS83" s="526"/>
      <c r="DT83" s="526"/>
      <c r="DU83" s="526"/>
      <c r="DV83" s="526"/>
      <c r="DW83" s="526"/>
      <c r="DX83" s="526"/>
      <c r="DY83" s="526"/>
      <c r="DZ83" s="526"/>
      <c r="EA83" s="526"/>
      <c r="EB83" s="526"/>
      <c r="EC83" s="526"/>
      <c r="ED83" s="526"/>
      <c r="EE83" s="526"/>
      <c r="EF83" s="526"/>
      <c r="EG83" s="526"/>
      <c r="EH83" s="526"/>
      <c r="EI83" s="526"/>
      <c r="EJ83" s="526"/>
      <c r="EK83" s="526"/>
      <c r="EL83" s="526"/>
      <c r="EM83" s="526"/>
      <c r="EN83" s="526"/>
      <c r="EO83" s="526"/>
      <c r="EP83" s="526"/>
      <c r="EQ83" s="526"/>
      <c r="ER83" s="526"/>
      <c r="ES83" s="526"/>
      <c r="ET83" s="526"/>
      <c r="EU83" s="526"/>
      <c r="EV83" s="526"/>
      <c r="EW83" s="526"/>
      <c r="EX83" s="526"/>
      <c r="EY83" s="526"/>
      <c r="EZ83" s="526"/>
      <c r="FA83" s="526"/>
      <c r="FB83" s="526"/>
      <c r="FC83" s="526"/>
      <c r="FD83" s="526"/>
      <c r="FE83" s="526"/>
      <c r="FF83" s="526"/>
      <c r="FG83" s="526"/>
      <c r="FH83" s="526"/>
      <c r="FI83" s="526"/>
      <c r="FJ83" s="526"/>
      <c r="FK83" s="526"/>
      <c r="FL83" s="526"/>
      <c r="FM83" s="526"/>
      <c r="FN83" s="526"/>
      <c r="FO83" s="526"/>
      <c r="FP83" s="526"/>
      <c r="FQ83" s="526"/>
      <c r="FR83" s="526"/>
      <c r="FS83" s="526"/>
      <c r="FT83" s="526"/>
      <c r="FU83" s="526"/>
      <c r="FV83" s="526"/>
      <c r="FW83" s="526"/>
      <c r="FX83" s="526"/>
      <c r="FY83" s="526"/>
      <c r="FZ83" s="526"/>
      <c r="GA83" s="526"/>
      <c r="GB83" s="526"/>
      <c r="GC83" s="526"/>
      <c r="GD83" s="526"/>
      <c r="GE83" s="526"/>
      <c r="GF83" s="526"/>
      <c r="GG83" s="526"/>
      <c r="GH83" s="526"/>
      <c r="GI83" s="526"/>
      <c r="GJ83" s="526"/>
      <c r="GK83" s="526"/>
      <c r="GL83" s="526"/>
      <c r="GM83" s="526"/>
      <c r="GN83" s="526"/>
      <c r="GO83" s="526"/>
      <c r="GP83" s="526"/>
      <c r="GQ83" s="526"/>
      <c r="GR83" s="526"/>
      <c r="GS83" s="526"/>
      <c r="GT83" s="526"/>
      <c r="GU83" s="526"/>
      <c r="GV83" s="526"/>
      <c r="GW83" s="526"/>
      <c r="GX83" s="526"/>
      <c r="GY83" s="526"/>
      <c r="GZ83" s="526"/>
      <c r="HA83" s="526"/>
      <c r="HB83" s="526"/>
      <c r="HC83" s="526"/>
      <c r="HD83" s="526"/>
      <c r="HE83" s="526"/>
      <c r="HF83" s="526"/>
      <c r="HG83" s="526"/>
      <c r="HH83" s="526"/>
      <c r="HI83" s="526"/>
      <c r="HJ83" s="526"/>
      <c r="HK83" s="526"/>
      <c r="HL83" s="526"/>
      <c r="HM83" s="526"/>
      <c r="HN83" s="526"/>
      <c r="HO83" s="526"/>
      <c r="HP83" s="526"/>
      <c r="HQ83" s="526"/>
      <c r="HR83" s="526"/>
      <c r="HS83" s="526"/>
      <c r="HT83" s="526"/>
      <c r="HU83" s="526"/>
      <c r="HV83" s="526"/>
      <c r="HW83" s="526"/>
      <c r="HX83" s="526"/>
      <c r="HY83" s="526"/>
      <c r="HZ83" s="526"/>
      <c r="IA83" s="526"/>
      <c r="IB83" s="526"/>
      <c r="IC83" s="526"/>
      <c r="ID83" s="526"/>
      <c r="IE83" s="526"/>
      <c r="IF83" s="526"/>
      <c r="IG83" s="526"/>
      <c r="IH83" s="526"/>
      <c r="II83" s="526"/>
      <c r="IJ83" s="526"/>
      <c r="IK83" s="526"/>
      <c r="IL83" s="526"/>
      <c r="IM83" s="526"/>
      <c r="IN83" s="526"/>
      <c r="IO83" s="526"/>
      <c r="IP83" s="526"/>
      <c r="IQ83" s="526"/>
      <c r="IR83" s="526"/>
      <c r="IS83" s="526"/>
      <c r="IT83" s="526"/>
      <c r="IU83" s="526"/>
      <c r="IV83" s="526"/>
    </row>
    <row r="84" spans="1:256" s="340" customFormat="1" ht="12.75" customHeight="1" x14ac:dyDescent="0.2">
      <c r="A84" s="302" t="s">
        <v>409</v>
      </c>
      <c r="B84" s="166"/>
      <c r="C84" s="166"/>
      <c r="D84" s="166"/>
      <c r="E84" s="500" t="s">
        <v>410</v>
      </c>
      <c r="F84" s="500"/>
      <c r="G84" s="500"/>
      <c r="H84" s="500"/>
      <c r="I84" s="501"/>
      <c r="J84" s="526"/>
      <c r="K84" s="526"/>
      <c r="L84" s="526"/>
      <c r="M84" s="526"/>
      <c r="N84" s="526"/>
      <c r="O84" s="526"/>
      <c r="P84" s="526"/>
      <c r="Q84" s="526"/>
      <c r="R84" s="526"/>
      <c r="S84" s="526"/>
      <c r="T84" s="526"/>
      <c r="U84" s="526"/>
      <c r="V84" s="526"/>
      <c r="W84" s="526"/>
      <c r="X84" s="526"/>
      <c r="Y84" s="526"/>
      <c r="Z84" s="526"/>
      <c r="AA84" s="526"/>
      <c r="AB84" s="526"/>
      <c r="AC84" s="526"/>
      <c r="AD84" s="526"/>
      <c r="AE84" s="526"/>
      <c r="AF84" s="526"/>
      <c r="AG84" s="526"/>
      <c r="AH84" s="526"/>
      <c r="AI84" s="526"/>
      <c r="AJ84" s="526"/>
      <c r="AK84" s="526"/>
      <c r="AL84" s="526"/>
      <c r="AM84" s="526"/>
      <c r="AN84" s="526"/>
      <c r="AO84" s="526"/>
      <c r="AP84" s="526"/>
      <c r="AQ84" s="526"/>
      <c r="AR84" s="526"/>
      <c r="AS84" s="526"/>
      <c r="AT84" s="526"/>
      <c r="AU84" s="526"/>
      <c r="AV84" s="526"/>
      <c r="AW84" s="526"/>
      <c r="AX84" s="526"/>
      <c r="AY84" s="526"/>
      <c r="AZ84" s="526"/>
      <c r="BA84" s="526"/>
      <c r="BB84" s="526"/>
      <c r="BC84" s="526"/>
      <c r="BD84" s="526"/>
      <c r="BE84" s="526"/>
      <c r="BF84" s="526"/>
      <c r="BG84" s="526"/>
      <c r="BH84" s="526"/>
      <c r="BI84" s="526"/>
      <c r="BJ84" s="526"/>
      <c r="BK84" s="526"/>
      <c r="BL84" s="526"/>
      <c r="BM84" s="526"/>
      <c r="BN84" s="526"/>
      <c r="BO84" s="526"/>
      <c r="BP84" s="526"/>
      <c r="BQ84" s="526"/>
      <c r="BR84" s="526"/>
      <c r="BS84" s="526"/>
      <c r="BT84" s="526"/>
      <c r="BU84" s="526"/>
      <c r="BV84" s="526"/>
      <c r="BW84" s="526"/>
      <c r="BX84" s="526"/>
      <c r="BY84" s="526"/>
      <c r="BZ84" s="526"/>
      <c r="CA84" s="526"/>
      <c r="CB84" s="526"/>
      <c r="CC84" s="526"/>
      <c r="CD84" s="526"/>
      <c r="CE84" s="526"/>
      <c r="CF84" s="526"/>
      <c r="CG84" s="526"/>
      <c r="CH84" s="526"/>
      <c r="CI84" s="526"/>
      <c r="CJ84" s="526"/>
      <c r="CK84" s="526"/>
      <c r="CL84" s="526"/>
      <c r="CM84" s="526"/>
      <c r="CN84" s="526"/>
      <c r="CO84" s="526"/>
      <c r="CP84" s="526"/>
      <c r="CQ84" s="526"/>
      <c r="CR84" s="526"/>
      <c r="CS84" s="526"/>
      <c r="CT84" s="526"/>
      <c r="CU84" s="526"/>
      <c r="CV84" s="526"/>
      <c r="CW84" s="526"/>
      <c r="CX84" s="526"/>
      <c r="CY84" s="526"/>
      <c r="CZ84" s="526"/>
      <c r="DA84" s="526"/>
      <c r="DB84" s="526"/>
      <c r="DC84" s="526"/>
      <c r="DD84" s="526"/>
      <c r="DE84" s="526"/>
      <c r="DF84" s="526"/>
      <c r="DG84" s="526"/>
      <c r="DH84" s="526"/>
      <c r="DI84" s="526"/>
      <c r="DJ84" s="526"/>
      <c r="DK84" s="526"/>
      <c r="DL84" s="526"/>
      <c r="DM84" s="526"/>
      <c r="DN84" s="526"/>
      <c r="DO84" s="526"/>
      <c r="DP84" s="526"/>
      <c r="DQ84" s="526"/>
      <c r="DR84" s="526"/>
      <c r="DS84" s="526"/>
      <c r="DT84" s="526"/>
      <c r="DU84" s="526"/>
      <c r="DV84" s="526"/>
      <c r="DW84" s="526"/>
      <c r="DX84" s="526"/>
      <c r="DY84" s="526"/>
      <c r="DZ84" s="526"/>
      <c r="EA84" s="526"/>
      <c r="EB84" s="526"/>
      <c r="EC84" s="526"/>
      <c r="ED84" s="526"/>
      <c r="EE84" s="526"/>
      <c r="EF84" s="526"/>
      <c r="EG84" s="526"/>
      <c r="EH84" s="526"/>
      <c r="EI84" s="526"/>
      <c r="EJ84" s="526"/>
      <c r="EK84" s="526"/>
      <c r="EL84" s="526"/>
      <c r="EM84" s="526"/>
      <c r="EN84" s="526"/>
      <c r="EO84" s="526"/>
      <c r="EP84" s="526"/>
      <c r="EQ84" s="526"/>
      <c r="ER84" s="526"/>
      <c r="ES84" s="526"/>
      <c r="ET84" s="526"/>
      <c r="EU84" s="526"/>
      <c r="EV84" s="526"/>
      <c r="EW84" s="526"/>
      <c r="EX84" s="526"/>
      <c r="EY84" s="526"/>
      <c r="EZ84" s="526"/>
      <c r="FA84" s="526"/>
      <c r="FB84" s="526"/>
      <c r="FC84" s="526"/>
      <c r="FD84" s="526"/>
      <c r="FE84" s="526"/>
      <c r="FF84" s="526"/>
      <c r="FG84" s="526"/>
      <c r="FH84" s="526"/>
      <c r="FI84" s="526"/>
      <c r="FJ84" s="526"/>
      <c r="FK84" s="526"/>
      <c r="FL84" s="526"/>
      <c r="FM84" s="526"/>
      <c r="FN84" s="526"/>
      <c r="FO84" s="526"/>
      <c r="FP84" s="526"/>
      <c r="FQ84" s="526"/>
      <c r="FR84" s="526"/>
      <c r="FS84" s="526"/>
      <c r="FT84" s="526"/>
      <c r="FU84" s="526"/>
      <c r="FV84" s="526"/>
      <c r="FW84" s="526"/>
      <c r="FX84" s="526"/>
      <c r="FY84" s="526"/>
      <c r="FZ84" s="526"/>
      <c r="GA84" s="526"/>
      <c r="GB84" s="526"/>
      <c r="GC84" s="526"/>
      <c r="GD84" s="526"/>
      <c r="GE84" s="526"/>
      <c r="GF84" s="526"/>
      <c r="GG84" s="526"/>
      <c r="GH84" s="526"/>
      <c r="GI84" s="526"/>
      <c r="GJ84" s="526"/>
      <c r="GK84" s="526"/>
      <c r="GL84" s="526"/>
      <c r="GM84" s="526"/>
      <c r="GN84" s="526"/>
      <c r="GO84" s="526"/>
      <c r="GP84" s="526"/>
      <c r="GQ84" s="526"/>
      <c r="GR84" s="526"/>
      <c r="GS84" s="526"/>
      <c r="GT84" s="526"/>
      <c r="GU84" s="526"/>
      <c r="GV84" s="526"/>
      <c r="GW84" s="526"/>
      <c r="GX84" s="526"/>
      <c r="GY84" s="526"/>
      <c r="GZ84" s="526"/>
      <c r="HA84" s="526"/>
      <c r="HB84" s="526"/>
      <c r="HC84" s="526"/>
      <c r="HD84" s="526"/>
      <c r="HE84" s="526"/>
      <c r="HF84" s="526"/>
      <c r="HG84" s="526"/>
      <c r="HH84" s="526"/>
      <c r="HI84" s="526"/>
      <c r="HJ84" s="526"/>
      <c r="HK84" s="526"/>
      <c r="HL84" s="526"/>
      <c r="HM84" s="526"/>
      <c r="HN84" s="526"/>
      <c r="HO84" s="526"/>
      <c r="HP84" s="526"/>
      <c r="HQ84" s="526"/>
      <c r="HR84" s="526"/>
      <c r="HS84" s="526"/>
      <c r="HT84" s="526"/>
      <c r="HU84" s="526"/>
      <c r="HV84" s="526"/>
      <c r="HW84" s="526"/>
      <c r="HX84" s="526"/>
      <c r="HY84" s="526"/>
      <c r="HZ84" s="526"/>
      <c r="IA84" s="526"/>
      <c r="IB84" s="526"/>
      <c r="IC84" s="526"/>
      <c r="ID84" s="526"/>
      <c r="IE84" s="526"/>
      <c r="IF84" s="526"/>
      <c r="IG84" s="526"/>
      <c r="IH84" s="526"/>
      <c r="II84" s="526"/>
      <c r="IJ84" s="526"/>
      <c r="IK84" s="526"/>
      <c r="IL84" s="526"/>
      <c r="IM84" s="526"/>
      <c r="IN84" s="526"/>
      <c r="IO84" s="526"/>
      <c r="IP84" s="526"/>
      <c r="IQ84" s="526"/>
      <c r="IR84" s="526"/>
      <c r="IS84" s="526"/>
      <c r="IT84" s="526"/>
      <c r="IU84" s="526"/>
      <c r="IV84" s="526"/>
    </row>
    <row r="85" spans="1:256" s="340" customFormat="1" ht="12.75" customHeight="1" x14ac:dyDescent="0.2">
      <c r="A85" s="302" t="s">
        <v>411</v>
      </c>
      <c r="B85" s="166"/>
      <c r="C85" s="166"/>
      <c r="D85" s="166"/>
      <c r="E85" s="500" t="s">
        <v>47</v>
      </c>
      <c r="F85" s="500"/>
      <c r="G85" s="500"/>
      <c r="H85" s="500"/>
      <c r="I85" s="501"/>
      <c r="J85" s="526"/>
      <c r="K85" s="526"/>
      <c r="L85" s="526"/>
      <c r="M85" s="526"/>
      <c r="N85" s="526"/>
      <c r="O85" s="526"/>
      <c r="P85" s="526"/>
      <c r="Q85" s="526"/>
      <c r="R85" s="526"/>
      <c r="S85" s="526"/>
      <c r="T85" s="526"/>
      <c r="U85" s="526"/>
      <c r="V85" s="526"/>
      <c r="W85" s="526"/>
      <c r="X85" s="526"/>
      <c r="Y85" s="526"/>
      <c r="Z85" s="526"/>
      <c r="AA85" s="526"/>
      <c r="AB85" s="526"/>
      <c r="AC85" s="526"/>
      <c r="AD85" s="526"/>
      <c r="AE85" s="526"/>
      <c r="AF85" s="526"/>
      <c r="AG85" s="526"/>
      <c r="AH85" s="526"/>
      <c r="AI85" s="526"/>
      <c r="AJ85" s="526"/>
      <c r="AK85" s="526"/>
      <c r="AL85" s="526"/>
      <c r="AM85" s="526"/>
      <c r="AN85" s="526"/>
      <c r="AO85" s="526"/>
      <c r="AP85" s="526"/>
      <c r="AQ85" s="526"/>
      <c r="AR85" s="526"/>
      <c r="AS85" s="526"/>
      <c r="AT85" s="526"/>
      <c r="AU85" s="526"/>
      <c r="AV85" s="526"/>
      <c r="AW85" s="526"/>
      <c r="AX85" s="526"/>
      <c r="AY85" s="526"/>
      <c r="AZ85" s="526"/>
      <c r="BA85" s="526"/>
      <c r="BB85" s="526"/>
      <c r="BC85" s="526"/>
      <c r="BD85" s="526"/>
      <c r="BE85" s="526"/>
      <c r="BF85" s="526"/>
      <c r="BG85" s="526"/>
      <c r="BH85" s="526"/>
      <c r="BI85" s="526"/>
      <c r="BJ85" s="526"/>
      <c r="BK85" s="526"/>
      <c r="BL85" s="526"/>
      <c r="BM85" s="526"/>
      <c r="BN85" s="526"/>
      <c r="BO85" s="526"/>
      <c r="BP85" s="526"/>
      <c r="BQ85" s="526"/>
      <c r="BR85" s="526"/>
      <c r="BS85" s="526"/>
      <c r="BT85" s="526"/>
      <c r="BU85" s="526"/>
      <c r="BV85" s="526"/>
      <c r="BW85" s="526"/>
      <c r="BX85" s="526"/>
      <c r="BY85" s="526"/>
      <c r="BZ85" s="526"/>
      <c r="CA85" s="526"/>
      <c r="CB85" s="526"/>
      <c r="CC85" s="526"/>
      <c r="CD85" s="526"/>
      <c r="CE85" s="526"/>
      <c r="CF85" s="526"/>
      <c r="CG85" s="526"/>
      <c r="CH85" s="526"/>
      <c r="CI85" s="526"/>
      <c r="CJ85" s="526"/>
      <c r="CK85" s="526"/>
      <c r="CL85" s="526"/>
      <c r="CM85" s="526"/>
      <c r="CN85" s="526"/>
      <c r="CO85" s="526"/>
      <c r="CP85" s="526"/>
      <c r="CQ85" s="526"/>
      <c r="CR85" s="526"/>
      <c r="CS85" s="526"/>
      <c r="CT85" s="526"/>
      <c r="CU85" s="526"/>
      <c r="CV85" s="526"/>
      <c r="CW85" s="526"/>
      <c r="CX85" s="526"/>
      <c r="CY85" s="526"/>
      <c r="CZ85" s="526"/>
      <c r="DA85" s="526"/>
      <c r="DB85" s="526"/>
      <c r="DC85" s="526"/>
      <c r="DD85" s="526"/>
      <c r="DE85" s="526"/>
      <c r="DF85" s="526"/>
      <c r="DG85" s="526"/>
      <c r="DH85" s="526"/>
      <c r="DI85" s="526"/>
      <c r="DJ85" s="526"/>
      <c r="DK85" s="526"/>
      <c r="DL85" s="526"/>
      <c r="DM85" s="526"/>
      <c r="DN85" s="526"/>
      <c r="DO85" s="526"/>
      <c r="DP85" s="526"/>
      <c r="DQ85" s="526"/>
      <c r="DR85" s="526"/>
      <c r="DS85" s="526"/>
      <c r="DT85" s="526"/>
      <c r="DU85" s="526"/>
      <c r="DV85" s="526"/>
      <c r="DW85" s="526"/>
      <c r="DX85" s="526"/>
      <c r="DY85" s="526"/>
      <c r="DZ85" s="526"/>
      <c r="EA85" s="526"/>
      <c r="EB85" s="526"/>
      <c r="EC85" s="526"/>
      <c r="ED85" s="526"/>
      <c r="EE85" s="526"/>
      <c r="EF85" s="526"/>
      <c r="EG85" s="526"/>
      <c r="EH85" s="526"/>
      <c r="EI85" s="526"/>
      <c r="EJ85" s="526"/>
      <c r="EK85" s="526"/>
      <c r="EL85" s="526"/>
      <c r="EM85" s="526"/>
      <c r="EN85" s="526"/>
      <c r="EO85" s="526"/>
      <c r="EP85" s="526"/>
      <c r="EQ85" s="526"/>
      <c r="ER85" s="526"/>
      <c r="ES85" s="526"/>
      <c r="ET85" s="526"/>
      <c r="EU85" s="526"/>
      <c r="EV85" s="526"/>
      <c r="EW85" s="526"/>
      <c r="EX85" s="526"/>
      <c r="EY85" s="526"/>
      <c r="EZ85" s="526"/>
      <c r="FA85" s="526"/>
      <c r="FB85" s="526"/>
      <c r="FC85" s="526"/>
      <c r="FD85" s="526"/>
      <c r="FE85" s="526"/>
      <c r="FF85" s="526"/>
      <c r="FG85" s="526"/>
      <c r="FH85" s="526"/>
      <c r="FI85" s="526"/>
      <c r="FJ85" s="526"/>
      <c r="FK85" s="526"/>
      <c r="FL85" s="526"/>
      <c r="FM85" s="526"/>
      <c r="FN85" s="526"/>
      <c r="FO85" s="526"/>
      <c r="FP85" s="526"/>
      <c r="FQ85" s="526"/>
      <c r="FR85" s="526"/>
      <c r="FS85" s="526"/>
      <c r="FT85" s="526"/>
      <c r="FU85" s="526"/>
      <c r="FV85" s="526"/>
      <c r="FW85" s="526"/>
      <c r="FX85" s="526"/>
      <c r="FY85" s="526"/>
      <c r="FZ85" s="526"/>
      <c r="GA85" s="526"/>
      <c r="GB85" s="526"/>
      <c r="GC85" s="526"/>
      <c r="GD85" s="526"/>
      <c r="GE85" s="526"/>
      <c r="GF85" s="526"/>
      <c r="GG85" s="526"/>
      <c r="GH85" s="526"/>
      <c r="GI85" s="526"/>
      <c r="GJ85" s="526"/>
      <c r="GK85" s="526"/>
      <c r="GL85" s="526"/>
      <c r="GM85" s="526"/>
      <c r="GN85" s="526"/>
      <c r="GO85" s="526"/>
      <c r="GP85" s="526"/>
      <c r="GQ85" s="526"/>
      <c r="GR85" s="526"/>
      <c r="GS85" s="526"/>
      <c r="GT85" s="526"/>
      <c r="GU85" s="526"/>
      <c r="GV85" s="526"/>
      <c r="GW85" s="526"/>
      <c r="GX85" s="526"/>
      <c r="GY85" s="526"/>
      <c r="GZ85" s="526"/>
      <c r="HA85" s="526"/>
      <c r="HB85" s="526"/>
      <c r="HC85" s="526"/>
      <c r="HD85" s="526"/>
      <c r="HE85" s="526"/>
      <c r="HF85" s="526"/>
      <c r="HG85" s="526"/>
      <c r="HH85" s="526"/>
      <c r="HI85" s="526"/>
      <c r="HJ85" s="526"/>
      <c r="HK85" s="526"/>
      <c r="HL85" s="526"/>
      <c r="HM85" s="526"/>
      <c r="HN85" s="526"/>
      <c r="HO85" s="526"/>
      <c r="HP85" s="526"/>
      <c r="HQ85" s="526"/>
      <c r="HR85" s="526"/>
      <c r="HS85" s="526"/>
      <c r="HT85" s="526"/>
      <c r="HU85" s="526"/>
      <c r="HV85" s="526"/>
      <c r="HW85" s="526"/>
      <c r="HX85" s="526"/>
      <c r="HY85" s="526"/>
      <c r="HZ85" s="526"/>
      <c r="IA85" s="526"/>
      <c r="IB85" s="526"/>
      <c r="IC85" s="526"/>
      <c r="ID85" s="526"/>
      <c r="IE85" s="526"/>
      <c r="IF85" s="526"/>
      <c r="IG85" s="526"/>
      <c r="IH85" s="526"/>
      <c r="II85" s="526"/>
      <c r="IJ85" s="526"/>
      <c r="IK85" s="526"/>
      <c r="IL85" s="526"/>
      <c r="IM85" s="526"/>
      <c r="IN85" s="526"/>
      <c r="IO85" s="526"/>
      <c r="IP85" s="526"/>
      <c r="IQ85" s="526"/>
      <c r="IR85" s="526"/>
      <c r="IS85" s="526"/>
      <c r="IT85" s="526"/>
      <c r="IU85" s="526"/>
      <c r="IV85" s="526"/>
    </row>
    <row r="86" spans="1:256" s="340" customFormat="1" x14ac:dyDescent="0.2">
      <c r="A86" s="302"/>
      <c r="B86" s="166"/>
      <c r="C86" s="166"/>
      <c r="D86" s="166"/>
      <c r="E86" s="166"/>
      <c r="F86" s="166"/>
      <c r="G86" s="166"/>
      <c r="H86" s="166"/>
      <c r="I86" s="304"/>
      <c r="J86" s="526"/>
      <c r="K86" s="526"/>
      <c r="L86" s="526"/>
      <c r="M86" s="526"/>
      <c r="N86" s="526"/>
      <c r="O86" s="526"/>
      <c r="P86" s="526"/>
      <c r="Q86" s="526"/>
      <c r="R86" s="526"/>
      <c r="S86" s="526"/>
      <c r="T86" s="526"/>
      <c r="U86" s="526"/>
      <c r="V86" s="526"/>
      <c r="W86" s="526"/>
      <c r="X86" s="526"/>
      <c r="Y86" s="526"/>
      <c r="Z86" s="526"/>
      <c r="AA86" s="526"/>
      <c r="AB86" s="526"/>
      <c r="AC86" s="526"/>
      <c r="AD86" s="526"/>
      <c r="AE86" s="526"/>
      <c r="AF86" s="526"/>
      <c r="AG86" s="526"/>
      <c r="AH86" s="526"/>
      <c r="AI86" s="526"/>
      <c r="AJ86" s="526"/>
      <c r="AK86" s="526"/>
      <c r="AL86" s="526"/>
      <c r="AM86" s="526"/>
      <c r="AN86" s="526"/>
      <c r="AO86" s="526"/>
      <c r="AP86" s="526"/>
      <c r="AQ86" s="526"/>
      <c r="AR86" s="526"/>
      <c r="AS86" s="526"/>
      <c r="AT86" s="526"/>
      <c r="AU86" s="526"/>
      <c r="AV86" s="526"/>
      <c r="AW86" s="526"/>
      <c r="AX86" s="526"/>
      <c r="AY86" s="526"/>
      <c r="AZ86" s="526"/>
      <c r="BA86" s="526"/>
      <c r="BB86" s="526"/>
      <c r="BC86" s="526"/>
      <c r="BD86" s="526"/>
      <c r="BE86" s="526"/>
      <c r="BF86" s="526"/>
      <c r="BG86" s="526"/>
      <c r="BH86" s="526"/>
      <c r="BI86" s="526"/>
      <c r="BJ86" s="526"/>
      <c r="BK86" s="526"/>
      <c r="BL86" s="526"/>
      <c r="BM86" s="526"/>
      <c r="BN86" s="526"/>
      <c r="BO86" s="526"/>
      <c r="BP86" s="526"/>
      <c r="BQ86" s="526"/>
      <c r="BR86" s="526"/>
      <c r="BS86" s="526"/>
      <c r="BT86" s="526"/>
      <c r="BU86" s="526"/>
      <c r="BV86" s="526"/>
      <c r="BW86" s="526"/>
      <c r="BX86" s="526"/>
      <c r="BY86" s="526"/>
      <c r="BZ86" s="526"/>
      <c r="CA86" s="526"/>
      <c r="CB86" s="526"/>
      <c r="CC86" s="526"/>
      <c r="CD86" s="526"/>
      <c r="CE86" s="526"/>
      <c r="CF86" s="526"/>
      <c r="CG86" s="526"/>
      <c r="CH86" s="526"/>
      <c r="CI86" s="526"/>
      <c r="CJ86" s="526"/>
      <c r="CK86" s="526"/>
      <c r="CL86" s="526"/>
      <c r="CM86" s="526"/>
      <c r="CN86" s="526"/>
      <c r="CO86" s="526"/>
      <c r="CP86" s="526"/>
      <c r="CQ86" s="526"/>
      <c r="CR86" s="526"/>
      <c r="CS86" s="526"/>
      <c r="CT86" s="526"/>
      <c r="CU86" s="526"/>
      <c r="CV86" s="526"/>
      <c r="CW86" s="526"/>
      <c r="CX86" s="526"/>
      <c r="CY86" s="526"/>
      <c r="CZ86" s="526"/>
      <c r="DA86" s="526"/>
      <c r="DB86" s="526"/>
      <c r="DC86" s="526"/>
      <c r="DD86" s="526"/>
      <c r="DE86" s="526"/>
      <c r="DF86" s="526"/>
      <c r="DG86" s="526"/>
      <c r="DH86" s="526"/>
      <c r="DI86" s="526"/>
      <c r="DJ86" s="526"/>
      <c r="DK86" s="526"/>
      <c r="DL86" s="526"/>
      <c r="DM86" s="526"/>
      <c r="DN86" s="526"/>
      <c r="DO86" s="526"/>
      <c r="DP86" s="526"/>
      <c r="DQ86" s="526"/>
      <c r="DR86" s="526"/>
      <c r="DS86" s="526"/>
      <c r="DT86" s="526"/>
      <c r="DU86" s="526"/>
      <c r="DV86" s="526"/>
      <c r="DW86" s="526"/>
      <c r="DX86" s="526"/>
      <c r="DY86" s="526"/>
      <c r="DZ86" s="526"/>
      <c r="EA86" s="526"/>
      <c r="EB86" s="526"/>
      <c r="EC86" s="526"/>
      <c r="ED86" s="526"/>
      <c r="EE86" s="526"/>
      <c r="EF86" s="526"/>
      <c r="EG86" s="526"/>
      <c r="EH86" s="526"/>
      <c r="EI86" s="526"/>
      <c r="EJ86" s="526"/>
      <c r="EK86" s="526"/>
      <c r="EL86" s="526"/>
      <c r="EM86" s="526"/>
      <c r="EN86" s="526"/>
      <c r="EO86" s="526"/>
      <c r="EP86" s="526"/>
      <c r="EQ86" s="526"/>
      <c r="ER86" s="526"/>
      <c r="ES86" s="526"/>
      <c r="ET86" s="526"/>
      <c r="EU86" s="526"/>
      <c r="EV86" s="526"/>
      <c r="EW86" s="526"/>
      <c r="EX86" s="526"/>
      <c r="EY86" s="526"/>
      <c r="EZ86" s="526"/>
      <c r="FA86" s="526"/>
      <c r="FB86" s="526"/>
      <c r="FC86" s="526"/>
      <c r="FD86" s="526"/>
      <c r="FE86" s="526"/>
      <c r="FF86" s="526"/>
      <c r="FG86" s="526"/>
      <c r="FH86" s="526"/>
      <c r="FI86" s="526"/>
      <c r="FJ86" s="526"/>
      <c r="FK86" s="526"/>
      <c r="FL86" s="526"/>
      <c r="FM86" s="526"/>
      <c r="FN86" s="526"/>
      <c r="FO86" s="526"/>
      <c r="FP86" s="526"/>
      <c r="FQ86" s="526"/>
      <c r="FR86" s="526"/>
      <c r="FS86" s="526"/>
      <c r="FT86" s="526"/>
      <c r="FU86" s="526"/>
      <c r="FV86" s="526"/>
      <c r="FW86" s="526"/>
      <c r="FX86" s="526"/>
      <c r="FY86" s="526"/>
      <c r="FZ86" s="526"/>
      <c r="GA86" s="526"/>
      <c r="GB86" s="526"/>
      <c r="GC86" s="526"/>
      <c r="GD86" s="526"/>
      <c r="GE86" s="526"/>
      <c r="GF86" s="526"/>
      <c r="GG86" s="526"/>
      <c r="GH86" s="526"/>
      <c r="GI86" s="526"/>
      <c r="GJ86" s="526"/>
      <c r="GK86" s="526"/>
      <c r="GL86" s="526"/>
      <c r="GM86" s="526"/>
      <c r="GN86" s="526"/>
      <c r="GO86" s="526"/>
      <c r="GP86" s="526"/>
      <c r="GQ86" s="526"/>
      <c r="GR86" s="526"/>
      <c r="GS86" s="526"/>
      <c r="GT86" s="526"/>
      <c r="GU86" s="526"/>
      <c r="GV86" s="526"/>
      <c r="GW86" s="526"/>
      <c r="GX86" s="526"/>
      <c r="GY86" s="526"/>
      <c r="GZ86" s="526"/>
      <c r="HA86" s="526"/>
      <c r="HB86" s="526"/>
      <c r="HC86" s="526"/>
      <c r="HD86" s="526"/>
      <c r="HE86" s="526"/>
      <c r="HF86" s="526"/>
      <c r="HG86" s="526"/>
      <c r="HH86" s="526"/>
      <c r="HI86" s="526"/>
      <c r="HJ86" s="526"/>
      <c r="HK86" s="526"/>
      <c r="HL86" s="526"/>
      <c r="HM86" s="526"/>
      <c r="HN86" s="526"/>
      <c r="HO86" s="526"/>
      <c r="HP86" s="526"/>
      <c r="HQ86" s="526"/>
      <c r="HR86" s="526"/>
      <c r="HS86" s="526"/>
      <c r="HT86" s="526"/>
      <c r="HU86" s="526"/>
      <c r="HV86" s="526"/>
      <c r="HW86" s="526"/>
      <c r="HX86" s="526"/>
      <c r="HY86" s="526"/>
      <c r="HZ86" s="526"/>
      <c r="IA86" s="526"/>
      <c r="IB86" s="526"/>
      <c r="IC86" s="526"/>
      <c r="ID86" s="526"/>
      <c r="IE86" s="526"/>
      <c r="IF86" s="526"/>
      <c r="IG86" s="526"/>
      <c r="IH86" s="526"/>
      <c r="II86" s="526"/>
      <c r="IJ86" s="526"/>
      <c r="IK86" s="526"/>
      <c r="IL86" s="526"/>
      <c r="IM86" s="526"/>
      <c r="IN86" s="526"/>
      <c r="IO86" s="526"/>
      <c r="IP86" s="526"/>
      <c r="IQ86" s="526"/>
      <c r="IR86" s="526"/>
      <c r="IS86" s="526"/>
      <c r="IT86" s="526"/>
      <c r="IU86" s="526"/>
      <c r="IV86" s="526"/>
    </row>
    <row r="87" spans="1:256" s="340" customFormat="1" x14ac:dyDescent="0.2">
      <c r="A87" s="302"/>
      <c r="B87" s="166"/>
      <c r="C87" s="166"/>
      <c r="D87" s="166"/>
      <c r="E87" s="166"/>
      <c r="F87" s="166"/>
      <c r="G87" s="166"/>
      <c r="H87" s="166"/>
      <c r="I87" s="304"/>
    </row>
    <row r="88" spans="1:256" s="340" customFormat="1" ht="19.5" customHeight="1" x14ac:dyDescent="0.2">
      <c r="A88" s="302"/>
      <c r="B88" s="175"/>
      <c r="C88" s="175"/>
      <c r="D88" s="175"/>
      <c r="E88" s="533" t="s">
        <v>467</v>
      </c>
      <c r="F88" s="533"/>
      <c r="G88" s="533"/>
      <c r="H88" s="533"/>
      <c r="I88" s="534"/>
      <c r="J88" s="526"/>
      <c r="K88" s="526"/>
      <c r="L88" s="526"/>
      <c r="M88" s="526"/>
      <c r="N88" s="526"/>
      <c r="O88" s="526"/>
      <c r="P88" s="526"/>
      <c r="Q88" s="526"/>
      <c r="R88" s="526"/>
      <c r="S88" s="526"/>
      <c r="T88" s="526"/>
      <c r="U88" s="526"/>
      <c r="V88" s="526"/>
      <c r="W88" s="526"/>
      <c r="X88" s="526"/>
      <c r="Y88" s="526"/>
      <c r="Z88" s="526"/>
      <c r="AA88" s="526"/>
      <c r="AB88" s="526"/>
      <c r="AC88" s="526"/>
      <c r="AD88" s="526"/>
      <c r="AE88" s="526"/>
      <c r="AF88" s="526"/>
      <c r="AG88" s="526"/>
      <c r="AH88" s="526"/>
      <c r="AI88" s="526"/>
      <c r="AJ88" s="526"/>
      <c r="AK88" s="526"/>
      <c r="AL88" s="526"/>
      <c r="AM88" s="526"/>
      <c r="AN88" s="526"/>
      <c r="AO88" s="526"/>
      <c r="AP88" s="526"/>
      <c r="AQ88" s="526"/>
      <c r="AR88" s="526"/>
      <c r="AS88" s="526"/>
      <c r="AT88" s="526"/>
      <c r="AU88" s="526"/>
      <c r="AV88" s="526"/>
      <c r="AW88" s="526"/>
      <c r="AX88" s="526"/>
      <c r="AY88" s="526"/>
      <c r="AZ88" s="526"/>
      <c r="BA88" s="526"/>
      <c r="BB88" s="526"/>
      <c r="BC88" s="526"/>
      <c r="BD88" s="526"/>
      <c r="BE88" s="526"/>
      <c r="BF88" s="526"/>
      <c r="BG88" s="526"/>
      <c r="BH88" s="526"/>
      <c r="BI88" s="526"/>
      <c r="BJ88" s="526"/>
      <c r="BK88" s="526"/>
      <c r="BL88" s="526"/>
      <c r="BM88" s="526"/>
      <c r="BN88" s="526"/>
      <c r="BO88" s="526"/>
      <c r="BP88" s="526"/>
      <c r="BQ88" s="526"/>
      <c r="BR88" s="526"/>
      <c r="BS88" s="526"/>
      <c r="BT88" s="526"/>
      <c r="BU88" s="526"/>
      <c r="BV88" s="526"/>
      <c r="BW88" s="526"/>
      <c r="BX88" s="526"/>
      <c r="BY88" s="526"/>
      <c r="BZ88" s="526"/>
      <c r="CA88" s="526"/>
      <c r="CB88" s="526"/>
      <c r="CC88" s="526"/>
      <c r="CD88" s="526"/>
      <c r="CE88" s="526"/>
      <c r="CF88" s="526"/>
      <c r="CG88" s="526"/>
      <c r="CH88" s="526"/>
      <c r="CI88" s="526"/>
      <c r="CJ88" s="526"/>
      <c r="CK88" s="526"/>
      <c r="CL88" s="526"/>
      <c r="CM88" s="526"/>
      <c r="CN88" s="526"/>
      <c r="CO88" s="526"/>
      <c r="CP88" s="526"/>
      <c r="CQ88" s="526"/>
      <c r="CR88" s="526"/>
      <c r="CS88" s="526"/>
      <c r="CT88" s="526"/>
      <c r="CU88" s="526"/>
      <c r="CV88" s="526"/>
      <c r="CW88" s="526"/>
      <c r="CX88" s="526"/>
      <c r="CY88" s="526"/>
      <c r="CZ88" s="526"/>
      <c r="DA88" s="526"/>
      <c r="DB88" s="526"/>
      <c r="DC88" s="526"/>
      <c r="DD88" s="526"/>
      <c r="DE88" s="526"/>
      <c r="DF88" s="526"/>
      <c r="DG88" s="526"/>
      <c r="DH88" s="526"/>
      <c r="DI88" s="526"/>
      <c r="DJ88" s="526"/>
      <c r="DK88" s="526"/>
      <c r="DL88" s="526"/>
      <c r="DM88" s="526"/>
      <c r="DN88" s="526"/>
      <c r="DO88" s="526"/>
      <c r="DP88" s="526"/>
      <c r="DQ88" s="526"/>
      <c r="DR88" s="526"/>
      <c r="DS88" s="526"/>
      <c r="DT88" s="526"/>
      <c r="DU88" s="526"/>
      <c r="DV88" s="526"/>
      <c r="DW88" s="526"/>
      <c r="DX88" s="526"/>
      <c r="DY88" s="526"/>
      <c r="DZ88" s="526"/>
      <c r="EA88" s="526"/>
      <c r="EB88" s="526"/>
      <c r="EC88" s="526"/>
      <c r="ED88" s="526"/>
      <c r="EE88" s="526"/>
      <c r="EF88" s="526"/>
      <c r="EG88" s="526"/>
      <c r="EH88" s="526"/>
      <c r="EI88" s="526"/>
      <c r="EJ88" s="526"/>
      <c r="EK88" s="526"/>
      <c r="EL88" s="526"/>
      <c r="EM88" s="526"/>
      <c r="EN88" s="526"/>
      <c r="EO88" s="526"/>
      <c r="EP88" s="526"/>
      <c r="EQ88" s="526"/>
      <c r="ER88" s="526"/>
      <c r="ES88" s="526"/>
      <c r="ET88" s="526"/>
      <c r="EU88" s="526"/>
      <c r="EV88" s="526"/>
      <c r="EW88" s="526"/>
      <c r="EX88" s="526"/>
      <c r="EY88" s="526"/>
      <c r="EZ88" s="526"/>
      <c r="FA88" s="526"/>
      <c r="FB88" s="526"/>
      <c r="FC88" s="526"/>
      <c r="FD88" s="526"/>
      <c r="FE88" s="526"/>
      <c r="FF88" s="526"/>
      <c r="FG88" s="526"/>
      <c r="FH88" s="526"/>
      <c r="FI88" s="526"/>
      <c r="FJ88" s="526"/>
      <c r="FK88" s="526"/>
      <c r="FL88" s="526"/>
      <c r="FM88" s="526"/>
      <c r="FN88" s="526"/>
      <c r="FO88" s="526"/>
      <c r="FP88" s="526"/>
      <c r="FQ88" s="526"/>
      <c r="FR88" s="526"/>
      <c r="FS88" s="526"/>
      <c r="FT88" s="526"/>
      <c r="FU88" s="526"/>
      <c r="FV88" s="526"/>
      <c r="FW88" s="526"/>
      <c r="FX88" s="526"/>
      <c r="FY88" s="526"/>
      <c r="FZ88" s="526"/>
      <c r="GA88" s="526"/>
      <c r="GB88" s="526"/>
      <c r="GC88" s="526"/>
      <c r="GD88" s="526"/>
      <c r="GE88" s="526"/>
      <c r="GF88" s="526"/>
      <c r="GG88" s="526"/>
      <c r="GH88" s="526"/>
      <c r="GI88" s="526"/>
      <c r="GJ88" s="526"/>
      <c r="GK88" s="526"/>
      <c r="GL88" s="526"/>
      <c r="GM88" s="526"/>
      <c r="GN88" s="526"/>
      <c r="GO88" s="526"/>
      <c r="GP88" s="526"/>
      <c r="GQ88" s="526"/>
      <c r="GR88" s="526"/>
      <c r="GS88" s="526"/>
      <c r="GT88" s="526"/>
      <c r="GU88" s="526"/>
      <c r="GV88" s="526"/>
      <c r="GW88" s="526"/>
      <c r="GX88" s="526"/>
      <c r="GY88" s="526"/>
      <c r="GZ88" s="526"/>
      <c r="HA88" s="526"/>
      <c r="HB88" s="526"/>
      <c r="HC88" s="526"/>
      <c r="HD88" s="526"/>
      <c r="HE88" s="526"/>
      <c r="HF88" s="526"/>
      <c r="HG88" s="526"/>
      <c r="HH88" s="526"/>
      <c r="HI88" s="526"/>
      <c r="HJ88" s="526"/>
      <c r="HK88" s="526"/>
      <c r="HL88" s="526"/>
      <c r="HM88" s="526"/>
      <c r="HN88" s="526"/>
      <c r="HO88" s="526"/>
      <c r="HP88" s="526"/>
      <c r="HQ88" s="526"/>
      <c r="HR88" s="526"/>
      <c r="HS88" s="526"/>
      <c r="HT88" s="526"/>
      <c r="HU88" s="526"/>
      <c r="HV88" s="526"/>
      <c r="HW88" s="526"/>
      <c r="HX88" s="526"/>
      <c r="HY88" s="526"/>
      <c r="HZ88" s="526"/>
      <c r="IA88" s="526"/>
      <c r="IB88" s="526"/>
      <c r="IC88" s="526"/>
      <c r="ID88" s="526"/>
      <c r="IE88" s="526"/>
      <c r="IF88" s="526"/>
      <c r="IG88" s="526"/>
      <c r="IH88" s="526"/>
      <c r="II88" s="526"/>
      <c r="IJ88" s="526"/>
      <c r="IK88" s="526"/>
      <c r="IL88" s="526"/>
      <c r="IM88" s="526"/>
      <c r="IN88" s="526"/>
      <c r="IO88" s="526"/>
      <c r="IP88" s="526"/>
      <c r="IQ88" s="526"/>
      <c r="IR88" s="526"/>
      <c r="IS88" s="526"/>
      <c r="IT88" s="526"/>
      <c r="IU88" s="526"/>
      <c r="IV88" s="526"/>
    </row>
    <row r="89" spans="1:256" s="340" customFormat="1" x14ac:dyDescent="0.2">
      <c r="A89" s="302"/>
      <c r="B89" s="166"/>
      <c r="C89" s="166"/>
      <c r="D89" s="166"/>
      <c r="E89" s="533" t="s">
        <v>412</v>
      </c>
      <c r="F89" s="533"/>
      <c r="G89" s="533"/>
      <c r="H89" s="533"/>
      <c r="I89" s="534"/>
      <c r="J89" s="526"/>
      <c r="K89" s="526"/>
      <c r="L89" s="526"/>
      <c r="M89" s="526"/>
      <c r="N89" s="526"/>
      <c r="O89" s="526"/>
      <c r="P89" s="526"/>
      <c r="Q89" s="526"/>
      <c r="R89" s="526"/>
      <c r="S89" s="526"/>
      <c r="T89" s="526"/>
      <c r="U89" s="526"/>
      <c r="V89" s="526"/>
      <c r="W89" s="526"/>
      <c r="X89" s="526"/>
      <c r="Y89" s="526"/>
      <c r="Z89" s="526"/>
      <c r="AA89" s="526"/>
      <c r="AB89" s="526"/>
      <c r="AC89" s="526"/>
      <c r="AD89" s="526"/>
      <c r="AE89" s="526"/>
      <c r="AF89" s="526"/>
      <c r="AG89" s="526"/>
      <c r="AH89" s="526"/>
      <c r="AI89" s="526"/>
      <c r="AJ89" s="526"/>
      <c r="AK89" s="526"/>
      <c r="AL89" s="526"/>
      <c r="AM89" s="526"/>
      <c r="AN89" s="526"/>
      <c r="AO89" s="526"/>
      <c r="AP89" s="526"/>
      <c r="AQ89" s="526"/>
      <c r="AR89" s="526"/>
      <c r="AS89" s="526"/>
      <c r="AT89" s="526"/>
      <c r="AU89" s="526"/>
      <c r="AV89" s="526"/>
      <c r="AW89" s="526"/>
      <c r="AX89" s="526"/>
      <c r="AY89" s="526"/>
      <c r="AZ89" s="526"/>
      <c r="BA89" s="526"/>
      <c r="BB89" s="526"/>
      <c r="BC89" s="526"/>
      <c r="BD89" s="526"/>
      <c r="BE89" s="526"/>
      <c r="BF89" s="526"/>
      <c r="BG89" s="526"/>
      <c r="BH89" s="526"/>
      <c r="BI89" s="526"/>
      <c r="BJ89" s="526"/>
      <c r="BK89" s="526"/>
      <c r="BL89" s="526"/>
      <c r="BM89" s="526"/>
      <c r="BN89" s="526"/>
      <c r="BO89" s="526"/>
      <c r="BP89" s="526"/>
      <c r="BQ89" s="526"/>
      <c r="BR89" s="526"/>
      <c r="BS89" s="526"/>
      <c r="BT89" s="526"/>
      <c r="BU89" s="526"/>
      <c r="BV89" s="526"/>
      <c r="BW89" s="526"/>
      <c r="BX89" s="526"/>
      <c r="BY89" s="526"/>
      <c r="BZ89" s="526"/>
      <c r="CA89" s="526"/>
      <c r="CB89" s="526"/>
      <c r="CC89" s="526"/>
      <c r="CD89" s="526"/>
      <c r="CE89" s="526"/>
      <c r="CF89" s="526"/>
      <c r="CG89" s="526"/>
      <c r="CH89" s="526"/>
      <c r="CI89" s="526"/>
      <c r="CJ89" s="526"/>
      <c r="CK89" s="526"/>
      <c r="CL89" s="526"/>
      <c r="CM89" s="526"/>
      <c r="CN89" s="526"/>
      <c r="CO89" s="526"/>
      <c r="CP89" s="526"/>
      <c r="CQ89" s="526"/>
      <c r="CR89" s="526"/>
      <c r="CS89" s="526"/>
      <c r="CT89" s="526"/>
      <c r="CU89" s="526"/>
      <c r="CV89" s="526"/>
      <c r="CW89" s="526"/>
      <c r="CX89" s="526"/>
      <c r="CY89" s="526"/>
      <c r="CZ89" s="526"/>
      <c r="DA89" s="526"/>
      <c r="DB89" s="526"/>
      <c r="DC89" s="526"/>
      <c r="DD89" s="526"/>
      <c r="DE89" s="526"/>
      <c r="DF89" s="526"/>
      <c r="DG89" s="526"/>
      <c r="DH89" s="526"/>
      <c r="DI89" s="526"/>
      <c r="DJ89" s="526"/>
      <c r="DK89" s="526"/>
      <c r="DL89" s="526"/>
      <c r="DM89" s="526"/>
      <c r="DN89" s="526"/>
      <c r="DO89" s="526"/>
      <c r="DP89" s="526"/>
      <c r="DQ89" s="526"/>
      <c r="DR89" s="526"/>
      <c r="DS89" s="526"/>
      <c r="DT89" s="526"/>
      <c r="DU89" s="526"/>
      <c r="DV89" s="526"/>
      <c r="DW89" s="526"/>
      <c r="DX89" s="526"/>
      <c r="DY89" s="526"/>
      <c r="DZ89" s="526"/>
      <c r="EA89" s="526"/>
      <c r="EB89" s="526"/>
      <c r="EC89" s="526"/>
      <c r="ED89" s="526"/>
      <c r="EE89" s="526"/>
      <c r="EF89" s="526"/>
      <c r="EG89" s="526"/>
      <c r="EH89" s="526"/>
      <c r="EI89" s="526"/>
      <c r="EJ89" s="526"/>
      <c r="EK89" s="526"/>
      <c r="EL89" s="526"/>
      <c r="EM89" s="526"/>
      <c r="EN89" s="526"/>
      <c r="EO89" s="526"/>
      <c r="EP89" s="526"/>
      <c r="EQ89" s="526"/>
      <c r="ER89" s="526"/>
      <c r="ES89" s="526"/>
      <c r="ET89" s="526"/>
      <c r="EU89" s="526"/>
      <c r="EV89" s="526"/>
      <c r="EW89" s="526"/>
      <c r="EX89" s="526"/>
      <c r="EY89" s="526"/>
      <c r="EZ89" s="526"/>
      <c r="FA89" s="526"/>
      <c r="FB89" s="526"/>
      <c r="FC89" s="526"/>
      <c r="FD89" s="526"/>
      <c r="FE89" s="526"/>
      <c r="FF89" s="526"/>
      <c r="FG89" s="526"/>
      <c r="FH89" s="526"/>
      <c r="FI89" s="526"/>
      <c r="FJ89" s="526"/>
      <c r="FK89" s="526"/>
      <c r="FL89" s="526"/>
      <c r="FM89" s="526"/>
      <c r="FN89" s="526"/>
      <c r="FO89" s="526"/>
      <c r="FP89" s="526"/>
      <c r="FQ89" s="526"/>
      <c r="FR89" s="526"/>
      <c r="FS89" s="526"/>
      <c r="FT89" s="526"/>
      <c r="FU89" s="526"/>
      <c r="FV89" s="526"/>
      <c r="FW89" s="526"/>
      <c r="FX89" s="526"/>
      <c r="FY89" s="526"/>
      <c r="FZ89" s="526"/>
      <c r="GA89" s="526"/>
      <c r="GB89" s="526"/>
      <c r="GC89" s="526"/>
      <c r="GD89" s="526"/>
      <c r="GE89" s="526"/>
      <c r="GF89" s="526"/>
      <c r="GG89" s="526"/>
      <c r="GH89" s="526"/>
      <c r="GI89" s="526"/>
      <c r="GJ89" s="526"/>
      <c r="GK89" s="526"/>
      <c r="GL89" s="526"/>
      <c r="GM89" s="526"/>
      <c r="GN89" s="526"/>
      <c r="GO89" s="526"/>
      <c r="GP89" s="526"/>
      <c r="GQ89" s="526"/>
      <c r="GR89" s="526"/>
      <c r="GS89" s="526"/>
      <c r="GT89" s="526"/>
      <c r="GU89" s="526"/>
      <c r="GV89" s="526"/>
      <c r="GW89" s="526"/>
      <c r="GX89" s="526"/>
      <c r="GY89" s="526"/>
      <c r="GZ89" s="526"/>
      <c r="HA89" s="526"/>
      <c r="HB89" s="526"/>
      <c r="HC89" s="526"/>
      <c r="HD89" s="526"/>
      <c r="HE89" s="526"/>
      <c r="HF89" s="526"/>
      <c r="HG89" s="526"/>
      <c r="HH89" s="526"/>
      <c r="HI89" s="526"/>
      <c r="HJ89" s="526"/>
      <c r="HK89" s="526"/>
      <c r="HL89" s="526"/>
      <c r="HM89" s="526"/>
      <c r="HN89" s="526"/>
      <c r="HO89" s="526"/>
      <c r="HP89" s="526"/>
      <c r="HQ89" s="526"/>
      <c r="HR89" s="526"/>
      <c r="HS89" s="526"/>
      <c r="HT89" s="526"/>
      <c r="HU89" s="526"/>
      <c r="HV89" s="526"/>
      <c r="HW89" s="526"/>
      <c r="HX89" s="526"/>
      <c r="HY89" s="526"/>
      <c r="HZ89" s="526"/>
      <c r="IA89" s="526"/>
      <c r="IB89" s="526"/>
      <c r="IC89" s="526"/>
      <c r="ID89" s="526"/>
      <c r="IE89" s="526"/>
      <c r="IF89" s="526"/>
      <c r="IG89" s="526"/>
      <c r="IH89" s="526"/>
      <c r="II89" s="526"/>
      <c r="IJ89" s="526"/>
      <c r="IK89" s="526"/>
      <c r="IL89" s="526"/>
      <c r="IM89" s="526"/>
      <c r="IN89" s="526"/>
      <c r="IO89" s="526"/>
      <c r="IP89" s="526"/>
      <c r="IQ89" s="526"/>
      <c r="IR89" s="526"/>
      <c r="IS89" s="526"/>
      <c r="IT89" s="526"/>
      <c r="IU89" s="526"/>
      <c r="IV89" s="526"/>
    </row>
    <row r="90" spans="1:256" s="340" customFormat="1" x14ac:dyDescent="0.2">
      <c r="A90" s="302"/>
      <c r="B90" s="166"/>
      <c r="C90" s="166"/>
      <c r="D90" s="166"/>
      <c r="E90" s="533" t="s">
        <v>413</v>
      </c>
      <c r="F90" s="533"/>
      <c r="G90" s="533"/>
      <c r="H90" s="533"/>
      <c r="I90" s="534"/>
    </row>
    <row r="91" spans="1:256" s="340" customFormat="1" x14ac:dyDescent="0.2">
      <c r="A91" s="302"/>
      <c r="B91" s="166"/>
      <c r="C91" s="166"/>
      <c r="D91" s="166"/>
      <c r="E91" s="533" t="s">
        <v>414</v>
      </c>
      <c r="F91" s="533"/>
      <c r="G91" s="533"/>
      <c r="H91" s="533"/>
      <c r="I91" s="534"/>
    </row>
    <row r="92" spans="1:256" s="340" customFormat="1" x14ac:dyDescent="0.2">
      <c r="A92" s="302"/>
      <c r="B92" s="166"/>
      <c r="C92" s="166"/>
      <c r="D92" s="166"/>
      <c r="E92" s="166"/>
      <c r="F92" s="166"/>
      <c r="G92" s="166"/>
      <c r="H92" s="166"/>
      <c r="I92" s="304"/>
      <c r="J92" s="526"/>
      <c r="K92" s="526"/>
      <c r="L92" s="526"/>
      <c r="M92" s="526"/>
      <c r="N92" s="526"/>
      <c r="O92" s="526"/>
      <c r="P92" s="526"/>
      <c r="Q92" s="526"/>
      <c r="R92" s="526"/>
      <c r="S92" s="526"/>
      <c r="T92" s="526"/>
      <c r="U92" s="526"/>
      <c r="V92" s="526"/>
      <c r="W92" s="526"/>
      <c r="X92" s="526"/>
      <c r="Y92" s="526"/>
      <c r="Z92" s="526"/>
      <c r="AA92" s="526"/>
      <c r="AB92" s="526"/>
      <c r="AC92" s="526"/>
      <c r="AD92" s="526"/>
      <c r="AE92" s="526"/>
      <c r="AF92" s="526"/>
      <c r="AG92" s="526"/>
      <c r="AH92" s="526"/>
      <c r="AI92" s="526"/>
      <c r="AJ92" s="526"/>
      <c r="AK92" s="526"/>
      <c r="AL92" s="526"/>
      <c r="AM92" s="526"/>
      <c r="AN92" s="526"/>
      <c r="AO92" s="526"/>
      <c r="AP92" s="526"/>
      <c r="AQ92" s="526"/>
      <c r="AR92" s="526"/>
      <c r="AS92" s="526"/>
      <c r="AT92" s="526"/>
      <c r="AU92" s="526"/>
      <c r="AV92" s="526"/>
      <c r="AW92" s="526"/>
      <c r="AX92" s="526"/>
      <c r="AY92" s="526"/>
      <c r="AZ92" s="526"/>
      <c r="BA92" s="526"/>
      <c r="BB92" s="526"/>
      <c r="BC92" s="526"/>
      <c r="BD92" s="526"/>
      <c r="BE92" s="526"/>
      <c r="BF92" s="526"/>
      <c r="BG92" s="526"/>
      <c r="BH92" s="526"/>
      <c r="BI92" s="526"/>
      <c r="BJ92" s="526"/>
      <c r="BK92" s="526"/>
      <c r="BL92" s="526"/>
      <c r="BM92" s="526"/>
      <c r="BN92" s="526"/>
      <c r="BO92" s="526"/>
      <c r="BP92" s="526"/>
      <c r="BQ92" s="526"/>
      <c r="BR92" s="526"/>
      <c r="BS92" s="526"/>
      <c r="BT92" s="526"/>
      <c r="BU92" s="526"/>
      <c r="BV92" s="526"/>
      <c r="BW92" s="526"/>
      <c r="BX92" s="526"/>
      <c r="BY92" s="526"/>
      <c r="BZ92" s="526"/>
      <c r="CA92" s="526"/>
      <c r="CB92" s="526"/>
      <c r="CC92" s="526"/>
      <c r="CD92" s="526"/>
      <c r="CE92" s="526"/>
      <c r="CF92" s="526"/>
      <c r="CG92" s="526"/>
      <c r="CH92" s="526"/>
      <c r="CI92" s="526"/>
      <c r="CJ92" s="526"/>
      <c r="CK92" s="526"/>
      <c r="CL92" s="526"/>
      <c r="CM92" s="526"/>
      <c r="CN92" s="526"/>
      <c r="CO92" s="526"/>
      <c r="CP92" s="526"/>
      <c r="CQ92" s="526"/>
      <c r="CR92" s="526"/>
      <c r="CS92" s="526"/>
      <c r="CT92" s="526"/>
      <c r="CU92" s="526"/>
      <c r="CV92" s="526"/>
      <c r="CW92" s="526"/>
      <c r="CX92" s="526"/>
      <c r="CY92" s="526"/>
      <c r="CZ92" s="526"/>
      <c r="DA92" s="526"/>
      <c r="DB92" s="526"/>
      <c r="DC92" s="526"/>
      <c r="DD92" s="526"/>
      <c r="DE92" s="526"/>
      <c r="DF92" s="526"/>
      <c r="DG92" s="526"/>
      <c r="DH92" s="526"/>
      <c r="DI92" s="526"/>
      <c r="DJ92" s="526"/>
      <c r="DK92" s="526"/>
      <c r="DL92" s="526"/>
      <c r="DM92" s="526"/>
      <c r="DN92" s="526"/>
      <c r="DO92" s="526"/>
      <c r="DP92" s="526"/>
      <c r="DQ92" s="526"/>
      <c r="DR92" s="526"/>
      <c r="DS92" s="526"/>
      <c r="DT92" s="526"/>
      <c r="DU92" s="526"/>
      <c r="DV92" s="526"/>
      <c r="DW92" s="526"/>
      <c r="DX92" s="526"/>
      <c r="DY92" s="526"/>
      <c r="DZ92" s="526"/>
      <c r="EA92" s="526"/>
      <c r="EB92" s="526"/>
      <c r="EC92" s="526"/>
      <c r="ED92" s="526"/>
      <c r="EE92" s="526"/>
      <c r="EF92" s="526"/>
      <c r="EG92" s="526"/>
      <c r="EH92" s="526"/>
      <c r="EI92" s="526"/>
      <c r="EJ92" s="526"/>
      <c r="EK92" s="526"/>
      <c r="EL92" s="526"/>
      <c r="EM92" s="526"/>
      <c r="EN92" s="526"/>
      <c r="EO92" s="526"/>
      <c r="EP92" s="526"/>
      <c r="EQ92" s="526"/>
      <c r="ER92" s="526"/>
      <c r="ES92" s="526"/>
      <c r="ET92" s="526"/>
      <c r="EU92" s="526"/>
      <c r="EV92" s="526"/>
      <c r="EW92" s="526"/>
      <c r="EX92" s="526"/>
      <c r="EY92" s="526"/>
      <c r="EZ92" s="526"/>
      <c r="FA92" s="526"/>
      <c r="FB92" s="526"/>
      <c r="FC92" s="526"/>
      <c r="FD92" s="526"/>
      <c r="FE92" s="526"/>
      <c r="FF92" s="526"/>
      <c r="FG92" s="526"/>
      <c r="FH92" s="526"/>
      <c r="FI92" s="526"/>
      <c r="FJ92" s="526"/>
      <c r="FK92" s="526"/>
      <c r="FL92" s="526"/>
      <c r="FM92" s="526"/>
      <c r="FN92" s="526"/>
      <c r="FO92" s="526"/>
      <c r="FP92" s="526"/>
      <c r="FQ92" s="526"/>
      <c r="FR92" s="526"/>
      <c r="FS92" s="526"/>
      <c r="FT92" s="526"/>
      <c r="FU92" s="526"/>
      <c r="FV92" s="526"/>
      <c r="FW92" s="526"/>
      <c r="FX92" s="526"/>
      <c r="FY92" s="526"/>
      <c r="FZ92" s="526"/>
      <c r="GA92" s="526"/>
      <c r="GB92" s="526"/>
      <c r="GC92" s="526"/>
      <c r="GD92" s="526"/>
      <c r="GE92" s="526"/>
      <c r="GF92" s="526"/>
      <c r="GG92" s="526"/>
      <c r="GH92" s="526"/>
      <c r="GI92" s="526"/>
      <c r="GJ92" s="526"/>
      <c r="GK92" s="526"/>
      <c r="GL92" s="526"/>
      <c r="GM92" s="526"/>
      <c r="GN92" s="526"/>
      <c r="GO92" s="526"/>
      <c r="GP92" s="526"/>
      <c r="GQ92" s="526"/>
      <c r="GR92" s="526"/>
      <c r="GS92" s="526"/>
      <c r="GT92" s="526"/>
      <c r="GU92" s="526"/>
      <c r="GV92" s="526"/>
      <c r="GW92" s="526"/>
      <c r="GX92" s="526"/>
      <c r="GY92" s="526"/>
      <c r="GZ92" s="526"/>
      <c r="HA92" s="526"/>
      <c r="HB92" s="526"/>
      <c r="HC92" s="526"/>
      <c r="HD92" s="526"/>
      <c r="HE92" s="526"/>
      <c r="HF92" s="526"/>
      <c r="HG92" s="526"/>
      <c r="HH92" s="526"/>
      <c r="HI92" s="526"/>
      <c r="HJ92" s="526"/>
      <c r="HK92" s="526"/>
      <c r="HL92" s="526"/>
      <c r="HM92" s="526"/>
      <c r="HN92" s="526"/>
      <c r="HO92" s="526"/>
      <c r="HP92" s="526"/>
      <c r="HQ92" s="526"/>
      <c r="HR92" s="526"/>
      <c r="HS92" s="526"/>
      <c r="HT92" s="526"/>
      <c r="HU92" s="526"/>
      <c r="HV92" s="526"/>
      <c r="HW92" s="526"/>
      <c r="HX92" s="526"/>
      <c r="HY92" s="526"/>
      <c r="HZ92" s="526"/>
      <c r="IA92" s="526"/>
      <c r="IB92" s="526"/>
      <c r="IC92" s="526"/>
      <c r="ID92" s="526"/>
      <c r="IE92" s="526"/>
      <c r="IF92" s="526"/>
      <c r="IG92" s="526"/>
      <c r="IH92" s="526"/>
      <c r="II92" s="526"/>
      <c r="IJ92" s="526"/>
      <c r="IK92" s="526"/>
      <c r="IL92" s="526"/>
      <c r="IM92" s="526"/>
      <c r="IN92" s="526"/>
      <c r="IO92" s="526"/>
      <c r="IP92" s="526"/>
      <c r="IQ92" s="526"/>
      <c r="IR92" s="526"/>
      <c r="IS92" s="526"/>
      <c r="IT92" s="526"/>
      <c r="IU92" s="526"/>
      <c r="IV92" s="526"/>
    </row>
    <row r="93" spans="1:256" s="340" customFormat="1" x14ac:dyDescent="0.2">
      <c r="A93" s="499" t="s">
        <v>393</v>
      </c>
      <c r="B93" s="500"/>
      <c r="C93" s="167">
        <f>+C75</f>
        <v>43264</v>
      </c>
      <c r="D93" s="166"/>
      <c r="E93" s="166"/>
      <c r="F93" s="166"/>
      <c r="G93" s="166"/>
      <c r="H93" s="166"/>
      <c r="I93" s="304"/>
      <c r="J93" s="526"/>
      <c r="K93" s="526"/>
      <c r="L93" s="526"/>
      <c r="M93" s="526"/>
      <c r="N93" s="526"/>
      <c r="O93" s="526"/>
      <c r="P93" s="526"/>
      <c r="Q93" s="526"/>
      <c r="R93" s="526"/>
      <c r="S93" s="526"/>
      <c r="T93" s="526"/>
      <c r="U93" s="526"/>
      <c r="V93" s="526"/>
      <c r="W93" s="526"/>
      <c r="X93" s="526"/>
      <c r="Y93" s="526"/>
      <c r="Z93" s="526"/>
      <c r="AA93" s="526"/>
      <c r="AB93" s="526"/>
      <c r="AC93" s="526"/>
      <c r="AD93" s="526"/>
      <c r="AE93" s="526"/>
      <c r="AF93" s="526"/>
      <c r="AG93" s="526"/>
      <c r="AH93" s="526"/>
      <c r="AI93" s="526"/>
      <c r="AJ93" s="526"/>
      <c r="AK93" s="526"/>
      <c r="AL93" s="526"/>
      <c r="AM93" s="526"/>
      <c r="AN93" s="526"/>
      <c r="AO93" s="526"/>
      <c r="AP93" s="526"/>
      <c r="AQ93" s="526"/>
      <c r="AR93" s="526"/>
      <c r="AS93" s="526"/>
      <c r="AT93" s="526"/>
      <c r="AU93" s="526"/>
      <c r="AV93" s="526"/>
      <c r="AW93" s="526"/>
      <c r="AX93" s="526"/>
      <c r="AY93" s="526"/>
      <c r="AZ93" s="526"/>
      <c r="BA93" s="526"/>
      <c r="BB93" s="526"/>
      <c r="BC93" s="526"/>
      <c r="BD93" s="526"/>
      <c r="BE93" s="526"/>
      <c r="BF93" s="526"/>
      <c r="BG93" s="526"/>
      <c r="BH93" s="526"/>
      <c r="BI93" s="526"/>
      <c r="BJ93" s="526"/>
      <c r="BK93" s="526"/>
      <c r="BL93" s="526"/>
      <c r="BM93" s="526"/>
      <c r="BN93" s="526"/>
      <c r="BO93" s="526"/>
      <c r="BP93" s="526"/>
      <c r="BQ93" s="526"/>
      <c r="BR93" s="526"/>
      <c r="BS93" s="526"/>
      <c r="BT93" s="526"/>
      <c r="BU93" s="526"/>
      <c r="BV93" s="526"/>
      <c r="BW93" s="526"/>
      <c r="BX93" s="526"/>
      <c r="BY93" s="526"/>
      <c r="BZ93" s="526"/>
      <c r="CA93" s="526"/>
      <c r="CB93" s="526"/>
      <c r="CC93" s="526"/>
      <c r="CD93" s="526"/>
      <c r="CE93" s="526"/>
      <c r="CF93" s="526"/>
      <c r="CG93" s="526"/>
      <c r="CH93" s="526"/>
      <c r="CI93" s="526"/>
      <c r="CJ93" s="526"/>
      <c r="CK93" s="526"/>
      <c r="CL93" s="526"/>
      <c r="CM93" s="526"/>
      <c r="CN93" s="526"/>
      <c r="CO93" s="526"/>
      <c r="CP93" s="526"/>
      <c r="CQ93" s="526"/>
      <c r="CR93" s="526"/>
      <c r="CS93" s="526"/>
      <c r="CT93" s="526"/>
      <c r="CU93" s="526"/>
      <c r="CV93" s="526"/>
      <c r="CW93" s="526"/>
      <c r="CX93" s="526"/>
      <c r="CY93" s="526"/>
      <c r="CZ93" s="526"/>
      <c r="DA93" s="526"/>
      <c r="DB93" s="526"/>
      <c r="DC93" s="526"/>
      <c r="DD93" s="526"/>
      <c r="DE93" s="526"/>
      <c r="DF93" s="526"/>
      <c r="DG93" s="526"/>
      <c r="DH93" s="526"/>
      <c r="DI93" s="526"/>
      <c r="DJ93" s="526"/>
      <c r="DK93" s="526"/>
      <c r="DL93" s="526"/>
      <c r="DM93" s="526"/>
      <c r="DN93" s="526"/>
      <c r="DO93" s="526"/>
      <c r="DP93" s="526"/>
      <c r="DQ93" s="526"/>
      <c r="DR93" s="526"/>
      <c r="DS93" s="526"/>
      <c r="DT93" s="526"/>
      <c r="DU93" s="526"/>
      <c r="DV93" s="526"/>
      <c r="DW93" s="526"/>
      <c r="DX93" s="526"/>
      <c r="DY93" s="526"/>
      <c r="DZ93" s="526"/>
      <c r="EA93" s="526"/>
      <c r="EB93" s="526"/>
      <c r="EC93" s="526"/>
      <c r="ED93" s="526"/>
      <c r="EE93" s="526"/>
      <c r="EF93" s="526"/>
      <c r="EG93" s="526"/>
      <c r="EH93" s="526"/>
      <c r="EI93" s="526"/>
      <c r="EJ93" s="526"/>
      <c r="EK93" s="526"/>
      <c r="EL93" s="526"/>
      <c r="EM93" s="526"/>
      <c r="EN93" s="526"/>
      <c r="EO93" s="526"/>
      <c r="EP93" s="526"/>
      <c r="EQ93" s="526"/>
      <c r="ER93" s="526"/>
      <c r="ES93" s="526"/>
      <c r="ET93" s="526"/>
      <c r="EU93" s="526"/>
      <c r="EV93" s="526"/>
      <c r="EW93" s="526"/>
      <c r="EX93" s="526"/>
      <c r="EY93" s="526"/>
      <c r="EZ93" s="526"/>
      <c r="FA93" s="526"/>
      <c r="FB93" s="526"/>
      <c r="FC93" s="526"/>
      <c r="FD93" s="526"/>
      <c r="FE93" s="526"/>
      <c r="FF93" s="526"/>
      <c r="FG93" s="526"/>
      <c r="FH93" s="526"/>
      <c r="FI93" s="526"/>
      <c r="FJ93" s="526"/>
      <c r="FK93" s="526"/>
      <c r="FL93" s="526"/>
      <c r="FM93" s="526"/>
      <c r="FN93" s="526"/>
      <c r="FO93" s="526"/>
      <c r="FP93" s="526"/>
      <c r="FQ93" s="526"/>
      <c r="FR93" s="526"/>
      <c r="FS93" s="526"/>
      <c r="FT93" s="526"/>
      <c r="FU93" s="526"/>
      <c r="FV93" s="526"/>
      <c r="FW93" s="526"/>
      <c r="FX93" s="526"/>
      <c r="FY93" s="526"/>
      <c r="FZ93" s="526"/>
      <c r="GA93" s="526"/>
      <c r="GB93" s="526"/>
      <c r="GC93" s="526"/>
      <c r="GD93" s="526"/>
      <c r="GE93" s="526"/>
      <c r="GF93" s="526"/>
      <c r="GG93" s="526"/>
      <c r="GH93" s="526"/>
      <c r="GI93" s="526"/>
      <c r="GJ93" s="526"/>
      <c r="GK93" s="526"/>
      <c r="GL93" s="526"/>
      <c r="GM93" s="526"/>
      <c r="GN93" s="526"/>
      <c r="GO93" s="526"/>
      <c r="GP93" s="526"/>
      <c r="GQ93" s="526"/>
      <c r="GR93" s="526"/>
      <c r="GS93" s="526"/>
      <c r="GT93" s="526"/>
      <c r="GU93" s="526"/>
      <c r="GV93" s="526"/>
      <c r="GW93" s="526"/>
      <c r="GX93" s="526"/>
      <c r="GY93" s="526"/>
      <c r="GZ93" s="526"/>
      <c r="HA93" s="526"/>
      <c r="HB93" s="526"/>
      <c r="HC93" s="526"/>
      <c r="HD93" s="526"/>
      <c r="HE93" s="526"/>
      <c r="HF93" s="526"/>
      <c r="HG93" s="526"/>
      <c r="HH93" s="526"/>
      <c r="HI93" s="526"/>
      <c r="HJ93" s="526"/>
      <c r="HK93" s="526"/>
      <c r="HL93" s="526"/>
      <c r="HM93" s="526"/>
      <c r="HN93" s="526"/>
      <c r="HO93" s="526"/>
      <c r="HP93" s="526"/>
      <c r="HQ93" s="526"/>
      <c r="HR93" s="526"/>
      <c r="HS93" s="526"/>
      <c r="HT93" s="526"/>
      <c r="HU93" s="526"/>
      <c r="HV93" s="526"/>
      <c r="HW93" s="526"/>
      <c r="HX93" s="526"/>
      <c r="HY93" s="526"/>
      <c r="HZ93" s="526"/>
      <c r="IA93" s="526"/>
      <c r="IB93" s="526"/>
      <c r="IC93" s="526"/>
      <c r="ID93" s="526"/>
      <c r="IE93" s="526"/>
      <c r="IF93" s="526"/>
      <c r="IG93" s="526"/>
      <c r="IH93" s="526"/>
      <c r="II93" s="526"/>
      <c r="IJ93" s="526"/>
      <c r="IK93" s="526"/>
      <c r="IL93" s="526"/>
      <c r="IM93" s="526"/>
      <c r="IN93" s="526"/>
      <c r="IO93" s="526"/>
      <c r="IP93" s="526"/>
      <c r="IQ93" s="526"/>
      <c r="IR93" s="526"/>
      <c r="IS93" s="526"/>
      <c r="IT93" s="526"/>
      <c r="IU93" s="526"/>
      <c r="IV93" s="526"/>
    </row>
    <row r="94" spans="1:256" s="340" customFormat="1" x14ac:dyDescent="0.2">
      <c r="A94" s="499"/>
      <c r="B94" s="500"/>
      <c r="C94" s="500"/>
      <c r="D94" s="500"/>
      <c r="E94" s="500"/>
      <c r="F94" s="500"/>
      <c r="G94" s="500"/>
      <c r="H94" s="500"/>
      <c r="I94" s="501"/>
      <c r="J94" s="526"/>
      <c r="K94" s="526"/>
      <c r="L94" s="526"/>
      <c r="M94" s="526"/>
      <c r="N94" s="526"/>
      <c r="O94" s="526"/>
      <c r="P94" s="526"/>
      <c r="Q94" s="526"/>
      <c r="R94" s="526"/>
      <c r="S94" s="526"/>
      <c r="T94" s="526"/>
      <c r="U94" s="526"/>
      <c r="V94" s="526"/>
      <c r="W94" s="526"/>
      <c r="X94" s="526"/>
      <c r="Y94" s="526"/>
      <c r="Z94" s="526"/>
      <c r="AA94" s="526"/>
      <c r="AB94" s="526"/>
      <c r="AC94" s="526"/>
      <c r="AD94" s="526"/>
      <c r="AE94" s="526"/>
      <c r="AF94" s="526"/>
      <c r="AG94" s="526"/>
      <c r="AH94" s="526"/>
      <c r="AI94" s="526"/>
      <c r="AJ94" s="526"/>
      <c r="AK94" s="526"/>
      <c r="AL94" s="526"/>
      <c r="AM94" s="526"/>
      <c r="AN94" s="526"/>
      <c r="AO94" s="526"/>
      <c r="AP94" s="526"/>
      <c r="AQ94" s="526"/>
      <c r="AR94" s="526"/>
      <c r="AS94" s="526"/>
      <c r="AT94" s="526"/>
      <c r="AU94" s="526"/>
      <c r="AV94" s="526"/>
      <c r="AW94" s="526"/>
      <c r="AX94" s="526"/>
      <c r="AY94" s="526"/>
      <c r="AZ94" s="526"/>
      <c r="BA94" s="526"/>
      <c r="BB94" s="526"/>
      <c r="BC94" s="526"/>
      <c r="BD94" s="526"/>
      <c r="BE94" s="526"/>
      <c r="BF94" s="526"/>
      <c r="BG94" s="526"/>
      <c r="BH94" s="526"/>
      <c r="BI94" s="526"/>
      <c r="BJ94" s="526"/>
      <c r="BK94" s="526"/>
      <c r="BL94" s="526"/>
      <c r="BM94" s="526"/>
      <c r="BN94" s="526"/>
      <c r="BO94" s="526"/>
      <c r="BP94" s="526"/>
      <c r="BQ94" s="526"/>
      <c r="BR94" s="526"/>
      <c r="BS94" s="526"/>
      <c r="BT94" s="526"/>
      <c r="BU94" s="526"/>
      <c r="BV94" s="526"/>
      <c r="BW94" s="526"/>
      <c r="BX94" s="526"/>
      <c r="BY94" s="526"/>
      <c r="BZ94" s="526"/>
      <c r="CA94" s="526"/>
      <c r="CB94" s="526"/>
      <c r="CC94" s="526"/>
      <c r="CD94" s="526"/>
      <c r="CE94" s="526"/>
      <c r="CF94" s="526"/>
      <c r="CG94" s="526"/>
      <c r="CH94" s="526"/>
      <c r="CI94" s="526"/>
      <c r="CJ94" s="526"/>
      <c r="CK94" s="526"/>
      <c r="CL94" s="526"/>
      <c r="CM94" s="526"/>
      <c r="CN94" s="526"/>
      <c r="CO94" s="526"/>
      <c r="CP94" s="526"/>
      <c r="CQ94" s="526"/>
      <c r="CR94" s="526"/>
      <c r="CS94" s="526"/>
      <c r="CT94" s="526"/>
      <c r="CU94" s="526"/>
      <c r="CV94" s="526"/>
      <c r="CW94" s="526"/>
      <c r="CX94" s="526"/>
      <c r="CY94" s="526"/>
      <c r="CZ94" s="526"/>
      <c r="DA94" s="526"/>
      <c r="DB94" s="526"/>
      <c r="DC94" s="526"/>
      <c r="DD94" s="526"/>
      <c r="DE94" s="526"/>
      <c r="DF94" s="526"/>
      <c r="DG94" s="526"/>
      <c r="DH94" s="526"/>
      <c r="DI94" s="526"/>
      <c r="DJ94" s="526"/>
      <c r="DK94" s="526"/>
      <c r="DL94" s="526"/>
      <c r="DM94" s="526"/>
      <c r="DN94" s="526"/>
      <c r="DO94" s="526"/>
      <c r="DP94" s="526"/>
      <c r="DQ94" s="526"/>
      <c r="DR94" s="526"/>
      <c r="DS94" s="526"/>
      <c r="DT94" s="526"/>
      <c r="DU94" s="526"/>
      <c r="DV94" s="526"/>
      <c r="DW94" s="526"/>
      <c r="DX94" s="526"/>
      <c r="DY94" s="526"/>
      <c r="DZ94" s="526"/>
      <c r="EA94" s="526"/>
      <c r="EB94" s="526"/>
      <c r="EC94" s="526"/>
      <c r="ED94" s="526"/>
      <c r="EE94" s="526"/>
      <c r="EF94" s="526"/>
      <c r="EG94" s="526"/>
      <c r="EH94" s="526"/>
      <c r="EI94" s="526"/>
      <c r="EJ94" s="526"/>
      <c r="EK94" s="526"/>
      <c r="EL94" s="526"/>
      <c r="EM94" s="526"/>
      <c r="EN94" s="526"/>
      <c r="EO94" s="526"/>
      <c r="EP94" s="526"/>
      <c r="EQ94" s="526"/>
      <c r="ER94" s="526"/>
      <c r="ES94" s="526"/>
      <c r="ET94" s="526"/>
      <c r="EU94" s="526"/>
      <c r="EV94" s="526"/>
      <c r="EW94" s="526"/>
      <c r="EX94" s="526"/>
      <c r="EY94" s="526"/>
      <c r="EZ94" s="526"/>
      <c r="FA94" s="526"/>
      <c r="FB94" s="526"/>
      <c r="FC94" s="526"/>
      <c r="FD94" s="526"/>
      <c r="FE94" s="526"/>
      <c r="FF94" s="526"/>
      <c r="FG94" s="526"/>
      <c r="FH94" s="526"/>
      <c r="FI94" s="526"/>
      <c r="FJ94" s="526"/>
      <c r="FK94" s="526"/>
      <c r="FL94" s="526"/>
      <c r="FM94" s="526"/>
      <c r="FN94" s="526"/>
      <c r="FO94" s="526"/>
      <c r="FP94" s="526"/>
      <c r="FQ94" s="526"/>
      <c r="FR94" s="526"/>
      <c r="FS94" s="526"/>
      <c r="FT94" s="526"/>
      <c r="FU94" s="526"/>
      <c r="FV94" s="526"/>
      <c r="FW94" s="526"/>
      <c r="FX94" s="526"/>
      <c r="FY94" s="526"/>
      <c r="FZ94" s="526"/>
      <c r="GA94" s="526"/>
      <c r="GB94" s="526"/>
      <c r="GC94" s="526"/>
      <c r="GD94" s="526"/>
      <c r="GE94" s="526"/>
      <c r="GF94" s="526"/>
      <c r="GG94" s="526"/>
      <c r="GH94" s="526"/>
      <c r="GI94" s="526"/>
      <c r="GJ94" s="526"/>
      <c r="GK94" s="526"/>
      <c r="GL94" s="526"/>
      <c r="GM94" s="526"/>
      <c r="GN94" s="526"/>
      <c r="GO94" s="526"/>
      <c r="GP94" s="526"/>
      <c r="GQ94" s="526"/>
      <c r="GR94" s="526"/>
      <c r="GS94" s="526"/>
      <c r="GT94" s="526"/>
      <c r="GU94" s="526"/>
      <c r="GV94" s="526"/>
      <c r="GW94" s="526"/>
      <c r="GX94" s="526"/>
      <c r="GY94" s="526"/>
      <c r="GZ94" s="526"/>
      <c r="HA94" s="526"/>
      <c r="HB94" s="526"/>
      <c r="HC94" s="526"/>
      <c r="HD94" s="526"/>
      <c r="HE94" s="526"/>
      <c r="HF94" s="526"/>
      <c r="HG94" s="526"/>
      <c r="HH94" s="526"/>
      <c r="HI94" s="526"/>
      <c r="HJ94" s="526"/>
      <c r="HK94" s="526"/>
      <c r="HL94" s="526"/>
      <c r="HM94" s="526"/>
      <c r="HN94" s="526"/>
      <c r="HO94" s="526"/>
      <c r="HP94" s="526"/>
      <c r="HQ94" s="526"/>
      <c r="HR94" s="526"/>
      <c r="HS94" s="526"/>
      <c r="HT94" s="526"/>
      <c r="HU94" s="526"/>
      <c r="HV94" s="526"/>
      <c r="HW94" s="526"/>
      <c r="HX94" s="526"/>
      <c r="HY94" s="526"/>
      <c r="HZ94" s="526"/>
      <c r="IA94" s="526"/>
      <c r="IB94" s="526"/>
      <c r="IC94" s="526"/>
      <c r="ID94" s="526"/>
      <c r="IE94" s="526"/>
      <c r="IF94" s="526"/>
      <c r="IG94" s="526"/>
      <c r="IH94" s="526"/>
      <c r="II94" s="526"/>
      <c r="IJ94" s="526"/>
      <c r="IK94" s="526"/>
      <c r="IL94" s="526"/>
      <c r="IM94" s="526"/>
      <c r="IN94" s="526"/>
      <c r="IO94" s="526"/>
      <c r="IP94" s="526"/>
      <c r="IQ94" s="526"/>
      <c r="IR94" s="526"/>
      <c r="IS94" s="526"/>
      <c r="IT94" s="526"/>
      <c r="IU94" s="526"/>
      <c r="IV94" s="526"/>
    </row>
    <row r="95" spans="1:256" s="340" customFormat="1" x14ac:dyDescent="0.2">
      <c r="A95" s="530"/>
      <c r="B95" s="531"/>
      <c r="C95" s="531"/>
      <c r="D95" s="531"/>
      <c r="E95" s="531"/>
      <c r="F95" s="531"/>
      <c r="G95" s="531"/>
      <c r="H95" s="531"/>
      <c r="I95" s="532"/>
      <c r="J95" s="500"/>
      <c r="K95" s="500"/>
      <c r="L95" s="500"/>
      <c r="M95" s="500"/>
      <c r="N95" s="500"/>
      <c r="O95" s="500"/>
      <c r="P95" s="500"/>
      <c r="Q95" s="500"/>
      <c r="R95" s="500"/>
      <c r="S95" s="526"/>
      <c r="T95" s="526"/>
      <c r="U95" s="526"/>
      <c r="V95" s="526"/>
      <c r="W95" s="526"/>
      <c r="X95" s="526"/>
      <c r="Y95" s="526"/>
      <c r="Z95" s="526"/>
      <c r="AA95" s="526"/>
      <c r="AB95" s="526"/>
      <c r="AC95" s="526"/>
      <c r="AD95" s="526"/>
      <c r="AE95" s="526"/>
      <c r="AF95" s="526"/>
      <c r="AG95" s="526"/>
      <c r="AH95" s="526"/>
      <c r="AI95" s="526"/>
      <c r="AJ95" s="526"/>
      <c r="AK95" s="526"/>
      <c r="AL95" s="526"/>
      <c r="AM95" s="526"/>
      <c r="AN95" s="526"/>
      <c r="AO95" s="526"/>
      <c r="AP95" s="526"/>
      <c r="AQ95" s="526"/>
      <c r="AR95" s="526"/>
      <c r="AS95" s="526"/>
      <c r="AT95" s="526"/>
      <c r="AU95" s="526"/>
      <c r="AV95" s="526"/>
      <c r="AW95" s="526"/>
      <c r="AX95" s="526"/>
      <c r="AY95" s="526"/>
      <c r="AZ95" s="526"/>
      <c r="BA95" s="526"/>
      <c r="BB95" s="526"/>
      <c r="BC95" s="526"/>
      <c r="BD95" s="526"/>
      <c r="BE95" s="526"/>
      <c r="BF95" s="526"/>
      <c r="BG95" s="526"/>
      <c r="BH95" s="526"/>
      <c r="BI95" s="526"/>
      <c r="BJ95" s="526"/>
      <c r="BK95" s="526"/>
      <c r="BL95" s="526"/>
      <c r="BM95" s="526"/>
      <c r="BN95" s="526"/>
      <c r="BO95" s="526"/>
      <c r="BP95" s="526"/>
      <c r="BQ95" s="526"/>
      <c r="BR95" s="526"/>
      <c r="BS95" s="526"/>
      <c r="BT95" s="526"/>
      <c r="BU95" s="526"/>
      <c r="BV95" s="526"/>
      <c r="BW95" s="526"/>
      <c r="BX95" s="526"/>
      <c r="BY95" s="526"/>
      <c r="BZ95" s="526"/>
      <c r="CA95" s="526"/>
      <c r="CB95" s="526"/>
      <c r="CC95" s="526"/>
      <c r="CD95" s="526"/>
      <c r="CE95" s="526"/>
      <c r="CF95" s="526"/>
      <c r="CG95" s="526"/>
      <c r="CH95" s="526"/>
      <c r="CI95" s="526"/>
      <c r="CJ95" s="526"/>
      <c r="CK95" s="526"/>
      <c r="CL95" s="526"/>
      <c r="CM95" s="526"/>
      <c r="CN95" s="526"/>
      <c r="CO95" s="526"/>
      <c r="CP95" s="526"/>
      <c r="CQ95" s="526"/>
      <c r="CR95" s="526"/>
      <c r="CS95" s="526"/>
      <c r="CT95" s="526"/>
      <c r="CU95" s="526"/>
      <c r="CV95" s="526"/>
      <c r="CW95" s="526"/>
      <c r="CX95" s="526"/>
      <c r="CY95" s="526"/>
      <c r="CZ95" s="526"/>
      <c r="DA95" s="526"/>
      <c r="DB95" s="526"/>
      <c r="DC95" s="526"/>
      <c r="DD95" s="526"/>
      <c r="DE95" s="526"/>
      <c r="DF95" s="526"/>
      <c r="DG95" s="526"/>
      <c r="DH95" s="526"/>
      <c r="DI95" s="526"/>
      <c r="DJ95" s="526"/>
      <c r="DK95" s="526"/>
      <c r="DL95" s="526"/>
      <c r="DM95" s="526"/>
      <c r="DN95" s="526"/>
      <c r="DO95" s="526"/>
      <c r="DP95" s="526"/>
      <c r="DQ95" s="526"/>
      <c r="DR95" s="526"/>
      <c r="DS95" s="526"/>
      <c r="DT95" s="526"/>
      <c r="DU95" s="526"/>
      <c r="DV95" s="526"/>
      <c r="DW95" s="526"/>
      <c r="DX95" s="526"/>
      <c r="DY95" s="526"/>
      <c r="DZ95" s="526"/>
      <c r="EA95" s="526"/>
      <c r="EB95" s="526"/>
      <c r="EC95" s="526"/>
      <c r="ED95" s="526"/>
      <c r="EE95" s="526"/>
      <c r="EF95" s="526"/>
      <c r="EG95" s="526"/>
      <c r="EH95" s="526"/>
      <c r="EI95" s="526"/>
      <c r="EJ95" s="526"/>
      <c r="EK95" s="526"/>
      <c r="EL95" s="526"/>
      <c r="EM95" s="526"/>
      <c r="EN95" s="526"/>
      <c r="EO95" s="526"/>
      <c r="EP95" s="526"/>
      <c r="EQ95" s="526"/>
      <c r="ER95" s="526"/>
      <c r="ES95" s="526"/>
      <c r="ET95" s="526"/>
      <c r="EU95" s="526"/>
      <c r="EV95" s="526"/>
      <c r="EW95" s="526"/>
      <c r="EX95" s="526"/>
      <c r="EY95" s="526"/>
      <c r="EZ95" s="526"/>
      <c r="FA95" s="526"/>
      <c r="FB95" s="526"/>
      <c r="FC95" s="526"/>
      <c r="FD95" s="526"/>
      <c r="FE95" s="526"/>
      <c r="FF95" s="526"/>
      <c r="FG95" s="526"/>
      <c r="FH95" s="526"/>
      <c r="FI95" s="526"/>
      <c r="FJ95" s="526"/>
      <c r="FK95" s="526"/>
      <c r="FL95" s="526"/>
      <c r="FM95" s="526"/>
      <c r="FN95" s="526"/>
      <c r="FO95" s="526"/>
      <c r="FP95" s="526"/>
      <c r="FQ95" s="526"/>
      <c r="FR95" s="526"/>
      <c r="FS95" s="526"/>
      <c r="FT95" s="526"/>
      <c r="FU95" s="526"/>
      <c r="FV95" s="526"/>
      <c r="FW95" s="526"/>
      <c r="FX95" s="526"/>
      <c r="FY95" s="526"/>
      <c r="FZ95" s="526"/>
      <c r="GA95" s="526"/>
      <c r="GB95" s="526"/>
      <c r="GC95" s="526"/>
      <c r="GD95" s="526"/>
      <c r="GE95" s="526"/>
      <c r="GF95" s="526"/>
      <c r="GG95" s="526"/>
      <c r="GH95" s="526"/>
      <c r="GI95" s="526"/>
      <c r="GJ95" s="526"/>
      <c r="GK95" s="526"/>
      <c r="GL95" s="526"/>
      <c r="GM95" s="526"/>
      <c r="GN95" s="526"/>
      <c r="GO95" s="526"/>
      <c r="GP95" s="526"/>
      <c r="GQ95" s="526"/>
      <c r="GR95" s="526"/>
      <c r="GS95" s="526"/>
      <c r="GT95" s="526"/>
      <c r="GU95" s="526"/>
      <c r="GV95" s="526"/>
      <c r="GW95" s="526"/>
      <c r="GX95" s="526"/>
      <c r="GY95" s="526"/>
      <c r="GZ95" s="526"/>
      <c r="HA95" s="526"/>
      <c r="HB95" s="526"/>
      <c r="HC95" s="526"/>
      <c r="HD95" s="526"/>
      <c r="HE95" s="526"/>
      <c r="HF95" s="526"/>
      <c r="HG95" s="526"/>
      <c r="HH95" s="526"/>
      <c r="HI95" s="526"/>
      <c r="HJ95" s="526"/>
      <c r="HK95" s="526"/>
      <c r="HL95" s="526"/>
      <c r="HM95" s="526"/>
      <c r="HN95" s="526"/>
      <c r="HO95" s="526"/>
      <c r="HP95" s="526"/>
      <c r="HQ95" s="526"/>
      <c r="HR95" s="526"/>
      <c r="HS95" s="526"/>
      <c r="HT95" s="526"/>
      <c r="HU95" s="526"/>
      <c r="HV95" s="526"/>
      <c r="HW95" s="526"/>
      <c r="HX95" s="526"/>
      <c r="HY95" s="526"/>
      <c r="HZ95" s="526"/>
      <c r="IA95" s="526"/>
      <c r="IB95" s="526"/>
      <c r="IC95" s="526"/>
      <c r="ID95" s="526"/>
      <c r="IE95" s="526"/>
      <c r="IF95" s="526"/>
      <c r="IG95" s="526"/>
      <c r="IH95" s="526"/>
      <c r="II95" s="526"/>
      <c r="IJ95" s="526"/>
      <c r="IK95" s="526"/>
      <c r="IL95" s="526"/>
      <c r="IM95" s="526"/>
      <c r="IN95" s="526"/>
      <c r="IO95" s="526"/>
      <c r="IP95" s="526"/>
      <c r="IQ95" s="526"/>
      <c r="IR95" s="526"/>
      <c r="IS95" s="526"/>
      <c r="IT95" s="526"/>
      <c r="IU95" s="526"/>
      <c r="IV95" s="526"/>
    </row>
    <row r="96" spans="1:256" s="340" customFormat="1" x14ac:dyDescent="0.2">
      <c r="A96" s="499"/>
      <c r="B96" s="500"/>
      <c r="C96" s="500"/>
      <c r="D96" s="500"/>
      <c r="E96" s="500"/>
      <c r="F96" s="500"/>
      <c r="G96" s="500"/>
      <c r="H96" s="500"/>
      <c r="I96" s="501"/>
      <c r="J96" s="526"/>
      <c r="K96" s="526"/>
      <c r="L96" s="526"/>
      <c r="M96" s="526"/>
      <c r="N96" s="526"/>
      <c r="O96" s="526"/>
      <c r="P96" s="526"/>
      <c r="Q96" s="526"/>
      <c r="R96" s="526"/>
      <c r="S96" s="526"/>
      <c r="T96" s="526"/>
      <c r="U96" s="526"/>
      <c r="V96" s="526"/>
      <c r="W96" s="526"/>
      <c r="X96" s="526"/>
      <c r="Y96" s="526"/>
      <c r="Z96" s="526"/>
      <c r="AA96" s="526"/>
      <c r="AB96" s="526"/>
      <c r="AC96" s="526"/>
      <c r="AD96" s="526"/>
      <c r="AE96" s="526"/>
      <c r="AF96" s="526"/>
      <c r="AG96" s="526"/>
      <c r="AH96" s="526"/>
      <c r="AI96" s="526"/>
      <c r="AJ96" s="526"/>
      <c r="AK96" s="526"/>
      <c r="AL96" s="526"/>
      <c r="AM96" s="526"/>
      <c r="AN96" s="526"/>
      <c r="AO96" s="526"/>
      <c r="AP96" s="526"/>
      <c r="AQ96" s="526"/>
      <c r="AR96" s="526"/>
      <c r="AS96" s="526"/>
      <c r="AT96" s="526"/>
      <c r="AU96" s="526"/>
      <c r="AV96" s="526"/>
      <c r="AW96" s="526"/>
      <c r="AX96" s="526"/>
      <c r="AY96" s="526"/>
      <c r="AZ96" s="526"/>
      <c r="BA96" s="526"/>
      <c r="BB96" s="526"/>
      <c r="BC96" s="526"/>
      <c r="BD96" s="526"/>
      <c r="BE96" s="526"/>
      <c r="BF96" s="526"/>
      <c r="BG96" s="526"/>
      <c r="BH96" s="526"/>
      <c r="BI96" s="526"/>
      <c r="BJ96" s="526"/>
      <c r="BK96" s="526"/>
      <c r="BL96" s="526"/>
      <c r="BM96" s="526"/>
      <c r="BN96" s="526"/>
      <c r="BO96" s="526"/>
      <c r="BP96" s="526"/>
      <c r="BQ96" s="526"/>
      <c r="BR96" s="526"/>
      <c r="BS96" s="526"/>
      <c r="BT96" s="526"/>
      <c r="BU96" s="526"/>
      <c r="BV96" s="526"/>
      <c r="BW96" s="526"/>
      <c r="BX96" s="526"/>
      <c r="BY96" s="526"/>
      <c r="BZ96" s="526"/>
      <c r="CA96" s="526"/>
      <c r="CB96" s="526"/>
      <c r="CC96" s="526"/>
      <c r="CD96" s="526"/>
      <c r="CE96" s="526"/>
      <c r="CF96" s="526"/>
      <c r="CG96" s="526"/>
      <c r="CH96" s="526"/>
      <c r="CI96" s="526"/>
      <c r="CJ96" s="526"/>
      <c r="CK96" s="526"/>
      <c r="CL96" s="526"/>
      <c r="CM96" s="526"/>
      <c r="CN96" s="526"/>
      <c r="CO96" s="526"/>
      <c r="CP96" s="526"/>
      <c r="CQ96" s="526"/>
      <c r="CR96" s="526"/>
      <c r="CS96" s="526"/>
      <c r="CT96" s="526"/>
      <c r="CU96" s="526"/>
      <c r="CV96" s="526"/>
      <c r="CW96" s="526"/>
      <c r="CX96" s="526"/>
      <c r="CY96" s="526"/>
      <c r="CZ96" s="526"/>
      <c r="DA96" s="526"/>
      <c r="DB96" s="526"/>
      <c r="DC96" s="526"/>
      <c r="DD96" s="526"/>
      <c r="DE96" s="526"/>
      <c r="DF96" s="526"/>
      <c r="DG96" s="526"/>
      <c r="DH96" s="526"/>
      <c r="DI96" s="526"/>
      <c r="DJ96" s="526"/>
      <c r="DK96" s="526"/>
      <c r="DL96" s="526"/>
      <c r="DM96" s="526"/>
      <c r="DN96" s="526"/>
      <c r="DO96" s="526"/>
      <c r="DP96" s="526"/>
      <c r="DQ96" s="526"/>
      <c r="DR96" s="526"/>
      <c r="DS96" s="526"/>
      <c r="DT96" s="526"/>
      <c r="DU96" s="526"/>
      <c r="DV96" s="526"/>
      <c r="DW96" s="526"/>
      <c r="DX96" s="526"/>
      <c r="DY96" s="526"/>
      <c r="DZ96" s="526"/>
      <c r="EA96" s="526"/>
      <c r="EB96" s="526"/>
      <c r="EC96" s="526"/>
      <c r="ED96" s="526"/>
      <c r="EE96" s="526"/>
      <c r="EF96" s="526"/>
      <c r="EG96" s="526"/>
      <c r="EH96" s="526"/>
      <c r="EI96" s="526"/>
      <c r="EJ96" s="526"/>
      <c r="EK96" s="526"/>
      <c r="EL96" s="526"/>
      <c r="EM96" s="526"/>
      <c r="EN96" s="526"/>
      <c r="EO96" s="526"/>
      <c r="EP96" s="526"/>
      <c r="EQ96" s="526"/>
      <c r="ER96" s="526"/>
      <c r="ES96" s="526"/>
      <c r="ET96" s="526"/>
      <c r="EU96" s="526"/>
      <c r="EV96" s="526"/>
      <c r="EW96" s="526"/>
      <c r="EX96" s="526"/>
      <c r="EY96" s="526"/>
      <c r="EZ96" s="526"/>
      <c r="FA96" s="526"/>
      <c r="FB96" s="526"/>
      <c r="FC96" s="526"/>
      <c r="FD96" s="526"/>
      <c r="FE96" s="526"/>
      <c r="FF96" s="526"/>
      <c r="FG96" s="526"/>
      <c r="FH96" s="526"/>
      <c r="FI96" s="526"/>
      <c r="FJ96" s="526"/>
      <c r="FK96" s="526"/>
      <c r="FL96" s="526"/>
      <c r="FM96" s="526"/>
      <c r="FN96" s="526"/>
      <c r="FO96" s="526"/>
      <c r="FP96" s="526"/>
      <c r="FQ96" s="526"/>
      <c r="FR96" s="526"/>
      <c r="FS96" s="526"/>
      <c r="FT96" s="526"/>
      <c r="FU96" s="526"/>
      <c r="FV96" s="526"/>
      <c r="FW96" s="526"/>
      <c r="FX96" s="526"/>
      <c r="FY96" s="526"/>
      <c r="FZ96" s="526"/>
      <c r="GA96" s="526"/>
      <c r="GB96" s="526"/>
      <c r="GC96" s="526"/>
      <c r="GD96" s="526"/>
      <c r="GE96" s="526"/>
      <c r="GF96" s="526"/>
      <c r="GG96" s="526"/>
      <c r="GH96" s="526"/>
      <c r="GI96" s="526"/>
      <c r="GJ96" s="526"/>
      <c r="GK96" s="526"/>
      <c r="GL96" s="526"/>
      <c r="GM96" s="526"/>
      <c r="GN96" s="526"/>
      <c r="GO96" s="526"/>
      <c r="GP96" s="526"/>
      <c r="GQ96" s="526"/>
      <c r="GR96" s="526"/>
      <c r="GS96" s="526"/>
      <c r="GT96" s="526"/>
      <c r="GU96" s="526"/>
      <c r="GV96" s="526"/>
      <c r="GW96" s="526"/>
      <c r="GX96" s="526"/>
      <c r="GY96" s="526"/>
      <c r="GZ96" s="526"/>
      <c r="HA96" s="526"/>
      <c r="HB96" s="526"/>
      <c r="HC96" s="526"/>
      <c r="HD96" s="526"/>
      <c r="HE96" s="526"/>
      <c r="HF96" s="526"/>
      <c r="HG96" s="526"/>
      <c r="HH96" s="526"/>
      <c r="HI96" s="526"/>
      <c r="HJ96" s="526"/>
      <c r="HK96" s="526"/>
      <c r="HL96" s="526"/>
      <c r="HM96" s="526"/>
      <c r="HN96" s="526"/>
      <c r="HO96" s="526"/>
      <c r="HP96" s="526"/>
      <c r="HQ96" s="526"/>
      <c r="HR96" s="526"/>
      <c r="HS96" s="526"/>
      <c r="HT96" s="526"/>
      <c r="HU96" s="526"/>
      <c r="HV96" s="526"/>
      <c r="HW96" s="526"/>
      <c r="HX96" s="526"/>
      <c r="HY96" s="526"/>
      <c r="HZ96" s="526"/>
      <c r="IA96" s="526"/>
      <c r="IB96" s="526"/>
      <c r="IC96" s="526"/>
      <c r="ID96" s="526"/>
      <c r="IE96" s="526"/>
      <c r="IF96" s="526"/>
      <c r="IG96" s="526"/>
      <c r="IH96" s="526"/>
      <c r="II96" s="526"/>
      <c r="IJ96" s="526"/>
      <c r="IK96" s="526"/>
      <c r="IL96" s="526"/>
      <c r="IM96" s="526"/>
      <c r="IN96" s="526"/>
      <c r="IO96" s="526"/>
      <c r="IP96" s="526"/>
      <c r="IQ96" s="526"/>
      <c r="IR96" s="526"/>
      <c r="IS96" s="526"/>
      <c r="IT96" s="526"/>
      <c r="IU96" s="526"/>
      <c r="IV96" s="526"/>
    </row>
    <row r="97" spans="1:256" s="340" customFormat="1" ht="18" x14ac:dyDescent="0.2">
      <c r="A97" s="511" t="s">
        <v>415</v>
      </c>
      <c r="B97" s="512"/>
      <c r="C97" s="512"/>
      <c r="D97" s="512"/>
      <c r="E97" s="512"/>
      <c r="F97" s="512"/>
      <c r="G97" s="512"/>
      <c r="H97" s="512"/>
      <c r="I97" s="513"/>
      <c r="J97" s="526"/>
      <c r="K97" s="526"/>
      <c r="L97" s="526"/>
      <c r="M97" s="526"/>
      <c r="N97" s="526"/>
      <c r="O97" s="526"/>
      <c r="P97" s="526"/>
      <c r="Q97" s="526"/>
      <c r="R97" s="526"/>
      <c r="S97" s="526"/>
      <c r="T97" s="526"/>
      <c r="U97" s="526"/>
      <c r="V97" s="526"/>
      <c r="W97" s="526"/>
      <c r="X97" s="526"/>
      <c r="Y97" s="526"/>
      <c r="Z97" s="526"/>
      <c r="AA97" s="526"/>
      <c r="AB97" s="526"/>
      <c r="AC97" s="526"/>
      <c r="AD97" s="526"/>
      <c r="AE97" s="526"/>
      <c r="AF97" s="526"/>
      <c r="AG97" s="526"/>
      <c r="AH97" s="526"/>
      <c r="AI97" s="526"/>
      <c r="AJ97" s="526"/>
      <c r="AK97" s="526"/>
      <c r="AL97" s="526"/>
      <c r="AM97" s="526"/>
      <c r="AN97" s="526"/>
      <c r="AO97" s="526"/>
      <c r="AP97" s="526"/>
      <c r="AQ97" s="526"/>
      <c r="AR97" s="526"/>
      <c r="AS97" s="526"/>
      <c r="AT97" s="526"/>
      <c r="AU97" s="526"/>
      <c r="AV97" s="526"/>
      <c r="AW97" s="526"/>
      <c r="AX97" s="526"/>
      <c r="AY97" s="526"/>
      <c r="AZ97" s="526"/>
      <c r="BA97" s="526"/>
      <c r="BB97" s="526"/>
      <c r="BC97" s="526"/>
      <c r="BD97" s="526"/>
      <c r="BE97" s="526"/>
      <c r="BF97" s="526"/>
      <c r="BG97" s="526"/>
      <c r="BH97" s="526"/>
      <c r="BI97" s="526"/>
      <c r="BJ97" s="526"/>
      <c r="BK97" s="526"/>
      <c r="BL97" s="526"/>
      <c r="BM97" s="526"/>
      <c r="BN97" s="526"/>
      <c r="BO97" s="526"/>
      <c r="BP97" s="526"/>
      <c r="BQ97" s="526"/>
      <c r="BR97" s="526"/>
      <c r="BS97" s="526"/>
      <c r="BT97" s="526"/>
      <c r="BU97" s="526"/>
      <c r="BV97" s="526"/>
      <c r="BW97" s="526"/>
      <c r="BX97" s="526"/>
      <c r="BY97" s="526"/>
      <c r="BZ97" s="526"/>
      <c r="CA97" s="526"/>
      <c r="CB97" s="526"/>
      <c r="CC97" s="526"/>
      <c r="CD97" s="526"/>
      <c r="CE97" s="526"/>
      <c r="CF97" s="526"/>
      <c r="CG97" s="526"/>
      <c r="CH97" s="526"/>
      <c r="CI97" s="526"/>
      <c r="CJ97" s="526"/>
      <c r="CK97" s="526"/>
      <c r="CL97" s="526"/>
      <c r="CM97" s="526"/>
      <c r="CN97" s="526"/>
      <c r="CO97" s="526"/>
      <c r="CP97" s="526"/>
      <c r="CQ97" s="526"/>
      <c r="CR97" s="526"/>
      <c r="CS97" s="526"/>
      <c r="CT97" s="526"/>
      <c r="CU97" s="526"/>
      <c r="CV97" s="526"/>
      <c r="CW97" s="526"/>
      <c r="CX97" s="526"/>
      <c r="CY97" s="526"/>
      <c r="CZ97" s="526"/>
      <c r="DA97" s="526"/>
      <c r="DB97" s="526"/>
      <c r="DC97" s="526"/>
      <c r="DD97" s="526"/>
      <c r="DE97" s="526"/>
      <c r="DF97" s="526"/>
      <c r="DG97" s="526"/>
      <c r="DH97" s="526"/>
      <c r="DI97" s="526"/>
      <c r="DJ97" s="526"/>
      <c r="DK97" s="526"/>
      <c r="DL97" s="526"/>
      <c r="DM97" s="526"/>
      <c r="DN97" s="526"/>
      <c r="DO97" s="526"/>
      <c r="DP97" s="526"/>
      <c r="DQ97" s="526"/>
      <c r="DR97" s="526"/>
      <c r="DS97" s="526"/>
      <c r="DT97" s="526"/>
      <c r="DU97" s="526"/>
      <c r="DV97" s="526"/>
      <c r="DW97" s="526"/>
      <c r="DX97" s="526"/>
      <c r="DY97" s="526"/>
      <c r="DZ97" s="526"/>
      <c r="EA97" s="526"/>
      <c r="EB97" s="526"/>
      <c r="EC97" s="526"/>
      <c r="ED97" s="526"/>
      <c r="EE97" s="526"/>
      <c r="EF97" s="526"/>
      <c r="EG97" s="526"/>
      <c r="EH97" s="526"/>
      <c r="EI97" s="526"/>
      <c r="EJ97" s="526"/>
      <c r="EK97" s="526"/>
      <c r="EL97" s="526"/>
      <c r="EM97" s="526"/>
      <c r="EN97" s="526"/>
      <c r="EO97" s="526"/>
      <c r="EP97" s="526"/>
      <c r="EQ97" s="526"/>
      <c r="ER97" s="526"/>
      <c r="ES97" s="526"/>
      <c r="ET97" s="526"/>
      <c r="EU97" s="526"/>
      <c r="EV97" s="526"/>
      <c r="EW97" s="526"/>
      <c r="EX97" s="526"/>
      <c r="EY97" s="526"/>
      <c r="EZ97" s="526"/>
      <c r="FA97" s="526"/>
      <c r="FB97" s="526"/>
      <c r="FC97" s="526"/>
      <c r="FD97" s="526"/>
      <c r="FE97" s="526"/>
      <c r="FF97" s="526"/>
      <c r="FG97" s="526"/>
      <c r="FH97" s="526"/>
      <c r="FI97" s="526"/>
      <c r="FJ97" s="526"/>
      <c r="FK97" s="526"/>
      <c r="FL97" s="526"/>
      <c r="FM97" s="526"/>
      <c r="FN97" s="526"/>
      <c r="FO97" s="526"/>
      <c r="FP97" s="526"/>
      <c r="FQ97" s="526"/>
      <c r="FR97" s="526"/>
      <c r="FS97" s="526"/>
      <c r="FT97" s="526"/>
      <c r="FU97" s="526"/>
      <c r="FV97" s="526"/>
      <c r="FW97" s="526"/>
      <c r="FX97" s="526"/>
      <c r="FY97" s="526"/>
      <c r="FZ97" s="526"/>
      <c r="GA97" s="526"/>
      <c r="GB97" s="526"/>
      <c r="GC97" s="526"/>
      <c r="GD97" s="526"/>
      <c r="GE97" s="526"/>
      <c r="GF97" s="526"/>
      <c r="GG97" s="526"/>
      <c r="GH97" s="526"/>
      <c r="GI97" s="526"/>
      <c r="GJ97" s="526"/>
      <c r="GK97" s="526"/>
      <c r="GL97" s="526"/>
      <c r="GM97" s="526"/>
      <c r="GN97" s="526"/>
      <c r="GO97" s="526"/>
      <c r="GP97" s="526"/>
      <c r="GQ97" s="526"/>
      <c r="GR97" s="526"/>
      <c r="GS97" s="526"/>
      <c r="GT97" s="526"/>
      <c r="GU97" s="526"/>
      <c r="GV97" s="526"/>
      <c r="GW97" s="526"/>
      <c r="GX97" s="526"/>
      <c r="GY97" s="526"/>
      <c r="GZ97" s="526"/>
      <c r="HA97" s="526"/>
      <c r="HB97" s="526"/>
      <c r="HC97" s="526"/>
      <c r="HD97" s="526"/>
      <c r="HE97" s="526"/>
      <c r="HF97" s="526"/>
      <c r="HG97" s="526"/>
      <c r="HH97" s="526"/>
      <c r="HI97" s="526"/>
      <c r="HJ97" s="526"/>
      <c r="HK97" s="526"/>
      <c r="HL97" s="526"/>
      <c r="HM97" s="526"/>
      <c r="HN97" s="526"/>
      <c r="HO97" s="526"/>
      <c r="HP97" s="526"/>
      <c r="HQ97" s="526"/>
      <c r="HR97" s="526"/>
      <c r="HS97" s="526"/>
      <c r="HT97" s="526"/>
      <c r="HU97" s="526"/>
      <c r="HV97" s="526"/>
      <c r="HW97" s="526"/>
      <c r="HX97" s="526"/>
      <c r="HY97" s="526"/>
      <c r="HZ97" s="526"/>
      <c r="IA97" s="526"/>
      <c r="IB97" s="526"/>
      <c r="IC97" s="526"/>
      <c r="ID97" s="526"/>
      <c r="IE97" s="526"/>
      <c r="IF97" s="526"/>
      <c r="IG97" s="526"/>
      <c r="IH97" s="526"/>
      <c r="II97" s="526"/>
      <c r="IJ97" s="526"/>
      <c r="IK97" s="526"/>
      <c r="IL97" s="526"/>
      <c r="IM97" s="526"/>
      <c r="IN97" s="526"/>
      <c r="IO97" s="526"/>
      <c r="IP97" s="526"/>
      <c r="IQ97" s="526"/>
      <c r="IR97" s="526"/>
      <c r="IS97" s="526"/>
      <c r="IT97" s="526"/>
      <c r="IU97" s="526"/>
      <c r="IV97" s="526"/>
    </row>
    <row r="98" spans="1:256" s="340" customFormat="1" x14ac:dyDescent="0.2">
      <c r="A98" s="499"/>
      <c r="B98" s="500"/>
      <c r="C98" s="500"/>
      <c r="D98" s="500"/>
      <c r="E98" s="500"/>
      <c r="F98" s="500"/>
      <c r="G98" s="500"/>
      <c r="H98" s="500"/>
      <c r="I98" s="501"/>
      <c r="J98" s="526"/>
      <c r="K98" s="526"/>
      <c r="L98" s="526"/>
      <c r="M98" s="526"/>
      <c r="N98" s="526"/>
      <c r="O98" s="526"/>
      <c r="P98" s="526"/>
      <c r="Q98" s="526"/>
      <c r="R98" s="526"/>
      <c r="S98" s="526"/>
      <c r="T98" s="526"/>
      <c r="U98" s="526"/>
      <c r="V98" s="526"/>
      <c r="W98" s="526"/>
      <c r="X98" s="526"/>
      <c r="Y98" s="526"/>
      <c r="Z98" s="526"/>
      <c r="AA98" s="526"/>
      <c r="AB98" s="526"/>
      <c r="AC98" s="526"/>
      <c r="AD98" s="526"/>
      <c r="AE98" s="526"/>
      <c r="AF98" s="526"/>
      <c r="AG98" s="526"/>
      <c r="AH98" s="526"/>
      <c r="AI98" s="526"/>
      <c r="AJ98" s="526"/>
      <c r="AK98" s="526"/>
      <c r="AL98" s="526"/>
      <c r="AM98" s="526"/>
      <c r="AN98" s="526"/>
      <c r="AO98" s="526"/>
      <c r="AP98" s="526"/>
      <c r="AQ98" s="526"/>
      <c r="AR98" s="526"/>
      <c r="AS98" s="526"/>
      <c r="AT98" s="526"/>
      <c r="AU98" s="526"/>
      <c r="AV98" s="526"/>
      <c r="AW98" s="526"/>
      <c r="AX98" s="526"/>
      <c r="AY98" s="526"/>
      <c r="AZ98" s="526"/>
      <c r="BA98" s="526"/>
      <c r="BB98" s="526"/>
      <c r="BC98" s="526"/>
      <c r="BD98" s="526"/>
      <c r="BE98" s="526"/>
      <c r="BF98" s="526"/>
      <c r="BG98" s="526"/>
      <c r="BH98" s="526"/>
      <c r="BI98" s="526"/>
      <c r="BJ98" s="526"/>
      <c r="BK98" s="526"/>
      <c r="BL98" s="526"/>
      <c r="BM98" s="526"/>
      <c r="BN98" s="526"/>
      <c r="BO98" s="526"/>
      <c r="BP98" s="526"/>
      <c r="BQ98" s="526"/>
      <c r="BR98" s="526"/>
      <c r="BS98" s="526"/>
      <c r="BT98" s="526"/>
      <c r="BU98" s="526"/>
      <c r="BV98" s="526"/>
      <c r="BW98" s="526"/>
      <c r="BX98" s="526"/>
      <c r="BY98" s="526"/>
      <c r="BZ98" s="526"/>
      <c r="CA98" s="526"/>
      <c r="CB98" s="526"/>
      <c r="CC98" s="526"/>
      <c r="CD98" s="526"/>
      <c r="CE98" s="526"/>
      <c r="CF98" s="526"/>
      <c r="CG98" s="526"/>
      <c r="CH98" s="526"/>
      <c r="CI98" s="526"/>
      <c r="CJ98" s="526"/>
      <c r="CK98" s="526"/>
      <c r="CL98" s="526"/>
      <c r="CM98" s="526"/>
      <c r="CN98" s="526"/>
      <c r="CO98" s="526"/>
      <c r="CP98" s="526"/>
      <c r="CQ98" s="526"/>
      <c r="CR98" s="526"/>
      <c r="CS98" s="526"/>
      <c r="CT98" s="526"/>
      <c r="CU98" s="526"/>
      <c r="CV98" s="526"/>
      <c r="CW98" s="526"/>
      <c r="CX98" s="526"/>
      <c r="CY98" s="526"/>
      <c r="CZ98" s="526"/>
      <c r="DA98" s="526"/>
      <c r="DB98" s="526"/>
      <c r="DC98" s="526"/>
      <c r="DD98" s="526"/>
      <c r="DE98" s="526"/>
      <c r="DF98" s="526"/>
      <c r="DG98" s="526"/>
      <c r="DH98" s="526"/>
      <c r="DI98" s="526"/>
      <c r="DJ98" s="526"/>
      <c r="DK98" s="526"/>
      <c r="DL98" s="526"/>
      <c r="DM98" s="526"/>
      <c r="DN98" s="526"/>
      <c r="DO98" s="526"/>
      <c r="DP98" s="526"/>
      <c r="DQ98" s="526"/>
      <c r="DR98" s="526"/>
      <c r="DS98" s="526"/>
      <c r="DT98" s="526"/>
      <c r="DU98" s="526"/>
      <c r="DV98" s="526"/>
      <c r="DW98" s="526"/>
      <c r="DX98" s="526"/>
      <c r="DY98" s="526"/>
      <c r="DZ98" s="526"/>
      <c r="EA98" s="526"/>
      <c r="EB98" s="526"/>
      <c r="EC98" s="526"/>
      <c r="ED98" s="526"/>
      <c r="EE98" s="526"/>
      <c r="EF98" s="526"/>
      <c r="EG98" s="526"/>
      <c r="EH98" s="526"/>
      <c r="EI98" s="526"/>
      <c r="EJ98" s="526"/>
      <c r="EK98" s="526"/>
      <c r="EL98" s="526"/>
      <c r="EM98" s="526"/>
      <c r="EN98" s="526"/>
      <c r="EO98" s="526"/>
      <c r="EP98" s="526"/>
      <c r="EQ98" s="526"/>
      <c r="ER98" s="526"/>
      <c r="ES98" s="526"/>
      <c r="ET98" s="526"/>
      <c r="EU98" s="526"/>
      <c r="EV98" s="526"/>
      <c r="EW98" s="526"/>
      <c r="EX98" s="526"/>
      <c r="EY98" s="526"/>
      <c r="EZ98" s="526"/>
      <c r="FA98" s="526"/>
      <c r="FB98" s="526"/>
      <c r="FC98" s="526"/>
      <c r="FD98" s="526"/>
      <c r="FE98" s="526"/>
      <c r="FF98" s="526"/>
      <c r="FG98" s="526"/>
      <c r="FH98" s="526"/>
      <c r="FI98" s="526"/>
      <c r="FJ98" s="526"/>
      <c r="FK98" s="526"/>
      <c r="FL98" s="526"/>
      <c r="FM98" s="526"/>
      <c r="FN98" s="526"/>
      <c r="FO98" s="526"/>
      <c r="FP98" s="526"/>
      <c r="FQ98" s="526"/>
      <c r="FR98" s="526"/>
      <c r="FS98" s="526"/>
      <c r="FT98" s="526"/>
      <c r="FU98" s="526"/>
      <c r="FV98" s="526"/>
      <c r="FW98" s="526"/>
      <c r="FX98" s="526"/>
      <c r="FY98" s="526"/>
      <c r="FZ98" s="526"/>
      <c r="GA98" s="526"/>
      <c r="GB98" s="526"/>
      <c r="GC98" s="526"/>
      <c r="GD98" s="526"/>
      <c r="GE98" s="526"/>
      <c r="GF98" s="526"/>
      <c r="GG98" s="526"/>
      <c r="GH98" s="526"/>
      <c r="GI98" s="526"/>
      <c r="GJ98" s="526"/>
      <c r="GK98" s="526"/>
      <c r="GL98" s="526"/>
      <c r="GM98" s="526"/>
      <c r="GN98" s="526"/>
      <c r="GO98" s="526"/>
      <c r="GP98" s="526"/>
      <c r="GQ98" s="526"/>
      <c r="GR98" s="526"/>
      <c r="GS98" s="526"/>
      <c r="GT98" s="526"/>
      <c r="GU98" s="526"/>
      <c r="GV98" s="526"/>
      <c r="GW98" s="526"/>
      <c r="GX98" s="526"/>
      <c r="GY98" s="526"/>
      <c r="GZ98" s="526"/>
      <c r="HA98" s="526"/>
      <c r="HB98" s="526"/>
      <c r="HC98" s="526"/>
      <c r="HD98" s="526"/>
      <c r="HE98" s="526"/>
      <c r="HF98" s="526"/>
      <c r="HG98" s="526"/>
      <c r="HH98" s="526"/>
      <c r="HI98" s="526"/>
      <c r="HJ98" s="526"/>
      <c r="HK98" s="526"/>
      <c r="HL98" s="526"/>
      <c r="HM98" s="526"/>
      <c r="HN98" s="526"/>
      <c r="HO98" s="526"/>
      <c r="HP98" s="526"/>
      <c r="HQ98" s="526"/>
      <c r="HR98" s="526"/>
      <c r="HS98" s="526"/>
      <c r="HT98" s="526"/>
      <c r="HU98" s="526"/>
      <c r="HV98" s="526"/>
      <c r="HW98" s="526"/>
      <c r="HX98" s="526"/>
      <c r="HY98" s="526"/>
      <c r="HZ98" s="526"/>
      <c r="IA98" s="526"/>
      <c r="IB98" s="526"/>
      <c r="IC98" s="526"/>
      <c r="ID98" s="526"/>
      <c r="IE98" s="526"/>
      <c r="IF98" s="526"/>
      <c r="IG98" s="526"/>
      <c r="IH98" s="526"/>
      <c r="II98" s="526"/>
      <c r="IJ98" s="526"/>
      <c r="IK98" s="526"/>
      <c r="IL98" s="526"/>
      <c r="IM98" s="526"/>
      <c r="IN98" s="526"/>
      <c r="IO98" s="526"/>
      <c r="IP98" s="526"/>
      <c r="IQ98" s="526"/>
      <c r="IR98" s="526"/>
      <c r="IS98" s="526"/>
      <c r="IT98" s="526"/>
      <c r="IU98" s="526"/>
      <c r="IV98" s="526"/>
    </row>
    <row r="99" spans="1:256" s="340" customFormat="1" x14ac:dyDescent="0.2">
      <c r="A99" s="499" t="s">
        <v>416</v>
      </c>
      <c r="B99" s="500"/>
      <c r="C99" s="500"/>
      <c r="D99" s="500"/>
      <c r="E99" s="500"/>
      <c r="F99" s="500"/>
      <c r="G99" s="500"/>
      <c r="H99" s="500"/>
      <c r="I99" s="501"/>
      <c r="J99" s="542"/>
      <c r="K99" s="542"/>
      <c r="L99" s="542"/>
      <c r="M99" s="542"/>
      <c r="N99" s="542"/>
      <c r="O99" s="542"/>
      <c r="P99" s="542"/>
      <c r="Q99" s="542"/>
      <c r="R99" s="542"/>
      <c r="S99" s="526"/>
      <c r="T99" s="526"/>
      <c r="U99" s="526"/>
      <c r="V99" s="526"/>
      <c r="W99" s="526"/>
      <c r="X99" s="526"/>
      <c r="Y99" s="526"/>
      <c r="Z99" s="526"/>
      <c r="AA99" s="526"/>
      <c r="AB99" s="526"/>
      <c r="AC99" s="526"/>
      <c r="AD99" s="526"/>
      <c r="AE99" s="526"/>
      <c r="AF99" s="526"/>
      <c r="AG99" s="526"/>
      <c r="AH99" s="526"/>
      <c r="AI99" s="526"/>
      <c r="AJ99" s="526"/>
      <c r="AK99" s="526"/>
      <c r="AL99" s="526"/>
      <c r="AM99" s="526"/>
      <c r="AN99" s="526"/>
      <c r="AO99" s="526"/>
      <c r="AP99" s="526"/>
      <c r="AQ99" s="526"/>
      <c r="AR99" s="526"/>
      <c r="AS99" s="526"/>
      <c r="AT99" s="526"/>
      <c r="AU99" s="526"/>
      <c r="AV99" s="526"/>
      <c r="AW99" s="526"/>
      <c r="AX99" s="526"/>
      <c r="AY99" s="526"/>
      <c r="AZ99" s="526"/>
      <c r="BA99" s="526"/>
      <c r="BB99" s="526"/>
      <c r="BC99" s="526"/>
      <c r="BD99" s="526"/>
      <c r="BE99" s="526"/>
      <c r="BF99" s="526"/>
      <c r="BG99" s="526"/>
      <c r="BH99" s="526"/>
      <c r="BI99" s="526"/>
      <c r="BJ99" s="526"/>
      <c r="BK99" s="526"/>
      <c r="BL99" s="526"/>
      <c r="BM99" s="526"/>
      <c r="BN99" s="526"/>
      <c r="BO99" s="526"/>
      <c r="BP99" s="526"/>
      <c r="BQ99" s="526"/>
      <c r="BR99" s="526"/>
      <c r="BS99" s="526"/>
      <c r="BT99" s="526"/>
      <c r="BU99" s="526"/>
      <c r="BV99" s="526"/>
      <c r="BW99" s="526"/>
      <c r="BX99" s="526"/>
      <c r="BY99" s="526"/>
      <c r="BZ99" s="526"/>
      <c r="CA99" s="526"/>
      <c r="CB99" s="526"/>
      <c r="CC99" s="526"/>
      <c r="CD99" s="526"/>
      <c r="CE99" s="526"/>
      <c r="CF99" s="526"/>
      <c r="CG99" s="526"/>
      <c r="CH99" s="526"/>
      <c r="CI99" s="526"/>
      <c r="CJ99" s="526"/>
      <c r="CK99" s="526"/>
      <c r="CL99" s="526"/>
      <c r="CM99" s="526"/>
      <c r="CN99" s="526"/>
      <c r="CO99" s="526"/>
      <c r="CP99" s="526"/>
      <c r="CQ99" s="526"/>
      <c r="CR99" s="526"/>
      <c r="CS99" s="526"/>
      <c r="CT99" s="526"/>
      <c r="CU99" s="526"/>
      <c r="CV99" s="526"/>
      <c r="CW99" s="526"/>
      <c r="CX99" s="526"/>
      <c r="CY99" s="526"/>
      <c r="CZ99" s="526"/>
      <c r="DA99" s="526"/>
      <c r="DB99" s="526"/>
      <c r="DC99" s="526"/>
      <c r="DD99" s="526"/>
      <c r="DE99" s="526"/>
      <c r="DF99" s="526"/>
      <c r="DG99" s="526"/>
      <c r="DH99" s="526"/>
      <c r="DI99" s="526"/>
      <c r="DJ99" s="526"/>
      <c r="DK99" s="526"/>
      <c r="DL99" s="526"/>
      <c r="DM99" s="526"/>
      <c r="DN99" s="526"/>
      <c r="DO99" s="526"/>
      <c r="DP99" s="526"/>
      <c r="DQ99" s="526"/>
      <c r="DR99" s="526"/>
      <c r="DS99" s="526"/>
      <c r="DT99" s="526"/>
      <c r="DU99" s="526"/>
      <c r="DV99" s="526"/>
      <c r="DW99" s="526"/>
      <c r="DX99" s="526"/>
      <c r="DY99" s="526"/>
      <c r="DZ99" s="526"/>
      <c r="EA99" s="526"/>
      <c r="EB99" s="526"/>
      <c r="EC99" s="526"/>
      <c r="ED99" s="526"/>
      <c r="EE99" s="526"/>
      <c r="EF99" s="526"/>
      <c r="EG99" s="526"/>
      <c r="EH99" s="526"/>
      <c r="EI99" s="526"/>
      <c r="EJ99" s="526"/>
      <c r="EK99" s="526"/>
      <c r="EL99" s="526"/>
      <c r="EM99" s="526"/>
      <c r="EN99" s="526"/>
      <c r="EO99" s="526"/>
      <c r="EP99" s="526"/>
      <c r="EQ99" s="526"/>
      <c r="ER99" s="526"/>
      <c r="ES99" s="526"/>
      <c r="ET99" s="526"/>
      <c r="EU99" s="526"/>
      <c r="EV99" s="526"/>
      <c r="EW99" s="526"/>
      <c r="EX99" s="526"/>
      <c r="EY99" s="526"/>
      <c r="EZ99" s="526"/>
      <c r="FA99" s="526"/>
      <c r="FB99" s="526"/>
      <c r="FC99" s="526"/>
      <c r="FD99" s="526"/>
      <c r="FE99" s="526"/>
      <c r="FF99" s="526"/>
      <c r="FG99" s="526"/>
      <c r="FH99" s="526"/>
      <c r="FI99" s="526"/>
      <c r="FJ99" s="526"/>
      <c r="FK99" s="526"/>
      <c r="FL99" s="526"/>
      <c r="FM99" s="526"/>
      <c r="FN99" s="526"/>
      <c r="FO99" s="526"/>
      <c r="FP99" s="526"/>
      <c r="FQ99" s="526"/>
      <c r="FR99" s="526"/>
      <c r="FS99" s="526"/>
      <c r="FT99" s="526"/>
      <c r="FU99" s="526"/>
      <c r="FV99" s="526"/>
      <c r="FW99" s="526"/>
      <c r="FX99" s="526"/>
      <c r="FY99" s="526"/>
      <c r="FZ99" s="526"/>
      <c r="GA99" s="526"/>
      <c r="GB99" s="526"/>
      <c r="GC99" s="526"/>
      <c r="GD99" s="526"/>
      <c r="GE99" s="526"/>
      <c r="GF99" s="526"/>
      <c r="GG99" s="526"/>
      <c r="GH99" s="526"/>
      <c r="GI99" s="526"/>
      <c r="GJ99" s="526"/>
      <c r="GK99" s="526"/>
      <c r="GL99" s="526"/>
      <c r="GM99" s="526"/>
      <c r="GN99" s="526"/>
      <c r="GO99" s="526"/>
      <c r="GP99" s="526"/>
      <c r="GQ99" s="526"/>
      <c r="GR99" s="526"/>
      <c r="GS99" s="526"/>
      <c r="GT99" s="526"/>
      <c r="GU99" s="526"/>
      <c r="GV99" s="526"/>
      <c r="GW99" s="526"/>
      <c r="GX99" s="526"/>
      <c r="GY99" s="526"/>
      <c r="GZ99" s="526"/>
      <c r="HA99" s="526"/>
      <c r="HB99" s="526"/>
      <c r="HC99" s="526"/>
      <c r="HD99" s="526"/>
      <c r="HE99" s="526"/>
      <c r="HF99" s="526"/>
      <c r="HG99" s="526"/>
      <c r="HH99" s="526"/>
      <c r="HI99" s="526"/>
      <c r="HJ99" s="526"/>
      <c r="HK99" s="526"/>
      <c r="HL99" s="526"/>
      <c r="HM99" s="526"/>
      <c r="HN99" s="526"/>
      <c r="HO99" s="526"/>
      <c r="HP99" s="526"/>
      <c r="HQ99" s="526"/>
      <c r="HR99" s="526"/>
      <c r="HS99" s="526"/>
      <c r="HT99" s="526"/>
      <c r="HU99" s="526"/>
      <c r="HV99" s="526"/>
      <c r="HW99" s="526"/>
      <c r="HX99" s="526"/>
      <c r="HY99" s="526"/>
      <c r="HZ99" s="526"/>
      <c r="IA99" s="526"/>
      <c r="IB99" s="526"/>
      <c r="IC99" s="526"/>
      <c r="ID99" s="526"/>
      <c r="IE99" s="526"/>
      <c r="IF99" s="526"/>
      <c r="IG99" s="526"/>
      <c r="IH99" s="526"/>
      <c r="II99" s="526"/>
      <c r="IJ99" s="526"/>
      <c r="IK99" s="526"/>
      <c r="IL99" s="526"/>
      <c r="IM99" s="526"/>
      <c r="IN99" s="526"/>
      <c r="IO99" s="526"/>
      <c r="IP99" s="526"/>
      <c r="IQ99" s="526"/>
      <c r="IR99" s="526"/>
      <c r="IS99" s="526"/>
      <c r="IT99" s="526"/>
      <c r="IU99" s="526"/>
      <c r="IV99" s="526"/>
    </row>
    <row r="100" spans="1:256" s="340" customFormat="1" x14ac:dyDescent="0.2">
      <c r="A100" s="499"/>
      <c r="B100" s="500"/>
      <c r="C100" s="500"/>
      <c r="D100" s="500"/>
      <c r="E100" s="500"/>
      <c r="F100" s="500"/>
      <c r="G100" s="500"/>
      <c r="H100" s="500"/>
      <c r="I100" s="501"/>
      <c r="J100" s="526"/>
      <c r="K100" s="526"/>
      <c r="L100" s="526"/>
      <c r="M100" s="526"/>
      <c r="N100" s="526"/>
      <c r="O100" s="526"/>
      <c r="P100" s="526"/>
      <c r="Q100" s="526"/>
      <c r="R100" s="526"/>
      <c r="S100" s="526"/>
      <c r="T100" s="526"/>
      <c r="U100" s="526"/>
      <c r="V100" s="526"/>
      <c r="W100" s="526"/>
      <c r="X100" s="526"/>
      <c r="Y100" s="526"/>
      <c r="Z100" s="526"/>
      <c r="AA100" s="526"/>
      <c r="AB100" s="526"/>
      <c r="AC100" s="526"/>
      <c r="AD100" s="526"/>
      <c r="AE100" s="526"/>
      <c r="AF100" s="526"/>
      <c r="AG100" s="526"/>
      <c r="AH100" s="526"/>
      <c r="AI100" s="526"/>
      <c r="AJ100" s="526"/>
      <c r="AK100" s="526"/>
      <c r="AL100" s="526"/>
      <c r="AM100" s="526"/>
      <c r="AN100" s="526"/>
      <c r="AO100" s="526"/>
      <c r="AP100" s="526"/>
      <c r="AQ100" s="526"/>
      <c r="AR100" s="526"/>
      <c r="AS100" s="526"/>
      <c r="AT100" s="526"/>
      <c r="AU100" s="526"/>
      <c r="AV100" s="526"/>
      <c r="AW100" s="526"/>
      <c r="AX100" s="526"/>
      <c r="AY100" s="526"/>
      <c r="AZ100" s="526"/>
      <c r="BA100" s="526"/>
      <c r="BB100" s="526"/>
      <c r="BC100" s="526"/>
      <c r="BD100" s="526"/>
      <c r="BE100" s="526"/>
      <c r="BF100" s="526"/>
      <c r="BG100" s="526"/>
      <c r="BH100" s="526"/>
      <c r="BI100" s="526"/>
      <c r="BJ100" s="526"/>
      <c r="BK100" s="526"/>
      <c r="BL100" s="526"/>
      <c r="BM100" s="526"/>
      <c r="BN100" s="526"/>
      <c r="BO100" s="526"/>
      <c r="BP100" s="526"/>
      <c r="BQ100" s="526"/>
      <c r="BR100" s="526"/>
      <c r="BS100" s="526"/>
      <c r="BT100" s="526"/>
      <c r="BU100" s="526"/>
      <c r="BV100" s="526"/>
      <c r="BW100" s="526"/>
      <c r="BX100" s="526"/>
      <c r="BY100" s="526"/>
      <c r="BZ100" s="526"/>
      <c r="CA100" s="526"/>
      <c r="CB100" s="526"/>
      <c r="CC100" s="526"/>
      <c r="CD100" s="526"/>
      <c r="CE100" s="526"/>
      <c r="CF100" s="526"/>
      <c r="CG100" s="526"/>
      <c r="CH100" s="526"/>
      <c r="CI100" s="526"/>
      <c r="CJ100" s="526"/>
      <c r="CK100" s="526"/>
      <c r="CL100" s="526"/>
      <c r="CM100" s="526"/>
      <c r="CN100" s="526"/>
      <c r="CO100" s="526"/>
      <c r="CP100" s="526"/>
      <c r="CQ100" s="526"/>
      <c r="CR100" s="526"/>
      <c r="CS100" s="526"/>
      <c r="CT100" s="526"/>
      <c r="CU100" s="526"/>
      <c r="CV100" s="526"/>
      <c r="CW100" s="526"/>
      <c r="CX100" s="526"/>
      <c r="CY100" s="526"/>
      <c r="CZ100" s="526"/>
      <c r="DA100" s="526"/>
      <c r="DB100" s="526"/>
      <c r="DC100" s="526"/>
      <c r="DD100" s="526"/>
      <c r="DE100" s="526"/>
      <c r="DF100" s="526"/>
      <c r="DG100" s="526"/>
      <c r="DH100" s="526"/>
      <c r="DI100" s="526"/>
      <c r="DJ100" s="526"/>
      <c r="DK100" s="526"/>
      <c r="DL100" s="526"/>
      <c r="DM100" s="526"/>
      <c r="DN100" s="526"/>
      <c r="DO100" s="526"/>
      <c r="DP100" s="526"/>
      <c r="DQ100" s="526"/>
      <c r="DR100" s="526"/>
      <c r="DS100" s="526"/>
      <c r="DT100" s="526"/>
      <c r="DU100" s="526"/>
      <c r="DV100" s="526"/>
      <c r="DW100" s="526"/>
      <c r="DX100" s="526"/>
      <c r="DY100" s="526"/>
      <c r="DZ100" s="526"/>
      <c r="EA100" s="526"/>
      <c r="EB100" s="526"/>
      <c r="EC100" s="526"/>
      <c r="ED100" s="526"/>
      <c r="EE100" s="526"/>
      <c r="EF100" s="526"/>
      <c r="EG100" s="526"/>
      <c r="EH100" s="526"/>
      <c r="EI100" s="526"/>
      <c r="EJ100" s="526"/>
      <c r="EK100" s="526"/>
      <c r="EL100" s="526"/>
      <c r="EM100" s="526"/>
      <c r="EN100" s="526"/>
      <c r="EO100" s="526"/>
      <c r="EP100" s="526"/>
      <c r="EQ100" s="526"/>
      <c r="ER100" s="526"/>
      <c r="ES100" s="526"/>
      <c r="ET100" s="526"/>
      <c r="EU100" s="526"/>
      <c r="EV100" s="526"/>
      <c r="EW100" s="526"/>
      <c r="EX100" s="526"/>
      <c r="EY100" s="526"/>
      <c r="EZ100" s="526"/>
      <c r="FA100" s="526"/>
      <c r="FB100" s="526"/>
      <c r="FC100" s="526"/>
      <c r="FD100" s="526"/>
      <c r="FE100" s="526"/>
      <c r="FF100" s="526"/>
      <c r="FG100" s="526"/>
      <c r="FH100" s="526"/>
      <c r="FI100" s="526"/>
      <c r="FJ100" s="526"/>
      <c r="FK100" s="526"/>
      <c r="FL100" s="526"/>
      <c r="FM100" s="526"/>
      <c r="FN100" s="526"/>
      <c r="FO100" s="526"/>
      <c r="FP100" s="526"/>
      <c r="FQ100" s="526"/>
      <c r="FR100" s="526"/>
      <c r="FS100" s="526"/>
      <c r="FT100" s="526"/>
      <c r="FU100" s="526"/>
      <c r="FV100" s="526"/>
      <c r="FW100" s="526"/>
      <c r="FX100" s="526"/>
      <c r="FY100" s="526"/>
      <c r="FZ100" s="526"/>
      <c r="GA100" s="526"/>
      <c r="GB100" s="526"/>
      <c r="GC100" s="526"/>
      <c r="GD100" s="526"/>
      <c r="GE100" s="526"/>
      <c r="GF100" s="526"/>
      <c r="GG100" s="526"/>
      <c r="GH100" s="526"/>
      <c r="GI100" s="526"/>
      <c r="GJ100" s="526"/>
      <c r="GK100" s="526"/>
      <c r="GL100" s="526"/>
      <c r="GM100" s="526"/>
      <c r="GN100" s="526"/>
      <c r="GO100" s="526"/>
      <c r="GP100" s="526"/>
      <c r="GQ100" s="526"/>
      <c r="GR100" s="526"/>
      <c r="GS100" s="526"/>
      <c r="GT100" s="526"/>
      <c r="GU100" s="526"/>
      <c r="GV100" s="526"/>
      <c r="GW100" s="526"/>
      <c r="GX100" s="526"/>
      <c r="GY100" s="526"/>
      <c r="GZ100" s="526"/>
      <c r="HA100" s="526"/>
      <c r="HB100" s="526"/>
      <c r="HC100" s="526"/>
      <c r="HD100" s="526"/>
      <c r="HE100" s="526"/>
      <c r="HF100" s="526"/>
      <c r="HG100" s="526"/>
      <c r="HH100" s="526"/>
      <c r="HI100" s="526"/>
      <c r="HJ100" s="526"/>
      <c r="HK100" s="526"/>
      <c r="HL100" s="526"/>
      <c r="HM100" s="526"/>
      <c r="HN100" s="526"/>
      <c r="HO100" s="526"/>
      <c r="HP100" s="526"/>
      <c r="HQ100" s="526"/>
      <c r="HR100" s="526"/>
      <c r="HS100" s="526"/>
      <c r="HT100" s="526"/>
      <c r="HU100" s="526"/>
      <c r="HV100" s="526"/>
      <c r="HW100" s="526"/>
      <c r="HX100" s="526"/>
      <c r="HY100" s="526"/>
      <c r="HZ100" s="526"/>
      <c r="IA100" s="526"/>
      <c r="IB100" s="526"/>
      <c r="IC100" s="526"/>
      <c r="ID100" s="526"/>
      <c r="IE100" s="526"/>
      <c r="IF100" s="526"/>
      <c r="IG100" s="526"/>
      <c r="IH100" s="526"/>
      <c r="II100" s="526"/>
      <c r="IJ100" s="526"/>
      <c r="IK100" s="526"/>
      <c r="IL100" s="526"/>
      <c r="IM100" s="526"/>
      <c r="IN100" s="526"/>
      <c r="IO100" s="526"/>
      <c r="IP100" s="526"/>
      <c r="IQ100" s="526"/>
      <c r="IR100" s="526"/>
      <c r="IS100" s="526"/>
      <c r="IT100" s="526"/>
      <c r="IU100" s="526"/>
      <c r="IV100" s="526"/>
    </row>
    <row r="101" spans="1:256" s="340" customFormat="1" x14ac:dyDescent="0.2">
      <c r="A101" s="499"/>
      <c r="B101" s="500"/>
      <c r="C101" s="500"/>
      <c r="D101" s="500"/>
      <c r="E101" s="500"/>
      <c r="F101" s="500"/>
      <c r="G101" s="500"/>
      <c r="H101" s="500"/>
      <c r="I101" s="501"/>
      <c r="J101" s="526"/>
      <c r="K101" s="526"/>
      <c r="L101" s="526"/>
      <c r="M101" s="526"/>
      <c r="N101" s="526"/>
      <c r="O101" s="526"/>
      <c r="P101" s="526"/>
      <c r="Q101" s="526"/>
      <c r="R101" s="526"/>
      <c r="S101" s="526"/>
      <c r="T101" s="526"/>
      <c r="U101" s="526"/>
      <c r="V101" s="526"/>
      <c r="W101" s="526"/>
      <c r="X101" s="526"/>
      <c r="Y101" s="526"/>
      <c r="Z101" s="526"/>
      <c r="AA101" s="526"/>
      <c r="AB101" s="526"/>
      <c r="AC101" s="526"/>
      <c r="AD101" s="526"/>
      <c r="AE101" s="526"/>
      <c r="AF101" s="526"/>
      <c r="AG101" s="526"/>
      <c r="AH101" s="526"/>
      <c r="AI101" s="526"/>
      <c r="AJ101" s="526"/>
      <c r="AK101" s="526"/>
      <c r="AL101" s="526"/>
      <c r="AM101" s="526"/>
      <c r="AN101" s="526"/>
      <c r="AO101" s="526"/>
      <c r="AP101" s="526"/>
      <c r="AQ101" s="526"/>
      <c r="AR101" s="526"/>
      <c r="AS101" s="526"/>
      <c r="AT101" s="526"/>
      <c r="AU101" s="526"/>
      <c r="AV101" s="526"/>
      <c r="AW101" s="526"/>
      <c r="AX101" s="526"/>
      <c r="AY101" s="526"/>
      <c r="AZ101" s="526"/>
      <c r="BA101" s="526"/>
      <c r="BB101" s="526"/>
      <c r="BC101" s="526"/>
      <c r="BD101" s="526"/>
      <c r="BE101" s="526"/>
      <c r="BF101" s="526"/>
      <c r="BG101" s="526"/>
      <c r="BH101" s="526"/>
      <c r="BI101" s="526"/>
      <c r="BJ101" s="526"/>
      <c r="BK101" s="526"/>
      <c r="BL101" s="526"/>
      <c r="BM101" s="526"/>
      <c r="BN101" s="526"/>
      <c r="BO101" s="526"/>
      <c r="BP101" s="526"/>
      <c r="BQ101" s="526"/>
      <c r="BR101" s="526"/>
      <c r="BS101" s="526"/>
      <c r="BT101" s="526"/>
      <c r="BU101" s="526"/>
      <c r="BV101" s="526"/>
      <c r="BW101" s="526"/>
      <c r="BX101" s="526"/>
      <c r="BY101" s="526"/>
      <c r="BZ101" s="526"/>
      <c r="CA101" s="526"/>
      <c r="CB101" s="526"/>
      <c r="CC101" s="526"/>
      <c r="CD101" s="526"/>
      <c r="CE101" s="526"/>
      <c r="CF101" s="526"/>
      <c r="CG101" s="526"/>
      <c r="CH101" s="526"/>
      <c r="CI101" s="526"/>
      <c r="CJ101" s="526"/>
      <c r="CK101" s="526"/>
      <c r="CL101" s="526"/>
      <c r="CM101" s="526"/>
      <c r="CN101" s="526"/>
      <c r="CO101" s="526"/>
      <c r="CP101" s="526"/>
      <c r="CQ101" s="526"/>
      <c r="CR101" s="526"/>
      <c r="CS101" s="526"/>
      <c r="CT101" s="526"/>
      <c r="CU101" s="526"/>
      <c r="CV101" s="526"/>
      <c r="CW101" s="526"/>
      <c r="CX101" s="526"/>
      <c r="CY101" s="526"/>
      <c r="CZ101" s="526"/>
      <c r="DA101" s="526"/>
      <c r="DB101" s="526"/>
      <c r="DC101" s="526"/>
      <c r="DD101" s="526"/>
      <c r="DE101" s="526"/>
      <c r="DF101" s="526"/>
      <c r="DG101" s="526"/>
      <c r="DH101" s="526"/>
      <c r="DI101" s="526"/>
      <c r="DJ101" s="526"/>
      <c r="DK101" s="526"/>
      <c r="DL101" s="526"/>
      <c r="DM101" s="526"/>
      <c r="DN101" s="526"/>
      <c r="DO101" s="526"/>
      <c r="DP101" s="526"/>
      <c r="DQ101" s="526"/>
      <c r="DR101" s="526"/>
      <c r="DS101" s="526"/>
      <c r="DT101" s="526"/>
      <c r="DU101" s="526"/>
      <c r="DV101" s="526"/>
      <c r="DW101" s="526"/>
      <c r="DX101" s="526"/>
      <c r="DY101" s="526"/>
      <c r="DZ101" s="526"/>
      <c r="EA101" s="526"/>
      <c r="EB101" s="526"/>
      <c r="EC101" s="526"/>
      <c r="ED101" s="526"/>
      <c r="EE101" s="526"/>
      <c r="EF101" s="526"/>
      <c r="EG101" s="526"/>
      <c r="EH101" s="526"/>
      <c r="EI101" s="526"/>
      <c r="EJ101" s="526"/>
      <c r="EK101" s="526"/>
      <c r="EL101" s="526"/>
      <c r="EM101" s="526"/>
      <c r="EN101" s="526"/>
      <c r="EO101" s="526"/>
      <c r="EP101" s="526"/>
      <c r="EQ101" s="526"/>
      <c r="ER101" s="526"/>
      <c r="ES101" s="526"/>
      <c r="ET101" s="526"/>
      <c r="EU101" s="526"/>
      <c r="EV101" s="526"/>
      <c r="EW101" s="526"/>
      <c r="EX101" s="526"/>
      <c r="EY101" s="526"/>
      <c r="EZ101" s="526"/>
      <c r="FA101" s="526"/>
      <c r="FB101" s="526"/>
      <c r="FC101" s="526"/>
      <c r="FD101" s="526"/>
      <c r="FE101" s="526"/>
      <c r="FF101" s="526"/>
      <c r="FG101" s="526"/>
      <c r="FH101" s="526"/>
      <c r="FI101" s="526"/>
      <c r="FJ101" s="526"/>
      <c r="FK101" s="526"/>
      <c r="FL101" s="526"/>
      <c r="FM101" s="526"/>
      <c r="FN101" s="526"/>
      <c r="FO101" s="526"/>
      <c r="FP101" s="526"/>
      <c r="FQ101" s="526"/>
      <c r="FR101" s="526"/>
      <c r="FS101" s="526"/>
      <c r="FT101" s="526"/>
      <c r="FU101" s="526"/>
      <c r="FV101" s="526"/>
      <c r="FW101" s="526"/>
      <c r="FX101" s="526"/>
      <c r="FY101" s="526"/>
      <c r="FZ101" s="526"/>
      <c r="GA101" s="526"/>
      <c r="GB101" s="526"/>
      <c r="GC101" s="526"/>
      <c r="GD101" s="526"/>
      <c r="GE101" s="526"/>
      <c r="GF101" s="526"/>
      <c r="GG101" s="526"/>
      <c r="GH101" s="526"/>
      <c r="GI101" s="526"/>
      <c r="GJ101" s="526"/>
      <c r="GK101" s="526"/>
      <c r="GL101" s="526"/>
      <c r="GM101" s="526"/>
      <c r="GN101" s="526"/>
      <c r="GO101" s="526"/>
      <c r="GP101" s="526"/>
      <c r="GQ101" s="526"/>
      <c r="GR101" s="526"/>
      <c r="GS101" s="526"/>
      <c r="GT101" s="526"/>
      <c r="GU101" s="526"/>
      <c r="GV101" s="526"/>
      <c r="GW101" s="526"/>
      <c r="GX101" s="526"/>
      <c r="GY101" s="526"/>
      <c r="GZ101" s="526"/>
      <c r="HA101" s="526"/>
      <c r="HB101" s="526"/>
      <c r="HC101" s="526"/>
      <c r="HD101" s="526"/>
      <c r="HE101" s="526"/>
      <c r="HF101" s="526"/>
      <c r="HG101" s="526"/>
      <c r="HH101" s="526"/>
      <c r="HI101" s="526"/>
      <c r="HJ101" s="526"/>
      <c r="HK101" s="526"/>
      <c r="HL101" s="526"/>
      <c r="HM101" s="526"/>
      <c r="HN101" s="526"/>
      <c r="HO101" s="526"/>
      <c r="HP101" s="526"/>
      <c r="HQ101" s="526"/>
      <c r="HR101" s="526"/>
      <c r="HS101" s="526"/>
      <c r="HT101" s="526"/>
      <c r="HU101" s="526"/>
      <c r="HV101" s="526"/>
      <c r="HW101" s="526"/>
      <c r="HX101" s="526"/>
      <c r="HY101" s="526"/>
      <c r="HZ101" s="526"/>
      <c r="IA101" s="526"/>
      <c r="IB101" s="526"/>
      <c r="IC101" s="526"/>
      <c r="ID101" s="526"/>
      <c r="IE101" s="526"/>
      <c r="IF101" s="526"/>
      <c r="IG101" s="526"/>
      <c r="IH101" s="526"/>
      <c r="II101" s="526"/>
      <c r="IJ101" s="526"/>
      <c r="IK101" s="526"/>
      <c r="IL101" s="526"/>
      <c r="IM101" s="526"/>
      <c r="IN101" s="526"/>
      <c r="IO101" s="526"/>
      <c r="IP101" s="526"/>
      <c r="IQ101" s="526"/>
      <c r="IR101" s="526"/>
      <c r="IS101" s="526"/>
      <c r="IT101" s="526"/>
      <c r="IU101" s="526"/>
      <c r="IV101" s="526"/>
    </row>
    <row r="102" spans="1:256" s="340" customFormat="1" x14ac:dyDescent="0.2">
      <c r="A102" s="540"/>
      <c r="B102" s="533"/>
      <c r="C102" s="533"/>
      <c r="D102" s="533"/>
      <c r="E102" s="533"/>
      <c r="F102" s="533" t="s">
        <v>394</v>
      </c>
      <c r="G102" s="533"/>
      <c r="H102" s="533"/>
      <c r="I102" s="534"/>
      <c r="J102" s="526"/>
      <c r="K102" s="526"/>
      <c r="L102" s="526"/>
      <c r="M102" s="526"/>
      <c r="N102" s="526"/>
      <c r="O102" s="526"/>
      <c r="P102" s="526"/>
      <c r="Q102" s="526"/>
      <c r="R102" s="526"/>
      <c r="S102" s="526"/>
      <c r="T102" s="526"/>
      <c r="U102" s="526"/>
      <c r="V102" s="526"/>
      <c r="W102" s="526"/>
      <c r="X102" s="526"/>
      <c r="Y102" s="526"/>
      <c r="Z102" s="526"/>
      <c r="AA102" s="526"/>
      <c r="AB102" s="526"/>
      <c r="AC102" s="526"/>
      <c r="AD102" s="526"/>
      <c r="AE102" s="526"/>
      <c r="AF102" s="526"/>
      <c r="AG102" s="526"/>
      <c r="AH102" s="526"/>
      <c r="AI102" s="526"/>
      <c r="AJ102" s="526"/>
      <c r="AK102" s="526"/>
      <c r="AL102" s="526"/>
      <c r="AM102" s="526"/>
      <c r="AN102" s="526"/>
      <c r="AO102" s="526"/>
      <c r="AP102" s="526"/>
      <c r="AQ102" s="526"/>
      <c r="AR102" s="526"/>
      <c r="AS102" s="526"/>
      <c r="AT102" s="526"/>
      <c r="AU102" s="526"/>
      <c r="AV102" s="526"/>
      <c r="AW102" s="526"/>
      <c r="AX102" s="526"/>
      <c r="AY102" s="526"/>
      <c r="AZ102" s="526"/>
      <c r="BA102" s="526"/>
      <c r="BB102" s="526"/>
      <c r="BC102" s="526"/>
      <c r="BD102" s="526"/>
      <c r="BE102" s="526"/>
      <c r="BF102" s="526"/>
      <c r="BG102" s="526"/>
      <c r="BH102" s="526"/>
      <c r="BI102" s="526"/>
      <c r="BJ102" s="526"/>
      <c r="BK102" s="526"/>
      <c r="BL102" s="526"/>
      <c r="BM102" s="526"/>
      <c r="BN102" s="526"/>
      <c r="BO102" s="526"/>
      <c r="BP102" s="526"/>
      <c r="BQ102" s="526"/>
      <c r="BR102" s="526"/>
      <c r="BS102" s="526"/>
      <c r="BT102" s="526"/>
      <c r="BU102" s="526"/>
      <c r="BV102" s="526"/>
      <c r="BW102" s="526"/>
      <c r="BX102" s="526"/>
      <c r="BY102" s="526"/>
      <c r="BZ102" s="526"/>
      <c r="CA102" s="526"/>
      <c r="CB102" s="526"/>
      <c r="CC102" s="526"/>
      <c r="CD102" s="526"/>
      <c r="CE102" s="526"/>
      <c r="CF102" s="526"/>
      <c r="CG102" s="526"/>
      <c r="CH102" s="526"/>
      <c r="CI102" s="526"/>
      <c r="CJ102" s="526"/>
      <c r="CK102" s="526"/>
      <c r="CL102" s="526"/>
      <c r="CM102" s="526"/>
      <c r="CN102" s="526"/>
      <c r="CO102" s="526"/>
      <c r="CP102" s="526"/>
      <c r="CQ102" s="526"/>
      <c r="CR102" s="526"/>
      <c r="CS102" s="526"/>
      <c r="CT102" s="526"/>
      <c r="CU102" s="526"/>
      <c r="CV102" s="526"/>
      <c r="CW102" s="526"/>
      <c r="CX102" s="526"/>
      <c r="CY102" s="526"/>
      <c r="CZ102" s="526"/>
      <c r="DA102" s="526"/>
      <c r="DB102" s="526"/>
      <c r="DC102" s="526"/>
      <c r="DD102" s="526"/>
      <c r="DE102" s="526"/>
      <c r="DF102" s="526"/>
      <c r="DG102" s="526"/>
      <c r="DH102" s="526"/>
      <c r="DI102" s="526"/>
      <c r="DJ102" s="526"/>
      <c r="DK102" s="526"/>
      <c r="DL102" s="526"/>
      <c r="DM102" s="526"/>
      <c r="DN102" s="526"/>
      <c r="DO102" s="526"/>
      <c r="DP102" s="526"/>
      <c r="DQ102" s="526"/>
      <c r="DR102" s="526"/>
      <c r="DS102" s="526"/>
      <c r="DT102" s="526"/>
      <c r="DU102" s="526"/>
      <c r="DV102" s="526"/>
      <c r="DW102" s="526"/>
      <c r="DX102" s="526"/>
      <c r="DY102" s="526"/>
      <c r="DZ102" s="526"/>
      <c r="EA102" s="526"/>
      <c r="EB102" s="526"/>
      <c r="EC102" s="526"/>
      <c r="ED102" s="526"/>
      <c r="EE102" s="526"/>
      <c r="EF102" s="526"/>
      <c r="EG102" s="526"/>
      <c r="EH102" s="526"/>
      <c r="EI102" s="526"/>
      <c r="EJ102" s="526"/>
      <c r="EK102" s="526"/>
      <c r="EL102" s="526"/>
      <c r="EM102" s="526"/>
      <c r="EN102" s="526"/>
      <c r="EO102" s="526"/>
      <c r="EP102" s="526"/>
      <c r="EQ102" s="526"/>
      <c r="ER102" s="526"/>
      <c r="ES102" s="526"/>
      <c r="ET102" s="526"/>
      <c r="EU102" s="526"/>
      <c r="EV102" s="526"/>
      <c r="EW102" s="526"/>
      <c r="EX102" s="526"/>
      <c r="EY102" s="526"/>
      <c r="EZ102" s="526"/>
      <c r="FA102" s="526"/>
      <c r="FB102" s="526"/>
      <c r="FC102" s="526"/>
      <c r="FD102" s="526"/>
      <c r="FE102" s="526"/>
      <c r="FF102" s="526"/>
      <c r="FG102" s="526"/>
      <c r="FH102" s="526"/>
      <c r="FI102" s="526"/>
      <c r="FJ102" s="526"/>
      <c r="FK102" s="526"/>
      <c r="FL102" s="526"/>
      <c r="FM102" s="526"/>
      <c r="FN102" s="526"/>
      <c r="FO102" s="526"/>
      <c r="FP102" s="526"/>
      <c r="FQ102" s="526"/>
      <c r="FR102" s="526"/>
      <c r="FS102" s="526"/>
      <c r="FT102" s="526"/>
      <c r="FU102" s="526"/>
      <c r="FV102" s="526"/>
      <c r="FW102" s="526"/>
      <c r="FX102" s="526"/>
      <c r="FY102" s="526"/>
      <c r="FZ102" s="526"/>
      <c r="GA102" s="526"/>
      <c r="GB102" s="526"/>
      <c r="GC102" s="526"/>
      <c r="GD102" s="526"/>
      <c r="GE102" s="526"/>
      <c r="GF102" s="526"/>
      <c r="GG102" s="526"/>
      <c r="GH102" s="526"/>
      <c r="GI102" s="526"/>
      <c r="GJ102" s="526"/>
      <c r="GK102" s="526"/>
      <c r="GL102" s="526"/>
      <c r="GM102" s="526"/>
      <c r="GN102" s="526"/>
      <c r="GO102" s="526"/>
      <c r="GP102" s="526"/>
      <c r="GQ102" s="526"/>
      <c r="GR102" s="526"/>
      <c r="GS102" s="526"/>
      <c r="GT102" s="526"/>
      <c r="GU102" s="526"/>
      <c r="GV102" s="526"/>
      <c r="GW102" s="526"/>
      <c r="GX102" s="526"/>
      <c r="GY102" s="526"/>
      <c r="GZ102" s="526"/>
      <c r="HA102" s="526"/>
      <c r="HB102" s="526"/>
      <c r="HC102" s="526"/>
      <c r="HD102" s="526"/>
      <c r="HE102" s="526"/>
      <c r="HF102" s="526"/>
      <c r="HG102" s="526"/>
      <c r="HH102" s="526"/>
      <c r="HI102" s="526"/>
      <c r="HJ102" s="526"/>
      <c r="HK102" s="526"/>
      <c r="HL102" s="526"/>
      <c r="HM102" s="526"/>
      <c r="HN102" s="526"/>
      <c r="HO102" s="526"/>
      <c r="HP102" s="526"/>
      <c r="HQ102" s="526"/>
      <c r="HR102" s="526"/>
      <c r="HS102" s="526"/>
      <c r="HT102" s="526"/>
      <c r="HU102" s="526"/>
      <c r="HV102" s="526"/>
      <c r="HW102" s="526"/>
      <c r="HX102" s="526"/>
      <c r="HY102" s="526"/>
      <c r="HZ102" s="526"/>
      <c r="IA102" s="526"/>
      <c r="IB102" s="526"/>
      <c r="IC102" s="526"/>
      <c r="ID102" s="526"/>
      <c r="IE102" s="526"/>
      <c r="IF102" s="526"/>
      <c r="IG102" s="526"/>
      <c r="IH102" s="526"/>
      <c r="II102" s="526"/>
      <c r="IJ102" s="526"/>
      <c r="IK102" s="526"/>
      <c r="IL102" s="526"/>
      <c r="IM102" s="526"/>
      <c r="IN102" s="526"/>
      <c r="IO102" s="526"/>
      <c r="IP102" s="526"/>
      <c r="IQ102" s="526"/>
      <c r="IR102" s="526"/>
      <c r="IS102" s="526"/>
      <c r="IT102" s="526"/>
      <c r="IU102" s="526"/>
      <c r="IV102" s="526"/>
    </row>
    <row r="103" spans="1:256" s="340" customFormat="1" x14ac:dyDescent="0.2">
      <c r="A103" s="346"/>
      <c r="B103" s="344"/>
      <c r="C103" s="344"/>
      <c r="D103" s="344"/>
      <c r="E103" s="344"/>
      <c r="F103" s="344"/>
      <c r="G103" s="344"/>
      <c r="H103" s="344"/>
      <c r="I103" s="345"/>
    </row>
    <row r="104" spans="1:256" s="340" customFormat="1" ht="12.75" customHeight="1" x14ac:dyDescent="0.2">
      <c r="A104" s="540" t="s">
        <v>51</v>
      </c>
      <c r="B104" s="533"/>
      <c r="C104" s="305">
        <f>+C93</f>
        <v>43264</v>
      </c>
      <c r="D104" s="306"/>
      <c r="E104" s="306"/>
      <c r="F104" s="533" t="s">
        <v>417</v>
      </c>
      <c r="G104" s="533"/>
      <c r="H104" s="533"/>
      <c r="I104" s="534"/>
      <c r="J104" s="526"/>
      <c r="K104" s="526"/>
      <c r="L104" s="526"/>
      <c r="M104" s="526"/>
      <c r="N104" s="526"/>
      <c r="O104" s="526"/>
      <c r="P104" s="526"/>
      <c r="Q104" s="526"/>
      <c r="R104" s="526"/>
      <c r="S104" s="526"/>
      <c r="T104" s="526"/>
      <c r="U104" s="526"/>
      <c r="V104" s="526"/>
      <c r="W104" s="526"/>
      <c r="X104" s="526"/>
      <c r="Y104" s="526"/>
      <c r="Z104" s="526"/>
      <c r="AA104" s="526"/>
      <c r="AB104" s="526"/>
      <c r="AC104" s="526"/>
      <c r="AD104" s="526"/>
      <c r="AE104" s="526"/>
      <c r="AF104" s="526"/>
      <c r="AG104" s="526"/>
      <c r="AH104" s="526"/>
      <c r="AI104" s="526"/>
      <c r="AJ104" s="526"/>
      <c r="AK104" s="526"/>
      <c r="AL104" s="526"/>
      <c r="AM104" s="526"/>
      <c r="AN104" s="526"/>
      <c r="AO104" s="526"/>
      <c r="AP104" s="526"/>
      <c r="AQ104" s="526"/>
      <c r="AR104" s="526"/>
      <c r="AS104" s="526"/>
      <c r="AT104" s="526"/>
      <c r="AU104" s="526"/>
      <c r="AV104" s="526"/>
      <c r="AW104" s="526"/>
      <c r="AX104" s="526"/>
      <c r="AY104" s="526"/>
      <c r="AZ104" s="526"/>
      <c r="BA104" s="526"/>
      <c r="BB104" s="526"/>
      <c r="BC104" s="526"/>
      <c r="BD104" s="526"/>
      <c r="BE104" s="526"/>
      <c r="BF104" s="526"/>
      <c r="BG104" s="526"/>
      <c r="BH104" s="526"/>
      <c r="BI104" s="526"/>
      <c r="BJ104" s="526"/>
      <c r="BK104" s="526"/>
      <c r="BL104" s="526"/>
      <c r="BM104" s="526"/>
      <c r="BN104" s="526"/>
      <c r="BO104" s="526"/>
      <c r="BP104" s="526"/>
      <c r="BQ104" s="526"/>
      <c r="BR104" s="526"/>
      <c r="BS104" s="526"/>
      <c r="BT104" s="526"/>
      <c r="BU104" s="526"/>
      <c r="BV104" s="526"/>
      <c r="BW104" s="526"/>
      <c r="BX104" s="526"/>
      <c r="BY104" s="526"/>
      <c r="BZ104" s="526"/>
      <c r="CA104" s="526"/>
      <c r="CB104" s="526"/>
      <c r="CC104" s="526"/>
      <c r="CD104" s="526"/>
      <c r="CE104" s="526"/>
      <c r="CF104" s="526"/>
      <c r="CG104" s="526"/>
      <c r="CH104" s="526"/>
      <c r="CI104" s="526"/>
      <c r="CJ104" s="526"/>
      <c r="CK104" s="526"/>
      <c r="CL104" s="526"/>
      <c r="CM104" s="526"/>
      <c r="CN104" s="526"/>
      <c r="CO104" s="526"/>
      <c r="CP104" s="526"/>
      <c r="CQ104" s="526"/>
      <c r="CR104" s="526"/>
      <c r="CS104" s="526"/>
      <c r="CT104" s="526"/>
      <c r="CU104" s="526"/>
      <c r="CV104" s="526"/>
      <c r="CW104" s="526"/>
      <c r="CX104" s="526"/>
      <c r="CY104" s="526"/>
      <c r="CZ104" s="526"/>
      <c r="DA104" s="526"/>
      <c r="DB104" s="526"/>
      <c r="DC104" s="526"/>
      <c r="DD104" s="526"/>
      <c r="DE104" s="526"/>
      <c r="DF104" s="526"/>
      <c r="DG104" s="526"/>
      <c r="DH104" s="526"/>
      <c r="DI104" s="526"/>
      <c r="DJ104" s="526"/>
      <c r="DK104" s="526"/>
      <c r="DL104" s="526"/>
      <c r="DM104" s="526"/>
      <c r="DN104" s="526"/>
      <c r="DO104" s="526"/>
      <c r="DP104" s="526"/>
      <c r="DQ104" s="526"/>
      <c r="DR104" s="526"/>
      <c r="DS104" s="526"/>
      <c r="DT104" s="526"/>
      <c r="DU104" s="526"/>
      <c r="DV104" s="526"/>
      <c r="DW104" s="526"/>
      <c r="DX104" s="526"/>
      <c r="DY104" s="526"/>
      <c r="DZ104" s="526"/>
      <c r="EA104" s="526"/>
      <c r="EB104" s="526"/>
      <c r="EC104" s="526"/>
      <c r="ED104" s="526"/>
      <c r="EE104" s="526"/>
      <c r="EF104" s="526"/>
      <c r="EG104" s="526"/>
      <c r="EH104" s="526"/>
      <c r="EI104" s="526"/>
      <c r="EJ104" s="526"/>
      <c r="EK104" s="526"/>
      <c r="EL104" s="526"/>
      <c r="EM104" s="526"/>
      <c r="EN104" s="526"/>
      <c r="EO104" s="526"/>
      <c r="EP104" s="526"/>
      <c r="EQ104" s="526"/>
      <c r="ER104" s="526"/>
      <c r="ES104" s="526"/>
      <c r="ET104" s="526"/>
      <c r="EU104" s="526"/>
      <c r="EV104" s="526"/>
      <c r="EW104" s="526"/>
      <c r="EX104" s="526"/>
      <c r="EY104" s="526"/>
      <c r="EZ104" s="526"/>
      <c r="FA104" s="526"/>
      <c r="FB104" s="526"/>
      <c r="FC104" s="526"/>
      <c r="FD104" s="526"/>
      <c r="FE104" s="526"/>
      <c r="FF104" s="526"/>
      <c r="FG104" s="526"/>
      <c r="FH104" s="526"/>
      <c r="FI104" s="526"/>
      <c r="FJ104" s="526"/>
      <c r="FK104" s="526"/>
      <c r="FL104" s="526"/>
      <c r="FM104" s="526"/>
      <c r="FN104" s="526"/>
      <c r="FO104" s="526"/>
      <c r="FP104" s="526"/>
      <c r="FQ104" s="526"/>
      <c r="FR104" s="526"/>
      <c r="FS104" s="526"/>
      <c r="FT104" s="526"/>
      <c r="FU104" s="526"/>
      <c r="FV104" s="526"/>
      <c r="FW104" s="526"/>
      <c r="FX104" s="526"/>
      <c r="FY104" s="526"/>
      <c r="FZ104" s="526"/>
      <c r="GA104" s="526"/>
      <c r="GB104" s="526"/>
      <c r="GC104" s="526"/>
      <c r="GD104" s="526"/>
      <c r="GE104" s="526"/>
      <c r="GF104" s="526"/>
      <c r="GG104" s="526"/>
      <c r="GH104" s="526"/>
      <c r="GI104" s="526"/>
      <c r="GJ104" s="526"/>
      <c r="GK104" s="526"/>
      <c r="GL104" s="526"/>
      <c r="GM104" s="526"/>
      <c r="GN104" s="526"/>
      <c r="GO104" s="526"/>
      <c r="GP104" s="526"/>
      <c r="GQ104" s="526"/>
      <c r="GR104" s="526"/>
      <c r="GS104" s="526"/>
      <c r="GT104" s="526"/>
      <c r="GU104" s="526"/>
      <c r="GV104" s="526"/>
      <c r="GW104" s="526"/>
      <c r="GX104" s="526"/>
      <c r="GY104" s="526"/>
      <c r="GZ104" s="526"/>
      <c r="HA104" s="526"/>
      <c r="HB104" s="526"/>
      <c r="HC104" s="526"/>
      <c r="HD104" s="526"/>
      <c r="HE104" s="526"/>
      <c r="HF104" s="526"/>
      <c r="HG104" s="526"/>
      <c r="HH104" s="526"/>
      <c r="HI104" s="526"/>
      <c r="HJ104" s="526"/>
      <c r="HK104" s="526"/>
      <c r="HL104" s="526"/>
      <c r="HM104" s="526"/>
      <c r="HN104" s="526"/>
      <c r="HO104" s="526"/>
      <c r="HP104" s="526"/>
      <c r="HQ104" s="526"/>
      <c r="HR104" s="526"/>
      <c r="HS104" s="526"/>
      <c r="HT104" s="526"/>
      <c r="HU104" s="526"/>
      <c r="HV104" s="526"/>
      <c r="HW104" s="526"/>
      <c r="HX104" s="526"/>
      <c r="HY104" s="526"/>
      <c r="HZ104" s="526"/>
      <c r="IA104" s="526"/>
      <c r="IB104" s="526"/>
      <c r="IC104" s="526"/>
      <c r="ID104" s="526"/>
      <c r="IE104" s="526"/>
      <c r="IF104" s="526"/>
      <c r="IG104" s="526"/>
      <c r="IH104" s="526"/>
      <c r="II104" s="526"/>
      <c r="IJ104" s="526"/>
      <c r="IK104" s="526"/>
      <c r="IL104" s="526"/>
      <c r="IM104" s="526"/>
      <c r="IN104" s="526"/>
      <c r="IO104" s="526"/>
      <c r="IP104" s="526"/>
      <c r="IQ104" s="526"/>
      <c r="IR104" s="526"/>
      <c r="IS104" s="526"/>
      <c r="IT104" s="526"/>
      <c r="IU104" s="526"/>
      <c r="IV104" s="526"/>
    </row>
    <row r="105" spans="1:256" s="340" customFormat="1" x14ac:dyDescent="0.2">
      <c r="A105" s="499"/>
      <c r="B105" s="500"/>
      <c r="C105" s="500"/>
      <c r="D105" s="500"/>
      <c r="E105" s="500"/>
      <c r="F105" s="500"/>
      <c r="G105" s="500"/>
      <c r="H105" s="500"/>
      <c r="I105" s="501"/>
      <c r="J105" s="526"/>
      <c r="K105" s="526"/>
      <c r="L105" s="526"/>
      <c r="M105" s="526"/>
      <c r="N105" s="526"/>
      <c r="O105" s="526"/>
      <c r="P105" s="526"/>
      <c r="Q105" s="526"/>
      <c r="R105" s="526"/>
      <c r="S105" s="526"/>
      <c r="T105" s="526"/>
      <c r="U105" s="526"/>
      <c r="V105" s="526"/>
      <c r="W105" s="526"/>
      <c r="X105" s="526"/>
      <c r="Y105" s="526"/>
      <c r="Z105" s="526"/>
      <c r="AA105" s="526"/>
      <c r="AB105" s="526"/>
      <c r="AC105" s="526"/>
      <c r="AD105" s="526"/>
      <c r="AE105" s="526"/>
      <c r="AF105" s="526"/>
      <c r="AG105" s="526"/>
      <c r="AH105" s="526"/>
      <c r="AI105" s="526"/>
      <c r="AJ105" s="526"/>
      <c r="AK105" s="526"/>
      <c r="AL105" s="526"/>
      <c r="AM105" s="526"/>
      <c r="AN105" s="526"/>
      <c r="AO105" s="526"/>
      <c r="AP105" s="526"/>
      <c r="AQ105" s="526"/>
      <c r="AR105" s="526"/>
      <c r="AS105" s="526"/>
      <c r="AT105" s="526"/>
      <c r="AU105" s="526"/>
      <c r="AV105" s="526"/>
      <c r="AW105" s="526"/>
      <c r="AX105" s="526"/>
      <c r="AY105" s="526"/>
      <c r="AZ105" s="526"/>
      <c r="BA105" s="526"/>
      <c r="BB105" s="526"/>
      <c r="BC105" s="526"/>
      <c r="BD105" s="526"/>
      <c r="BE105" s="526"/>
      <c r="BF105" s="526"/>
      <c r="BG105" s="526"/>
      <c r="BH105" s="526"/>
      <c r="BI105" s="526"/>
      <c r="BJ105" s="526"/>
      <c r="BK105" s="526"/>
      <c r="BL105" s="526"/>
      <c r="BM105" s="526"/>
      <c r="BN105" s="526"/>
      <c r="BO105" s="526"/>
      <c r="BP105" s="526"/>
      <c r="BQ105" s="526"/>
      <c r="BR105" s="526"/>
      <c r="BS105" s="526"/>
      <c r="BT105" s="526"/>
      <c r="BU105" s="526"/>
      <c r="BV105" s="526"/>
      <c r="BW105" s="526"/>
      <c r="BX105" s="526"/>
      <c r="BY105" s="526"/>
      <c r="BZ105" s="526"/>
      <c r="CA105" s="526"/>
      <c r="CB105" s="526"/>
      <c r="CC105" s="526"/>
      <c r="CD105" s="526"/>
      <c r="CE105" s="526"/>
      <c r="CF105" s="526"/>
      <c r="CG105" s="526"/>
      <c r="CH105" s="526"/>
      <c r="CI105" s="526"/>
      <c r="CJ105" s="526"/>
      <c r="CK105" s="526"/>
      <c r="CL105" s="526"/>
      <c r="CM105" s="526"/>
      <c r="CN105" s="526"/>
      <c r="CO105" s="526"/>
      <c r="CP105" s="526"/>
      <c r="CQ105" s="526"/>
      <c r="CR105" s="526"/>
      <c r="CS105" s="526"/>
      <c r="CT105" s="526"/>
      <c r="CU105" s="526"/>
      <c r="CV105" s="526"/>
      <c r="CW105" s="526"/>
      <c r="CX105" s="526"/>
      <c r="CY105" s="526"/>
      <c r="CZ105" s="526"/>
      <c r="DA105" s="526"/>
      <c r="DB105" s="526"/>
      <c r="DC105" s="526"/>
      <c r="DD105" s="526"/>
      <c r="DE105" s="526"/>
      <c r="DF105" s="526"/>
      <c r="DG105" s="526"/>
      <c r="DH105" s="526"/>
      <c r="DI105" s="526"/>
      <c r="DJ105" s="526"/>
      <c r="DK105" s="526"/>
      <c r="DL105" s="526"/>
      <c r="DM105" s="526"/>
      <c r="DN105" s="526"/>
      <c r="DO105" s="526"/>
      <c r="DP105" s="526"/>
      <c r="DQ105" s="526"/>
      <c r="DR105" s="526"/>
      <c r="DS105" s="526"/>
      <c r="DT105" s="526"/>
      <c r="DU105" s="526"/>
      <c r="DV105" s="526"/>
      <c r="DW105" s="526"/>
      <c r="DX105" s="526"/>
      <c r="DY105" s="526"/>
      <c r="DZ105" s="526"/>
      <c r="EA105" s="526"/>
      <c r="EB105" s="526"/>
      <c r="EC105" s="526"/>
      <c r="ED105" s="526"/>
      <c r="EE105" s="526"/>
      <c r="EF105" s="526"/>
      <c r="EG105" s="526"/>
      <c r="EH105" s="526"/>
      <c r="EI105" s="526"/>
      <c r="EJ105" s="526"/>
      <c r="EK105" s="526"/>
      <c r="EL105" s="526"/>
      <c r="EM105" s="526"/>
      <c r="EN105" s="526"/>
      <c r="EO105" s="526"/>
      <c r="EP105" s="526"/>
      <c r="EQ105" s="526"/>
      <c r="ER105" s="526"/>
      <c r="ES105" s="526"/>
      <c r="ET105" s="526"/>
      <c r="EU105" s="526"/>
      <c r="EV105" s="526"/>
      <c r="EW105" s="526"/>
      <c r="EX105" s="526"/>
      <c r="EY105" s="526"/>
      <c r="EZ105" s="526"/>
      <c r="FA105" s="526"/>
      <c r="FB105" s="526"/>
      <c r="FC105" s="526"/>
      <c r="FD105" s="526"/>
      <c r="FE105" s="526"/>
      <c r="FF105" s="526"/>
      <c r="FG105" s="526"/>
      <c r="FH105" s="526"/>
      <c r="FI105" s="526"/>
      <c r="FJ105" s="526"/>
      <c r="FK105" s="526"/>
      <c r="FL105" s="526"/>
      <c r="FM105" s="526"/>
      <c r="FN105" s="526"/>
      <c r="FO105" s="526"/>
      <c r="FP105" s="526"/>
      <c r="FQ105" s="526"/>
      <c r="FR105" s="526"/>
      <c r="FS105" s="526"/>
      <c r="FT105" s="526"/>
      <c r="FU105" s="526"/>
      <c r="FV105" s="526"/>
      <c r="FW105" s="526"/>
      <c r="FX105" s="526"/>
      <c r="FY105" s="526"/>
      <c r="FZ105" s="526"/>
      <c r="GA105" s="526"/>
      <c r="GB105" s="526"/>
      <c r="GC105" s="526"/>
      <c r="GD105" s="526"/>
      <c r="GE105" s="526"/>
      <c r="GF105" s="526"/>
      <c r="GG105" s="526"/>
      <c r="GH105" s="526"/>
      <c r="GI105" s="526"/>
      <c r="GJ105" s="526"/>
      <c r="GK105" s="526"/>
      <c r="GL105" s="526"/>
      <c r="GM105" s="526"/>
      <c r="GN105" s="526"/>
      <c r="GO105" s="526"/>
      <c r="GP105" s="526"/>
      <c r="GQ105" s="526"/>
      <c r="GR105" s="526"/>
      <c r="GS105" s="526"/>
      <c r="GT105" s="526"/>
      <c r="GU105" s="526"/>
      <c r="GV105" s="526"/>
      <c r="GW105" s="526"/>
      <c r="GX105" s="526"/>
      <c r="GY105" s="526"/>
      <c r="GZ105" s="526"/>
      <c r="HA105" s="526"/>
      <c r="HB105" s="526"/>
      <c r="HC105" s="526"/>
      <c r="HD105" s="526"/>
      <c r="HE105" s="526"/>
      <c r="HF105" s="526"/>
      <c r="HG105" s="526"/>
      <c r="HH105" s="526"/>
      <c r="HI105" s="526"/>
      <c r="HJ105" s="526"/>
      <c r="HK105" s="526"/>
      <c r="HL105" s="526"/>
      <c r="HM105" s="526"/>
      <c r="HN105" s="526"/>
      <c r="HO105" s="526"/>
      <c r="HP105" s="526"/>
      <c r="HQ105" s="526"/>
      <c r="HR105" s="526"/>
      <c r="HS105" s="526"/>
      <c r="HT105" s="526"/>
      <c r="HU105" s="526"/>
      <c r="HV105" s="526"/>
      <c r="HW105" s="526"/>
      <c r="HX105" s="526"/>
      <c r="HY105" s="526"/>
      <c r="HZ105" s="526"/>
      <c r="IA105" s="526"/>
      <c r="IB105" s="526"/>
      <c r="IC105" s="526"/>
      <c r="ID105" s="526"/>
      <c r="IE105" s="526"/>
      <c r="IF105" s="526"/>
      <c r="IG105" s="526"/>
      <c r="IH105" s="526"/>
      <c r="II105" s="526"/>
      <c r="IJ105" s="526"/>
      <c r="IK105" s="526"/>
      <c r="IL105" s="526"/>
      <c r="IM105" s="526"/>
      <c r="IN105" s="526"/>
      <c r="IO105" s="526"/>
      <c r="IP105" s="526"/>
      <c r="IQ105" s="526"/>
      <c r="IR105" s="526"/>
      <c r="IS105" s="526"/>
      <c r="IT105" s="526"/>
      <c r="IU105" s="526"/>
      <c r="IV105" s="526"/>
    </row>
    <row r="106" spans="1:256" s="340" customFormat="1" x14ac:dyDescent="0.2">
      <c r="A106" s="499"/>
      <c r="B106" s="500"/>
      <c r="C106" s="500"/>
      <c r="D106" s="500"/>
      <c r="E106" s="500"/>
      <c r="F106" s="500"/>
      <c r="G106" s="500"/>
      <c r="H106" s="500"/>
      <c r="I106" s="501"/>
      <c r="J106" s="526"/>
      <c r="K106" s="526"/>
      <c r="L106" s="526"/>
      <c r="M106" s="526"/>
      <c r="N106" s="526"/>
      <c r="O106" s="526"/>
      <c r="P106" s="526"/>
      <c r="Q106" s="526"/>
      <c r="R106" s="526"/>
      <c r="S106" s="526"/>
      <c r="T106" s="526"/>
      <c r="U106" s="526"/>
      <c r="V106" s="526"/>
      <c r="W106" s="526"/>
      <c r="X106" s="526"/>
      <c r="Y106" s="526"/>
      <c r="Z106" s="526"/>
      <c r="AA106" s="526"/>
      <c r="AB106" s="526"/>
      <c r="AC106" s="526"/>
      <c r="AD106" s="526"/>
      <c r="AE106" s="526"/>
      <c r="AF106" s="526"/>
      <c r="AG106" s="526"/>
      <c r="AH106" s="526"/>
      <c r="AI106" s="526"/>
      <c r="AJ106" s="526"/>
      <c r="AK106" s="526"/>
      <c r="AL106" s="526"/>
      <c r="AM106" s="526"/>
      <c r="AN106" s="526"/>
      <c r="AO106" s="526"/>
      <c r="AP106" s="526"/>
      <c r="AQ106" s="526"/>
      <c r="AR106" s="526"/>
      <c r="AS106" s="526"/>
      <c r="AT106" s="526"/>
      <c r="AU106" s="526"/>
      <c r="AV106" s="526"/>
      <c r="AW106" s="526"/>
      <c r="AX106" s="526"/>
      <c r="AY106" s="526"/>
      <c r="AZ106" s="526"/>
      <c r="BA106" s="526"/>
      <c r="BB106" s="526"/>
      <c r="BC106" s="526"/>
      <c r="BD106" s="526"/>
      <c r="BE106" s="526"/>
      <c r="BF106" s="526"/>
      <c r="BG106" s="526"/>
      <c r="BH106" s="526"/>
      <c r="BI106" s="526"/>
      <c r="BJ106" s="526"/>
      <c r="BK106" s="526"/>
      <c r="BL106" s="526"/>
      <c r="BM106" s="526"/>
      <c r="BN106" s="526"/>
      <c r="BO106" s="526"/>
      <c r="BP106" s="526"/>
      <c r="BQ106" s="526"/>
      <c r="BR106" s="526"/>
      <c r="BS106" s="526"/>
      <c r="BT106" s="526"/>
      <c r="BU106" s="526"/>
      <c r="BV106" s="526"/>
      <c r="BW106" s="526"/>
      <c r="BX106" s="526"/>
      <c r="BY106" s="526"/>
      <c r="BZ106" s="526"/>
      <c r="CA106" s="526"/>
      <c r="CB106" s="526"/>
      <c r="CC106" s="526"/>
      <c r="CD106" s="526"/>
      <c r="CE106" s="526"/>
      <c r="CF106" s="526"/>
      <c r="CG106" s="526"/>
      <c r="CH106" s="526"/>
      <c r="CI106" s="526"/>
      <c r="CJ106" s="526"/>
      <c r="CK106" s="526"/>
      <c r="CL106" s="526"/>
      <c r="CM106" s="526"/>
      <c r="CN106" s="526"/>
      <c r="CO106" s="526"/>
      <c r="CP106" s="526"/>
      <c r="CQ106" s="526"/>
      <c r="CR106" s="526"/>
      <c r="CS106" s="526"/>
      <c r="CT106" s="526"/>
      <c r="CU106" s="526"/>
      <c r="CV106" s="526"/>
      <c r="CW106" s="526"/>
      <c r="CX106" s="526"/>
      <c r="CY106" s="526"/>
      <c r="CZ106" s="526"/>
      <c r="DA106" s="526"/>
      <c r="DB106" s="526"/>
      <c r="DC106" s="526"/>
      <c r="DD106" s="526"/>
      <c r="DE106" s="526"/>
      <c r="DF106" s="526"/>
      <c r="DG106" s="526"/>
      <c r="DH106" s="526"/>
      <c r="DI106" s="526"/>
      <c r="DJ106" s="526"/>
      <c r="DK106" s="526"/>
      <c r="DL106" s="526"/>
      <c r="DM106" s="526"/>
      <c r="DN106" s="526"/>
      <c r="DO106" s="526"/>
      <c r="DP106" s="526"/>
      <c r="DQ106" s="526"/>
      <c r="DR106" s="526"/>
      <c r="DS106" s="526"/>
      <c r="DT106" s="526"/>
      <c r="DU106" s="526"/>
      <c r="DV106" s="526"/>
      <c r="DW106" s="526"/>
      <c r="DX106" s="526"/>
      <c r="DY106" s="526"/>
      <c r="DZ106" s="526"/>
      <c r="EA106" s="526"/>
      <c r="EB106" s="526"/>
      <c r="EC106" s="526"/>
      <c r="ED106" s="526"/>
      <c r="EE106" s="526"/>
      <c r="EF106" s="526"/>
      <c r="EG106" s="526"/>
      <c r="EH106" s="526"/>
      <c r="EI106" s="526"/>
      <c r="EJ106" s="526"/>
      <c r="EK106" s="526"/>
      <c r="EL106" s="526"/>
      <c r="EM106" s="526"/>
      <c r="EN106" s="526"/>
      <c r="EO106" s="526"/>
      <c r="EP106" s="526"/>
      <c r="EQ106" s="526"/>
      <c r="ER106" s="526"/>
      <c r="ES106" s="526"/>
      <c r="ET106" s="526"/>
      <c r="EU106" s="526"/>
      <c r="EV106" s="526"/>
      <c r="EW106" s="526"/>
      <c r="EX106" s="526"/>
      <c r="EY106" s="526"/>
      <c r="EZ106" s="526"/>
      <c r="FA106" s="526"/>
      <c r="FB106" s="526"/>
      <c r="FC106" s="526"/>
      <c r="FD106" s="526"/>
      <c r="FE106" s="526"/>
      <c r="FF106" s="526"/>
      <c r="FG106" s="526"/>
      <c r="FH106" s="526"/>
      <c r="FI106" s="526"/>
      <c r="FJ106" s="526"/>
      <c r="FK106" s="526"/>
      <c r="FL106" s="526"/>
      <c r="FM106" s="526"/>
      <c r="FN106" s="526"/>
      <c r="FO106" s="526"/>
      <c r="FP106" s="526"/>
      <c r="FQ106" s="526"/>
      <c r="FR106" s="526"/>
      <c r="FS106" s="526"/>
      <c r="FT106" s="526"/>
      <c r="FU106" s="526"/>
      <c r="FV106" s="526"/>
      <c r="FW106" s="526"/>
      <c r="FX106" s="526"/>
      <c r="FY106" s="526"/>
      <c r="FZ106" s="526"/>
      <c r="GA106" s="526"/>
      <c r="GB106" s="526"/>
      <c r="GC106" s="526"/>
      <c r="GD106" s="526"/>
      <c r="GE106" s="526"/>
      <c r="GF106" s="526"/>
      <c r="GG106" s="526"/>
      <c r="GH106" s="526"/>
      <c r="GI106" s="526"/>
      <c r="GJ106" s="526"/>
      <c r="GK106" s="526"/>
      <c r="GL106" s="526"/>
      <c r="GM106" s="526"/>
      <c r="GN106" s="526"/>
      <c r="GO106" s="526"/>
      <c r="GP106" s="526"/>
      <c r="GQ106" s="526"/>
      <c r="GR106" s="526"/>
      <c r="GS106" s="526"/>
      <c r="GT106" s="526"/>
      <c r="GU106" s="526"/>
      <c r="GV106" s="526"/>
      <c r="GW106" s="526"/>
      <c r="GX106" s="526"/>
      <c r="GY106" s="526"/>
      <c r="GZ106" s="526"/>
      <c r="HA106" s="526"/>
      <c r="HB106" s="526"/>
      <c r="HC106" s="526"/>
      <c r="HD106" s="526"/>
      <c r="HE106" s="526"/>
      <c r="HF106" s="526"/>
      <c r="HG106" s="526"/>
      <c r="HH106" s="526"/>
      <c r="HI106" s="526"/>
      <c r="HJ106" s="526"/>
      <c r="HK106" s="526"/>
      <c r="HL106" s="526"/>
      <c r="HM106" s="526"/>
      <c r="HN106" s="526"/>
      <c r="HO106" s="526"/>
      <c r="HP106" s="526"/>
      <c r="HQ106" s="526"/>
      <c r="HR106" s="526"/>
      <c r="HS106" s="526"/>
      <c r="HT106" s="526"/>
      <c r="HU106" s="526"/>
      <c r="HV106" s="526"/>
      <c r="HW106" s="526"/>
      <c r="HX106" s="526"/>
      <c r="HY106" s="526"/>
      <c r="HZ106" s="526"/>
      <c r="IA106" s="526"/>
      <c r="IB106" s="526"/>
      <c r="IC106" s="526"/>
      <c r="ID106" s="526"/>
      <c r="IE106" s="526"/>
      <c r="IF106" s="526"/>
      <c r="IG106" s="526"/>
      <c r="IH106" s="526"/>
      <c r="II106" s="526"/>
      <c r="IJ106" s="526"/>
      <c r="IK106" s="526"/>
      <c r="IL106" s="526"/>
      <c r="IM106" s="526"/>
      <c r="IN106" s="526"/>
      <c r="IO106" s="526"/>
      <c r="IP106" s="526"/>
      <c r="IQ106" s="526"/>
      <c r="IR106" s="526"/>
      <c r="IS106" s="526"/>
      <c r="IT106" s="526"/>
      <c r="IU106" s="526"/>
      <c r="IV106" s="526"/>
    </row>
    <row r="107" spans="1:256" s="340" customFormat="1" x14ac:dyDescent="0.2">
      <c r="A107" s="499"/>
      <c r="B107" s="500"/>
      <c r="C107" s="500"/>
      <c r="D107" s="500"/>
      <c r="E107" s="500"/>
      <c r="F107" s="500"/>
      <c r="G107" s="500"/>
      <c r="H107" s="500"/>
      <c r="I107" s="501"/>
      <c r="J107" s="526"/>
      <c r="K107" s="526"/>
      <c r="L107" s="526"/>
      <c r="M107" s="526"/>
      <c r="N107" s="526"/>
      <c r="O107" s="526"/>
      <c r="P107" s="526"/>
      <c r="Q107" s="526"/>
      <c r="R107" s="526"/>
      <c r="S107" s="526"/>
      <c r="T107" s="526"/>
      <c r="U107" s="526"/>
      <c r="V107" s="526"/>
      <c r="W107" s="526"/>
      <c r="X107" s="526"/>
      <c r="Y107" s="526"/>
      <c r="Z107" s="526"/>
      <c r="AA107" s="526"/>
      <c r="AB107" s="526"/>
      <c r="AC107" s="526"/>
      <c r="AD107" s="526"/>
      <c r="AE107" s="526"/>
      <c r="AF107" s="526"/>
      <c r="AG107" s="526"/>
      <c r="AH107" s="526"/>
      <c r="AI107" s="526"/>
      <c r="AJ107" s="526"/>
      <c r="AK107" s="526"/>
      <c r="AL107" s="526"/>
      <c r="AM107" s="526"/>
      <c r="AN107" s="526"/>
      <c r="AO107" s="526"/>
      <c r="AP107" s="526"/>
      <c r="AQ107" s="526"/>
      <c r="AR107" s="526"/>
      <c r="AS107" s="526"/>
      <c r="AT107" s="526"/>
      <c r="AU107" s="526"/>
      <c r="AV107" s="526"/>
      <c r="AW107" s="526"/>
      <c r="AX107" s="526"/>
      <c r="AY107" s="526"/>
      <c r="AZ107" s="526"/>
      <c r="BA107" s="526"/>
      <c r="BB107" s="526"/>
      <c r="BC107" s="526"/>
      <c r="BD107" s="526"/>
      <c r="BE107" s="526"/>
      <c r="BF107" s="526"/>
      <c r="BG107" s="526"/>
      <c r="BH107" s="526"/>
      <c r="BI107" s="526"/>
      <c r="BJ107" s="526"/>
      <c r="BK107" s="526"/>
      <c r="BL107" s="526"/>
      <c r="BM107" s="526"/>
      <c r="BN107" s="526"/>
      <c r="BO107" s="526"/>
      <c r="BP107" s="526"/>
      <c r="BQ107" s="526"/>
      <c r="BR107" s="526"/>
      <c r="BS107" s="526"/>
      <c r="BT107" s="526"/>
      <c r="BU107" s="526"/>
      <c r="BV107" s="526"/>
      <c r="BW107" s="526"/>
      <c r="BX107" s="526"/>
      <c r="BY107" s="526"/>
      <c r="BZ107" s="526"/>
      <c r="CA107" s="526"/>
      <c r="CB107" s="526"/>
      <c r="CC107" s="526"/>
      <c r="CD107" s="526"/>
      <c r="CE107" s="526"/>
      <c r="CF107" s="526"/>
      <c r="CG107" s="526"/>
      <c r="CH107" s="526"/>
      <c r="CI107" s="526"/>
      <c r="CJ107" s="526"/>
      <c r="CK107" s="526"/>
      <c r="CL107" s="526"/>
      <c r="CM107" s="526"/>
      <c r="CN107" s="526"/>
      <c r="CO107" s="526"/>
      <c r="CP107" s="526"/>
      <c r="CQ107" s="526"/>
      <c r="CR107" s="526"/>
      <c r="CS107" s="526"/>
      <c r="CT107" s="526"/>
      <c r="CU107" s="526"/>
      <c r="CV107" s="526"/>
      <c r="CW107" s="526"/>
      <c r="CX107" s="526"/>
      <c r="CY107" s="526"/>
      <c r="CZ107" s="526"/>
      <c r="DA107" s="526"/>
      <c r="DB107" s="526"/>
      <c r="DC107" s="526"/>
      <c r="DD107" s="526"/>
      <c r="DE107" s="526"/>
      <c r="DF107" s="526"/>
      <c r="DG107" s="526"/>
      <c r="DH107" s="526"/>
      <c r="DI107" s="526"/>
      <c r="DJ107" s="526"/>
      <c r="DK107" s="526"/>
      <c r="DL107" s="526"/>
      <c r="DM107" s="526"/>
      <c r="DN107" s="526"/>
      <c r="DO107" s="526"/>
      <c r="DP107" s="526"/>
      <c r="DQ107" s="526"/>
      <c r="DR107" s="526"/>
      <c r="DS107" s="526"/>
      <c r="DT107" s="526"/>
      <c r="DU107" s="526"/>
      <c r="DV107" s="526"/>
      <c r="DW107" s="526"/>
      <c r="DX107" s="526"/>
      <c r="DY107" s="526"/>
      <c r="DZ107" s="526"/>
      <c r="EA107" s="526"/>
      <c r="EB107" s="526"/>
      <c r="EC107" s="526"/>
      <c r="ED107" s="526"/>
      <c r="EE107" s="526"/>
      <c r="EF107" s="526"/>
      <c r="EG107" s="526"/>
      <c r="EH107" s="526"/>
      <c r="EI107" s="526"/>
      <c r="EJ107" s="526"/>
      <c r="EK107" s="526"/>
      <c r="EL107" s="526"/>
      <c r="EM107" s="526"/>
      <c r="EN107" s="526"/>
      <c r="EO107" s="526"/>
      <c r="EP107" s="526"/>
      <c r="EQ107" s="526"/>
      <c r="ER107" s="526"/>
      <c r="ES107" s="526"/>
      <c r="ET107" s="526"/>
      <c r="EU107" s="526"/>
      <c r="EV107" s="526"/>
      <c r="EW107" s="526"/>
      <c r="EX107" s="526"/>
      <c r="EY107" s="526"/>
      <c r="EZ107" s="526"/>
      <c r="FA107" s="526"/>
      <c r="FB107" s="526"/>
      <c r="FC107" s="526"/>
      <c r="FD107" s="526"/>
      <c r="FE107" s="526"/>
      <c r="FF107" s="526"/>
      <c r="FG107" s="526"/>
      <c r="FH107" s="526"/>
      <c r="FI107" s="526"/>
      <c r="FJ107" s="526"/>
      <c r="FK107" s="526"/>
      <c r="FL107" s="526"/>
      <c r="FM107" s="526"/>
      <c r="FN107" s="526"/>
      <c r="FO107" s="526"/>
      <c r="FP107" s="526"/>
      <c r="FQ107" s="526"/>
      <c r="FR107" s="526"/>
      <c r="FS107" s="526"/>
      <c r="FT107" s="526"/>
      <c r="FU107" s="526"/>
      <c r="FV107" s="526"/>
      <c r="FW107" s="526"/>
      <c r="FX107" s="526"/>
      <c r="FY107" s="526"/>
      <c r="FZ107" s="526"/>
      <c r="GA107" s="526"/>
      <c r="GB107" s="526"/>
      <c r="GC107" s="526"/>
      <c r="GD107" s="526"/>
      <c r="GE107" s="526"/>
      <c r="GF107" s="526"/>
      <c r="GG107" s="526"/>
      <c r="GH107" s="526"/>
      <c r="GI107" s="526"/>
      <c r="GJ107" s="526"/>
      <c r="GK107" s="526"/>
      <c r="GL107" s="526"/>
      <c r="GM107" s="526"/>
      <c r="GN107" s="526"/>
      <c r="GO107" s="526"/>
      <c r="GP107" s="526"/>
      <c r="GQ107" s="526"/>
      <c r="GR107" s="526"/>
      <c r="GS107" s="526"/>
      <c r="GT107" s="526"/>
      <c r="GU107" s="526"/>
      <c r="GV107" s="526"/>
      <c r="GW107" s="526"/>
      <c r="GX107" s="526"/>
      <c r="GY107" s="526"/>
      <c r="GZ107" s="526"/>
      <c r="HA107" s="526"/>
      <c r="HB107" s="526"/>
      <c r="HC107" s="526"/>
      <c r="HD107" s="526"/>
      <c r="HE107" s="526"/>
      <c r="HF107" s="526"/>
      <c r="HG107" s="526"/>
      <c r="HH107" s="526"/>
      <c r="HI107" s="526"/>
      <c r="HJ107" s="526"/>
      <c r="HK107" s="526"/>
      <c r="HL107" s="526"/>
      <c r="HM107" s="526"/>
      <c r="HN107" s="526"/>
      <c r="HO107" s="526"/>
      <c r="HP107" s="526"/>
      <c r="HQ107" s="526"/>
      <c r="HR107" s="526"/>
      <c r="HS107" s="526"/>
      <c r="HT107" s="526"/>
      <c r="HU107" s="526"/>
      <c r="HV107" s="526"/>
      <c r="HW107" s="526"/>
      <c r="HX107" s="526"/>
      <c r="HY107" s="526"/>
      <c r="HZ107" s="526"/>
      <c r="IA107" s="526"/>
      <c r="IB107" s="526"/>
      <c r="IC107" s="526"/>
      <c r="ID107" s="526"/>
      <c r="IE107" s="526"/>
      <c r="IF107" s="526"/>
      <c r="IG107" s="526"/>
      <c r="IH107" s="526"/>
      <c r="II107" s="526"/>
      <c r="IJ107" s="526"/>
      <c r="IK107" s="526"/>
      <c r="IL107" s="526"/>
      <c r="IM107" s="526"/>
      <c r="IN107" s="526"/>
      <c r="IO107" s="526"/>
      <c r="IP107" s="526"/>
      <c r="IQ107" s="526"/>
      <c r="IR107" s="526"/>
      <c r="IS107" s="526"/>
      <c r="IT107" s="526"/>
      <c r="IU107" s="526"/>
      <c r="IV107" s="526"/>
    </row>
    <row r="108" spans="1:256" s="340" customFormat="1" x14ac:dyDescent="0.2">
      <c r="A108" s="499"/>
      <c r="B108" s="500"/>
      <c r="C108" s="500"/>
      <c r="D108" s="500"/>
      <c r="E108" s="500"/>
      <c r="F108" s="500"/>
      <c r="G108" s="500"/>
      <c r="H108" s="500"/>
      <c r="I108" s="501"/>
      <c r="J108" s="526"/>
      <c r="K108" s="526"/>
      <c r="L108" s="526"/>
      <c r="M108" s="526"/>
      <c r="N108" s="526"/>
      <c r="O108" s="526"/>
      <c r="P108" s="526"/>
      <c r="Q108" s="526"/>
      <c r="R108" s="526"/>
      <c r="S108" s="526"/>
      <c r="T108" s="526"/>
      <c r="U108" s="526"/>
      <c r="V108" s="526"/>
      <c r="W108" s="526"/>
      <c r="X108" s="526"/>
      <c r="Y108" s="526"/>
      <c r="Z108" s="526"/>
      <c r="AA108" s="526"/>
      <c r="AB108" s="526"/>
      <c r="AC108" s="526"/>
      <c r="AD108" s="526"/>
      <c r="AE108" s="526"/>
      <c r="AF108" s="526"/>
      <c r="AG108" s="526"/>
      <c r="AH108" s="526"/>
      <c r="AI108" s="526"/>
      <c r="AJ108" s="526"/>
      <c r="AK108" s="526"/>
      <c r="AL108" s="526"/>
      <c r="AM108" s="526"/>
      <c r="AN108" s="526"/>
      <c r="AO108" s="526"/>
      <c r="AP108" s="526"/>
      <c r="AQ108" s="526"/>
      <c r="AR108" s="526"/>
      <c r="AS108" s="526"/>
      <c r="AT108" s="526"/>
      <c r="AU108" s="526"/>
      <c r="AV108" s="526"/>
      <c r="AW108" s="526"/>
      <c r="AX108" s="526"/>
      <c r="AY108" s="526"/>
      <c r="AZ108" s="526"/>
      <c r="BA108" s="526"/>
      <c r="BB108" s="526"/>
      <c r="BC108" s="526"/>
      <c r="BD108" s="526"/>
      <c r="BE108" s="526"/>
      <c r="BF108" s="526"/>
      <c r="BG108" s="526"/>
      <c r="BH108" s="526"/>
      <c r="BI108" s="526"/>
      <c r="BJ108" s="526"/>
      <c r="BK108" s="526"/>
      <c r="BL108" s="526"/>
      <c r="BM108" s="526"/>
      <c r="BN108" s="526"/>
      <c r="BO108" s="526"/>
      <c r="BP108" s="526"/>
      <c r="BQ108" s="526"/>
      <c r="BR108" s="526"/>
      <c r="BS108" s="526"/>
      <c r="BT108" s="526"/>
      <c r="BU108" s="526"/>
      <c r="BV108" s="526"/>
      <c r="BW108" s="526"/>
      <c r="BX108" s="526"/>
      <c r="BY108" s="526"/>
      <c r="BZ108" s="526"/>
      <c r="CA108" s="526"/>
      <c r="CB108" s="526"/>
      <c r="CC108" s="526"/>
      <c r="CD108" s="526"/>
      <c r="CE108" s="526"/>
      <c r="CF108" s="526"/>
      <c r="CG108" s="526"/>
      <c r="CH108" s="526"/>
      <c r="CI108" s="526"/>
      <c r="CJ108" s="526"/>
      <c r="CK108" s="526"/>
      <c r="CL108" s="526"/>
      <c r="CM108" s="526"/>
      <c r="CN108" s="526"/>
      <c r="CO108" s="526"/>
      <c r="CP108" s="526"/>
      <c r="CQ108" s="526"/>
      <c r="CR108" s="526"/>
      <c r="CS108" s="526"/>
      <c r="CT108" s="526"/>
      <c r="CU108" s="526"/>
      <c r="CV108" s="526"/>
      <c r="CW108" s="526"/>
      <c r="CX108" s="526"/>
      <c r="CY108" s="526"/>
      <c r="CZ108" s="526"/>
      <c r="DA108" s="526"/>
      <c r="DB108" s="526"/>
      <c r="DC108" s="526"/>
      <c r="DD108" s="526"/>
      <c r="DE108" s="526"/>
      <c r="DF108" s="526"/>
      <c r="DG108" s="526"/>
      <c r="DH108" s="526"/>
      <c r="DI108" s="526"/>
      <c r="DJ108" s="526"/>
      <c r="DK108" s="526"/>
      <c r="DL108" s="526"/>
      <c r="DM108" s="526"/>
      <c r="DN108" s="526"/>
      <c r="DO108" s="526"/>
      <c r="DP108" s="526"/>
      <c r="DQ108" s="526"/>
      <c r="DR108" s="526"/>
      <c r="DS108" s="526"/>
      <c r="DT108" s="526"/>
      <c r="DU108" s="526"/>
      <c r="DV108" s="526"/>
      <c r="DW108" s="526"/>
      <c r="DX108" s="526"/>
      <c r="DY108" s="526"/>
      <c r="DZ108" s="526"/>
      <c r="EA108" s="526"/>
      <c r="EB108" s="526"/>
      <c r="EC108" s="526"/>
      <c r="ED108" s="526"/>
      <c r="EE108" s="526"/>
      <c r="EF108" s="526"/>
      <c r="EG108" s="526"/>
      <c r="EH108" s="526"/>
      <c r="EI108" s="526"/>
      <c r="EJ108" s="526"/>
      <c r="EK108" s="526"/>
      <c r="EL108" s="526"/>
      <c r="EM108" s="526"/>
      <c r="EN108" s="526"/>
      <c r="EO108" s="526"/>
      <c r="EP108" s="526"/>
      <c r="EQ108" s="526"/>
      <c r="ER108" s="526"/>
      <c r="ES108" s="526"/>
      <c r="ET108" s="526"/>
      <c r="EU108" s="526"/>
      <c r="EV108" s="526"/>
      <c r="EW108" s="526"/>
      <c r="EX108" s="526"/>
      <c r="EY108" s="526"/>
      <c r="EZ108" s="526"/>
      <c r="FA108" s="526"/>
      <c r="FB108" s="526"/>
      <c r="FC108" s="526"/>
      <c r="FD108" s="526"/>
      <c r="FE108" s="526"/>
      <c r="FF108" s="526"/>
      <c r="FG108" s="526"/>
      <c r="FH108" s="526"/>
      <c r="FI108" s="526"/>
      <c r="FJ108" s="526"/>
      <c r="FK108" s="526"/>
      <c r="FL108" s="526"/>
      <c r="FM108" s="526"/>
      <c r="FN108" s="526"/>
      <c r="FO108" s="526"/>
      <c r="FP108" s="526"/>
      <c r="FQ108" s="526"/>
      <c r="FR108" s="526"/>
      <c r="FS108" s="526"/>
      <c r="FT108" s="526"/>
      <c r="FU108" s="526"/>
      <c r="FV108" s="526"/>
      <c r="FW108" s="526"/>
      <c r="FX108" s="526"/>
      <c r="FY108" s="526"/>
      <c r="FZ108" s="526"/>
      <c r="GA108" s="526"/>
      <c r="GB108" s="526"/>
      <c r="GC108" s="526"/>
      <c r="GD108" s="526"/>
      <c r="GE108" s="526"/>
      <c r="GF108" s="526"/>
      <c r="GG108" s="526"/>
      <c r="GH108" s="526"/>
      <c r="GI108" s="526"/>
      <c r="GJ108" s="526"/>
      <c r="GK108" s="526"/>
      <c r="GL108" s="526"/>
      <c r="GM108" s="526"/>
      <c r="GN108" s="526"/>
      <c r="GO108" s="526"/>
      <c r="GP108" s="526"/>
      <c r="GQ108" s="526"/>
      <c r="GR108" s="526"/>
      <c r="GS108" s="526"/>
      <c r="GT108" s="526"/>
      <c r="GU108" s="526"/>
      <c r="GV108" s="526"/>
      <c r="GW108" s="526"/>
      <c r="GX108" s="526"/>
      <c r="GY108" s="526"/>
      <c r="GZ108" s="526"/>
      <c r="HA108" s="526"/>
      <c r="HB108" s="526"/>
      <c r="HC108" s="526"/>
      <c r="HD108" s="526"/>
      <c r="HE108" s="526"/>
      <c r="HF108" s="526"/>
      <c r="HG108" s="526"/>
      <c r="HH108" s="526"/>
      <c r="HI108" s="526"/>
      <c r="HJ108" s="526"/>
      <c r="HK108" s="526"/>
      <c r="HL108" s="526"/>
      <c r="HM108" s="526"/>
      <c r="HN108" s="526"/>
      <c r="HO108" s="526"/>
      <c r="HP108" s="526"/>
      <c r="HQ108" s="526"/>
      <c r="HR108" s="526"/>
      <c r="HS108" s="526"/>
      <c r="HT108" s="526"/>
      <c r="HU108" s="526"/>
      <c r="HV108" s="526"/>
      <c r="HW108" s="526"/>
      <c r="HX108" s="526"/>
      <c r="HY108" s="526"/>
      <c r="HZ108" s="526"/>
      <c r="IA108" s="526"/>
      <c r="IB108" s="526"/>
      <c r="IC108" s="526"/>
      <c r="ID108" s="526"/>
      <c r="IE108" s="526"/>
      <c r="IF108" s="526"/>
      <c r="IG108" s="526"/>
      <c r="IH108" s="526"/>
      <c r="II108" s="526"/>
      <c r="IJ108" s="526"/>
      <c r="IK108" s="526"/>
      <c r="IL108" s="526"/>
      <c r="IM108" s="526"/>
      <c r="IN108" s="526"/>
      <c r="IO108" s="526"/>
      <c r="IP108" s="526"/>
      <c r="IQ108" s="526"/>
      <c r="IR108" s="526"/>
      <c r="IS108" s="526"/>
      <c r="IT108" s="526"/>
      <c r="IU108" s="526"/>
      <c r="IV108" s="526"/>
    </row>
    <row r="109" spans="1:256" s="340" customFormat="1" x14ac:dyDescent="0.2">
      <c r="A109" s="499"/>
      <c r="B109" s="500"/>
      <c r="C109" s="500"/>
      <c r="D109" s="500"/>
      <c r="E109" s="500"/>
      <c r="F109" s="500"/>
      <c r="G109" s="500"/>
      <c r="H109" s="500"/>
      <c r="I109" s="501"/>
      <c r="J109" s="526"/>
      <c r="K109" s="526"/>
      <c r="L109" s="526"/>
      <c r="M109" s="526"/>
      <c r="N109" s="526"/>
      <c r="O109" s="526"/>
      <c r="P109" s="526"/>
      <c r="Q109" s="526"/>
      <c r="R109" s="526"/>
      <c r="S109" s="526"/>
      <c r="T109" s="526"/>
      <c r="U109" s="526"/>
      <c r="V109" s="526"/>
      <c r="W109" s="526"/>
      <c r="X109" s="526"/>
      <c r="Y109" s="526"/>
      <c r="Z109" s="526"/>
      <c r="AA109" s="526"/>
      <c r="AB109" s="526"/>
      <c r="AC109" s="526"/>
      <c r="AD109" s="526"/>
      <c r="AE109" s="526"/>
      <c r="AF109" s="526"/>
      <c r="AG109" s="526"/>
      <c r="AH109" s="526"/>
      <c r="AI109" s="526"/>
      <c r="AJ109" s="526"/>
      <c r="AK109" s="526"/>
      <c r="AL109" s="526"/>
      <c r="AM109" s="526"/>
      <c r="AN109" s="526"/>
      <c r="AO109" s="526"/>
      <c r="AP109" s="526"/>
      <c r="AQ109" s="526"/>
      <c r="AR109" s="526"/>
      <c r="AS109" s="526"/>
      <c r="AT109" s="526"/>
      <c r="AU109" s="526"/>
      <c r="AV109" s="526"/>
      <c r="AW109" s="526"/>
      <c r="AX109" s="526"/>
      <c r="AY109" s="526"/>
      <c r="AZ109" s="526"/>
      <c r="BA109" s="526"/>
      <c r="BB109" s="526"/>
      <c r="BC109" s="526"/>
      <c r="BD109" s="526"/>
      <c r="BE109" s="526"/>
      <c r="BF109" s="526"/>
      <c r="BG109" s="526"/>
      <c r="BH109" s="526"/>
      <c r="BI109" s="526"/>
      <c r="BJ109" s="526"/>
      <c r="BK109" s="526"/>
      <c r="BL109" s="526"/>
      <c r="BM109" s="526"/>
      <c r="BN109" s="526"/>
      <c r="BO109" s="526"/>
      <c r="BP109" s="526"/>
      <c r="BQ109" s="526"/>
      <c r="BR109" s="526"/>
      <c r="BS109" s="526"/>
      <c r="BT109" s="526"/>
      <c r="BU109" s="526"/>
      <c r="BV109" s="526"/>
      <c r="BW109" s="526"/>
      <c r="BX109" s="526"/>
      <c r="BY109" s="526"/>
      <c r="BZ109" s="526"/>
      <c r="CA109" s="526"/>
      <c r="CB109" s="526"/>
      <c r="CC109" s="526"/>
      <c r="CD109" s="526"/>
      <c r="CE109" s="526"/>
      <c r="CF109" s="526"/>
      <c r="CG109" s="526"/>
      <c r="CH109" s="526"/>
      <c r="CI109" s="526"/>
      <c r="CJ109" s="526"/>
      <c r="CK109" s="526"/>
      <c r="CL109" s="526"/>
      <c r="CM109" s="526"/>
      <c r="CN109" s="526"/>
      <c r="CO109" s="526"/>
      <c r="CP109" s="526"/>
      <c r="CQ109" s="526"/>
      <c r="CR109" s="526"/>
      <c r="CS109" s="526"/>
      <c r="CT109" s="526"/>
      <c r="CU109" s="526"/>
      <c r="CV109" s="526"/>
      <c r="CW109" s="526"/>
      <c r="CX109" s="526"/>
      <c r="CY109" s="526"/>
      <c r="CZ109" s="526"/>
      <c r="DA109" s="526"/>
      <c r="DB109" s="526"/>
      <c r="DC109" s="526"/>
      <c r="DD109" s="526"/>
      <c r="DE109" s="526"/>
      <c r="DF109" s="526"/>
      <c r="DG109" s="526"/>
      <c r="DH109" s="526"/>
      <c r="DI109" s="526"/>
      <c r="DJ109" s="526"/>
      <c r="DK109" s="526"/>
      <c r="DL109" s="526"/>
      <c r="DM109" s="526"/>
      <c r="DN109" s="526"/>
      <c r="DO109" s="526"/>
      <c r="DP109" s="526"/>
      <c r="DQ109" s="526"/>
      <c r="DR109" s="526"/>
      <c r="DS109" s="526"/>
      <c r="DT109" s="526"/>
      <c r="DU109" s="526"/>
      <c r="DV109" s="526"/>
      <c r="DW109" s="526"/>
      <c r="DX109" s="526"/>
      <c r="DY109" s="526"/>
      <c r="DZ109" s="526"/>
      <c r="EA109" s="526"/>
      <c r="EB109" s="526"/>
      <c r="EC109" s="526"/>
      <c r="ED109" s="526"/>
      <c r="EE109" s="526"/>
      <c r="EF109" s="526"/>
      <c r="EG109" s="526"/>
      <c r="EH109" s="526"/>
      <c r="EI109" s="526"/>
      <c r="EJ109" s="526"/>
      <c r="EK109" s="526"/>
      <c r="EL109" s="526"/>
      <c r="EM109" s="526"/>
      <c r="EN109" s="526"/>
      <c r="EO109" s="526"/>
      <c r="EP109" s="526"/>
      <c r="EQ109" s="526"/>
      <c r="ER109" s="526"/>
      <c r="ES109" s="526"/>
      <c r="ET109" s="526"/>
      <c r="EU109" s="526"/>
      <c r="EV109" s="526"/>
      <c r="EW109" s="526"/>
      <c r="EX109" s="526"/>
      <c r="EY109" s="526"/>
      <c r="EZ109" s="526"/>
      <c r="FA109" s="526"/>
      <c r="FB109" s="526"/>
      <c r="FC109" s="526"/>
      <c r="FD109" s="526"/>
      <c r="FE109" s="526"/>
      <c r="FF109" s="526"/>
      <c r="FG109" s="526"/>
      <c r="FH109" s="526"/>
      <c r="FI109" s="526"/>
      <c r="FJ109" s="526"/>
      <c r="FK109" s="526"/>
      <c r="FL109" s="526"/>
      <c r="FM109" s="526"/>
      <c r="FN109" s="526"/>
      <c r="FO109" s="526"/>
      <c r="FP109" s="526"/>
      <c r="FQ109" s="526"/>
      <c r="FR109" s="526"/>
      <c r="FS109" s="526"/>
      <c r="FT109" s="526"/>
      <c r="FU109" s="526"/>
      <c r="FV109" s="526"/>
      <c r="FW109" s="526"/>
      <c r="FX109" s="526"/>
      <c r="FY109" s="526"/>
      <c r="FZ109" s="526"/>
      <c r="GA109" s="526"/>
      <c r="GB109" s="526"/>
      <c r="GC109" s="526"/>
      <c r="GD109" s="526"/>
      <c r="GE109" s="526"/>
      <c r="GF109" s="526"/>
      <c r="GG109" s="526"/>
      <c r="GH109" s="526"/>
      <c r="GI109" s="526"/>
      <c r="GJ109" s="526"/>
      <c r="GK109" s="526"/>
      <c r="GL109" s="526"/>
      <c r="GM109" s="526"/>
      <c r="GN109" s="526"/>
      <c r="GO109" s="526"/>
      <c r="GP109" s="526"/>
      <c r="GQ109" s="526"/>
      <c r="GR109" s="526"/>
      <c r="GS109" s="526"/>
      <c r="GT109" s="526"/>
      <c r="GU109" s="526"/>
      <c r="GV109" s="526"/>
      <c r="GW109" s="526"/>
      <c r="GX109" s="526"/>
      <c r="GY109" s="526"/>
      <c r="GZ109" s="526"/>
      <c r="HA109" s="526"/>
      <c r="HB109" s="526"/>
      <c r="HC109" s="526"/>
      <c r="HD109" s="526"/>
      <c r="HE109" s="526"/>
      <c r="HF109" s="526"/>
      <c r="HG109" s="526"/>
      <c r="HH109" s="526"/>
      <c r="HI109" s="526"/>
      <c r="HJ109" s="526"/>
      <c r="HK109" s="526"/>
      <c r="HL109" s="526"/>
      <c r="HM109" s="526"/>
      <c r="HN109" s="526"/>
      <c r="HO109" s="526"/>
      <c r="HP109" s="526"/>
      <c r="HQ109" s="526"/>
      <c r="HR109" s="526"/>
      <c r="HS109" s="526"/>
      <c r="HT109" s="526"/>
      <c r="HU109" s="526"/>
      <c r="HV109" s="526"/>
      <c r="HW109" s="526"/>
      <c r="HX109" s="526"/>
      <c r="HY109" s="526"/>
      <c r="HZ109" s="526"/>
      <c r="IA109" s="526"/>
      <c r="IB109" s="526"/>
      <c r="IC109" s="526"/>
      <c r="ID109" s="526"/>
      <c r="IE109" s="526"/>
      <c r="IF109" s="526"/>
      <c r="IG109" s="526"/>
      <c r="IH109" s="526"/>
      <c r="II109" s="526"/>
      <c r="IJ109" s="526"/>
      <c r="IK109" s="526"/>
      <c r="IL109" s="526"/>
      <c r="IM109" s="526"/>
      <c r="IN109" s="526"/>
      <c r="IO109" s="526"/>
      <c r="IP109" s="526"/>
      <c r="IQ109" s="526"/>
      <c r="IR109" s="526"/>
      <c r="IS109" s="526"/>
      <c r="IT109" s="526"/>
      <c r="IU109" s="526"/>
      <c r="IV109" s="526"/>
    </row>
    <row r="110" spans="1:256" s="340" customFormat="1" x14ac:dyDescent="0.2">
      <c r="A110" s="499" t="s">
        <v>418</v>
      </c>
      <c r="B110" s="500"/>
      <c r="C110" s="500"/>
      <c r="D110" s="500"/>
      <c r="E110" s="500"/>
      <c r="F110" s="500"/>
      <c r="G110" s="500"/>
      <c r="H110" s="500"/>
      <c r="I110" s="501"/>
      <c r="J110" s="526"/>
      <c r="K110" s="526"/>
      <c r="L110" s="526"/>
      <c r="M110" s="526"/>
      <c r="N110" s="526"/>
      <c r="O110" s="526"/>
      <c r="P110" s="526"/>
      <c r="Q110" s="526"/>
      <c r="R110" s="526"/>
      <c r="S110" s="526"/>
      <c r="T110" s="526"/>
      <c r="U110" s="526"/>
      <c r="V110" s="526"/>
      <c r="W110" s="526"/>
      <c r="X110" s="526"/>
      <c r="Y110" s="526"/>
      <c r="Z110" s="526"/>
      <c r="AA110" s="526"/>
      <c r="AB110" s="526"/>
      <c r="AC110" s="526"/>
      <c r="AD110" s="526"/>
      <c r="AE110" s="526"/>
      <c r="AF110" s="526"/>
      <c r="AG110" s="526"/>
      <c r="AH110" s="526"/>
      <c r="AI110" s="526"/>
      <c r="AJ110" s="526"/>
      <c r="AK110" s="526"/>
      <c r="AL110" s="526"/>
      <c r="AM110" s="526"/>
      <c r="AN110" s="526"/>
      <c r="AO110" s="526"/>
      <c r="AP110" s="526"/>
      <c r="AQ110" s="526"/>
      <c r="AR110" s="526"/>
      <c r="AS110" s="526"/>
      <c r="AT110" s="526"/>
      <c r="AU110" s="526"/>
      <c r="AV110" s="526"/>
      <c r="AW110" s="526"/>
      <c r="AX110" s="526"/>
      <c r="AY110" s="526"/>
      <c r="AZ110" s="526"/>
      <c r="BA110" s="526"/>
      <c r="BB110" s="526"/>
      <c r="BC110" s="526"/>
      <c r="BD110" s="526"/>
      <c r="BE110" s="526"/>
      <c r="BF110" s="526"/>
      <c r="BG110" s="526"/>
      <c r="BH110" s="526"/>
      <c r="BI110" s="526"/>
      <c r="BJ110" s="526"/>
      <c r="BK110" s="526"/>
      <c r="BL110" s="526"/>
      <c r="BM110" s="526"/>
      <c r="BN110" s="526"/>
      <c r="BO110" s="526"/>
      <c r="BP110" s="526"/>
      <c r="BQ110" s="526"/>
      <c r="BR110" s="526"/>
      <c r="BS110" s="526"/>
      <c r="BT110" s="526"/>
      <c r="BU110" s="526"/>
      <c r="BV110" s="526"/>
      <c r="BW110" s="526"/>
      <c r="BX110" s="526"/>
      <c r="BY110" s="526"/>
      <c r="BZ110" s="526"/>
      <c r="CA110" s="526"/>
      <c r="CB110" s="526"/>
      <c r="CC110" s="526"/>
      <c r="CD110" s="526"/>
      <c r="CE110" s="526"/>
      <c r="CF110" s="526"/>
      <c r="CG110" s="526"/>
      <c r="CH110" s="526"/>
      <c r="CI110" s="526"/>
      <c r="CJ110" s="526"/>
      <c r="CK110" s="526"/>
      <c r="CL110" s="526"/>
      <c r="CM110" s="526"/>
      <c r="CN110" s="526"/>
      <c r="CO110" s="526"/>
      <c r="CP110" s="526"/>
      <c r="CQ110" s="526"/>
      <c r="CR110" s="526"/>
      <c r="CS110" s="526"/>
      <c r="CT110" s="526"/>
      <c r="CU110" s="526"/>
      <c r="CV110" s="526"/>
      <c r="CW110" s="526"/>
      <c r="CX110" s="526"/>
      <c r="CY110" s="526"/>
      <c r="CZ110" s="526"/>
      <c r="DA110" s="526"/>
      <c r="DB110" s="526"/>
      <c r="DC110" s="526"/>
      <c r="DD110" s="526"/>
      <c r="DE110" s="526"/>
      <c r="DF110" s="526"/>
      <c r="DG110" s="526"/>
      <c r="DH110" s="526"/>
      <c r="DI110" s="526"/>
      <c r="DJ110" s="526"/>
      <c r="DK110" s="526"/>
      <c r="DL110" s="526"/>
      <c r="DM110" s="526"/>
      <c r="DN110" s="526"/>
      <c r="DO110" s="526"/>
      <c r="DP110" s="526"/>
      <c r="DQ110" s="526"/>
      <c r="DR110" s="526"/>
      <c r="DS110" s="526"/>
      <c r="DT110" s="526"/>
      <c r="DU110" s="526"/>
      <c r="DV110" s="526"/>
      <c r="DW110" s="526"/>
      <c r="DX110" s="526"/>
      <c r="DY110" s="526"/>
      <c r="DZ110" s="526"/>
      <c r="EA110" s="526"/>
      <c r="EB110" s="526"/>
      <c r="EC110" s="526"/>
      <c r="ED110" s="526"/>
      <c r="EE110" s="526"/>
      <c r="EF110" s="526"/>
      <c r="EG110" s="526"/>
      <c r="EH110" s="526"/>
      <c r="EI110" s="526"/>
      <c r="EJ110" s="526"/>
      <c r="EK110" s="526"/>
      <c r="EL110" s="526"/>
      <c r="EM110" s="526"/>
      <c r="EN110" s="526"/>
      <c r="EO110" s="526"/>
      <c r="EP110" s="526"/>
      <c r="EQ110" s="526"/>
      <c r="ER110" s="526"/>
      <c r="ES110" s="526"/>
      <c r="ET110" s="526"/>
      <c r="EU110" s="526"/>
      <c r="EV110" s="526"/>
      <c r="EW110" s="526"/>
      <c r="EX110" s="526"/>
      <c r="EY110" s="526"/>
      <c r="EZ110" s="526"/>
      <c r="FA110" s="526"/>
      <c r="FB110" s="526"/>
      <c r="FC110" s="526"/>
      <c r="FD110" s="526"/>
      <c r="FE110" s="526"/>
      <c r="FF110" s="526"/>
      <c r="FG110" s="526"/>
      <c r="FH110" s="526"/>
      <c r="FI110" s="526"/>
      <c r="FJ110" s="526"/>
      <c r="FK110" s="526"/>
      <c r="FL110" s="526"/>
      <c r="FM110" s="526"/>
      <c r="FN110" s="526"/>
      <c r="FO110" s="526"/>
      <c r="FP110" s="526"/>
      <c r="FQ110" s="526"/>
      <c r="FR110" s="526"/>
      <c r="FS110" s="526"/>
      <c r="FT110" s="526"/>
      <c r="FU110" s="526"/>
      <c r="FV110" s="526"/>
      <c r="FW110" s="526"/>
      <c r="FX110" s="526"/>
      <c r="FY110" s="526"/>
      <c r="FZ110" s="526"/>
      <c r="GA110" s="526"/>
      <c r="GB110" s="526"/>
      <c r="GC110" s="526"/>
      <c r="GD110" s="526"/>
      <c r="GE110" s="526"/>
      <c r="GF110" s="526"/>
      <c r="GG110" s="526"/>
      <c r="GH110" s="526"/>
      <c r="GI110" s="526"/>
      <c r="GJ110" s="526"/>
      <c r="GK110" s="526"/>
      <c r="GL110" s="526"/>
      <c r="GM110" s="526"/>
      <c r="GN110" s="526"/>
      <c r="GO110" s="526"/>
      <c r="GP110" s="526"/>
      <c r="GQ110" s="526"/>
      <c r="GR110" s="526"/>
      <c r="GS110" s="526"/>
      <c r="GT110" s="526"/>
      <c r="GU110" s="526"/>
      <c r="GV110" s="526"/>
      <c r="GW110" s="526"/>
      <c r="GX110" s="526"/>
      <c r="GY110" s="526"/>
      <c r="GZ110" s="526"/>
      <c r="HA110" s="526"/>
      <c r="HB110" s="526"/>
      <c r="HC110" s="526"/>
      <c r="HD110" s="526"/>
      <c r="HE110" s="526"/>
      <c r="HF110" s="526"/>
      <c r="HG110" s="526"/>
      <c r="HH110" s="526"/>
      <c r="HI110" s="526"/>
      <c r="HJ110" s="526"/>
      <c r="HK110" s="526"/>
      <c r="HL110" s="526"/>
      <c r="HM110" s="526"/>
      <c r="HN110" s="526"/>
      <c r="HO110" s="526"/>
      <c r="HP110" s="526"/>
      <c r="HQ110" s="526"/>
      <c r="HR110" s="526"/>
      <c r="HS110" s="526"/>
      <c r="HT110" s="526"/>
      <c r="HU110" s="526"/>
      <c r="HV110" s="526"/>
      <c r="HW110" s="526"/>
      <c r="HX110" s="526"/>
      <c r="HY110" s="526"/>
      <c r="HZ110" s="526"/>
      <c r="IA110" s="526"/>
      <c r="IB110" s="526"/>
      <c r="IC110" s="526"/>
      <c r="ID110" s="526"/>
      <c r="IE110" s="526"/>
      <c r="IF110" s="526"/>
      <c r="IG110" s="526"/>
      <c r="IH110" s="526"/>
      <c r="II110" s="526"/>
      <c r="IJ110" s="526"/>
      <c r="IK110" s="526"/>
      <c r="IL110" s="526"/>
      <c r="IM110" s="526"/>
      <c r="IN110" s="526"/>
      <c r="IO110" s="526"/>
      <c r="IP110" s="526"/>
      <c r="IQ110" s="526"/>
      <c r="IR110" s="526"/>
      <c r="IS110" s="526"/>
      <c r="IT110" s="526"/>
      <c r="IU110" s="526"/>
      <c r="IV110" s="526"/>
    </row>
    <row r="111" spans="1:256" s="340" customFormat="1" x14ac:dyDescent="0.2">
      <c r="A111" s="499"/>
      <c r="B111" s="500"/>
      <c r="C111" s="500"/>
      <c r="D111" s="500"/>
      <c r="E111" s="500"/>
      <c r="F111" s="500"/>
      <c r="G111" s="500"/>
      <c r="H111" s="500"/>
      <c r="I111" s="501"/>
      <c r="J111" s="526"/>
      <c r="K111" s="526"/>
      <c r="L111" s="526"/>
      <c r="M111" s="526"/>
      <c r="N111" s="526"/>
      <c r="O111" s="526"/>
      <c r="P111" s="526"/>
      <c r="Q111" s="526"/>
      <c r="R111" s="526"/>
      <c r="S111" s="526"/>
      <c r="T111" s="526"/>
      <c r="U111" s="526"/>
      <c r="V111" s="526"/>
      <c r="W111" s="526"/>
      <c r="X111" s="526"/>
      <c r="Y111" s="526"/>
      <c r="Z111" s="526"/>
      <c r="AA111" s="526"/>
      <c r="AB111" s="526"/>
      <c r="AC111" s="526"/>
      <c r="AD111" s="526"/>
      <c r="AE111" s="526"/>
      <c r="AF111" s="526"/>
      <c r="AG111" s="526"/>
      <c r="AH111" s="526"/>
      <c r="AI111" s="526"/>
      <c r="AJ111" s="526"/>
      <c r="AK111" s="526"/>
      <c r="AL111" s="526"/>
      <c r="AM111" s="526"/>
      <c r="AN111" s="526"/>
      <c r="AO111" s="526"/>
      <c r="AP111" s="526"/>
      <c r="AQ111" s="526"/>
      <c r="AR111" s="526"/>
      <c r="AS111" s="526"/>
      <c r="AT111" s="526"/>
      <c r="AU111" s="526"/>
      <c r="AV111" s="526"/>
      <c r="AW111" s="526"/>
      <c r="AX111" s="526"/>
      <c r="AY111" s="526"/>
      <c r="AZ111" s="526"/>
      <c r="BA111" s="526"/>
      <c r="BB111" s="526"/>
      <c r="BC111" s="526"/>
      <c r="BD111" s="526"/>
      <c r="BE111" s="526"/>
      <c r="BF111" s="526"/>
      <c r="BG111" s="526"/>
      <c r="BH111" s="526"/>
      <c r="BI111" s="526"/>
      <c r="BJ111" s="526"/>
      <c r="BK111" s="526"/>
      <c r="BL111" s="526"/>
      <c r="BM111" s="526"/>
      <c r="BN111" s="526"/>
      <c r="BO111" s="526"/>
      <c r="BP111" s="526"/>
      <c r="BQ111" s="526"/>
      <c r="BR111" s="526"/>
      <c r="BS111" s="526"/>
      <c r="BT111" s="526"/>
      <c r="BU111" s="526"/>
      <c r="BV111" s="526"/>
      <c r="BW111" s="526"/>
      <c r="BX111" s="526"/>
      <c r="BY111" s="526"/>
      <c r="BZ111" s="526"/>
      <c r="CA111" s="526"/>
      <c r="CB111" s="526"/>
      <c r="CC111" s="526"/>
      <c r="CD111" s="526"/>
      <c r="CE111" s="526"/>
      <c r="CF111" s="526"/>
      <c r="CG111" s="526"/>
      <c r="CH111" s="526"/>
      <c r="CI111" s="526"/>
      <c r="CJ111" s="526"/>
      <c r="CK111" s="526"/>
      <c r="CL111" s="526"/>
      <c r="CM111" s="526"/>
      <c r="CN111" s="526"/>
      <c r="CO111" s="526"/>
      <c r="CP111" s="526"/>
      <c r="CQ111" s="526"/>
      <c r="CR111" s="526"/>
      <c r="CS111" s="526"/>
      <c r="CT111" s="526"/>
      <c r="CU111" s="526"/>
      <c r="CV111" s="526"/>
      <c r="CW111" s="526"/>
      <c r="CX111" s="526"/>
      <c r="CY111" s="526"/>
      <c r="CZ111" s="526"/>
      <c r="DA111" s="526"/>
      <c r="DB111" s="526"/>
      <c r="DC111" s="526"/>
      <c r="DD111" s="526"/>
      <c r="DE111" s="526"/>
      <c r="DF111" s="526"/>
      <c r="DG111" s="526"/>
      <c r="DH111" s="526"/>
      <c r="DI111" s="526"/>
      <c r="DJ111" s="526"/>
      <c r="DK111" s="526"/>
      <c r="DL111" s="526"/>
      <c r="DM111" s="526"/>
      <c r="DN111" s="526"/>
      <c r="DO111" s="526"/>
      <c r="DP111" s="526"/>
      <c r="DQ111" s="526"/>
      <c r="DR111" s="526"/>
      <c r="DS111" s="526"/>
      <c r="DT111" s="526"/>
      <c r="DU111" s="526"/>
      <c r="DV111" s="526"/>
      <c r="DW111" s="526"/>
      <c r="DX111" s="526"/>
      <c r="DY111" s="526"/>
      <c r="DZ111" s="526"/>
      <c r="EA111" s="526"/>
      <c r="EB111" s="526"/>
      <c r="EC111" s="526"/>
      <c r="ED111" s="526"/>
      <c r="EE111" s="526"/>
      <c r="EF111" s="526"/>
      <c r="EG111" s="526"/>
      <c r="EH111" s="526"/>
      <c r="EI111" s="526"/>
      <c r="EJ111" s="526"/>
      <c r="EK111" s="526"/>
      <c r="EL111" s="526"/>
      <c r="EM111" s="526"/>
      <c r="EN111" s="526"/>
      <c r="EO111" s="526"/>
      <c r="EP111" s="526"/>
      <c r="EQ111" s="526"/>
      <c r="ER111" s="526"/>
      <c r="ES111" s="526"/>
      <c r="ET111" s="526"/>
      <c r="EU111" s="526"/>
      <c r="EV111" s="526"/>
      <c r="EW111" s="526"/>
      <c r="EX111" s="526"/>
      <c r="EY111" s="526"/>
      <c r="EZ111" s="526"/>
      <c r="FA111" s="526"/>
      <c r="FB111" s="526"/>
      <c r="FC111" s="526"/>
      <c r="FD111" s="526"/>
      <c r="FE111" s="526"/>
      <c r="FF111" s="526"/>
      <c r="FG111" s="526"/>
      <c r="FH111" s="526"/>
      <c r="FI111" s="526"/>
      <c r="FJ111" s="526"/>
      <c r="FK111" s="526"/>
      <c r="FL111" s="526"/>
      <c r="FM111" s="526"/>
      <c r="FN111" s="526"/>
      <c r="FO111" s="526"/>
      <c r="FP111" s="526"/>
      <c r="FQ111" s="526"/>
      <c r="FR111" s="526"/>
      <c r="FS111" s="526"/>
      <c r="FT111" s="526"/>
      <c r="FU111" s="526"/>
      <c r="FV111" s="526"/>
      <c r="FW111" s="526"/>
      <c r="FX111" s="526"/>
      <c r="FY111" s="526"/>
      <c r="FZ111" s="526"/>
      <c r="GA111" s="526"/>
      <c r="GB111" s="526"/>
      <c r="GC111" s="526"/>
      <c r="GD111" s="526"/>
      <c r="GE111" s="526"/>
      <c r="GF111" s="526"/>
      <c r="GG111" s="526"/>
      <c r="GH111" s="526"/>
      <c r="GI111" s="526"/>
      <c r="GJ111" s="526"/>
      <c r="GK111" s="526"/>
      <c r="GL111" s="526"/>
      <c r="GM111" s="526"/>
      <c r="GN111" s="526"/>
      <c r="GO111" s="526"/>
      <c r="GP111" s="526"/>
      <c r="GQ111" s="526"/>
      <c r="GR111" s="526"/>
      <c r="GS111" s="526"/>
      <c r="GT111" s="526"/>
      <c r="GU111" s="526"/>
      <c r="GV111" s="526"/>
      <c r="GW111" s="526"/>
      <c r="GX111" s="526"/>
      <c r="GY111" s="526"/>
      <c r="GZ111" s="526"/>
      <c r="HA111" s="526"/>
      <c r="HB111" s="526"/>
      <c r="HC111" s="526"/>
      <c r="HD111" s="526"/>
      <c r="HE111" s="526"/>
      <c r="HF111" s="526"/>
      <c r="HG111" s="526"/>
      <c r="HH111" s="526"/>
      <c r="HI111" s="526"/>
      <c r="HJ111" s="526"/>
      <c r="HK111" s="526"/>
      <c r="HL111" s="526"/>
      <c r="HM111" s="526"/>
      <c r="HN111" s="526"/>
      <c r="HO111" s="526"/>
      <c r="HP111" s="526"/>
      <c r="HQ111" s="526"/>
      <c r="HR111" s="526"/>
      <c r="HS111" s="526"/>
      <c r="HT111" s="526"/>
      <c r="HU111" s="526"/>
      <c r="HV111" s="526"/>
      <c r="HW111" s="526"/>
      <c r="HX111" s="526"/>
      <c r="HY111" s="526"/>
      <c r="HZ111" s="526"/>
      <c r="IA111" s="526"/>
      <c r="IB111" s="526"/>
      <c r="IC111" s="526"/>
      <c r="ID111" s="526"/>
      <c r="IE111" s="526"/>
      <c r="IF111" s="526"/>
      <c r="IG111" s="526"/>
      <c r="IH111" s="526"/>
      <c r="II111" s="526"/>
      <c r="IJ111" s="526"/>
      <c r="IK111" s="526"/>
      <c r="IL111" s="526"/>
      <c r="IM111" s="526"/>
      <c r="IN111" s="526"/>
      <c r="IO111" s="526"/>
      <c r="IP111" s="526"/>
      <c r="IQ111" s="526"/>
      <c r="IR111" s="526"/>
      <c r="IS111" s="526"/>
      <c r="IT111" s="526"/>
      <c r="IU111" s="526"/>
      <c r="IV111" s="526"/>
    </row>
    <row r="112" spans="1:256" s="340" customFormat="1" x14ac:dyDescent="0.2">
      <c r="A112" s="499"/>
      <c r="B112" s="500"/>
      <c r="C112" s="500"/>
      <c r="D112" s="500"/>
      <c r="E112" s="500"/>
      <c r="F112" s="500"/>
      <c r="G112" s="500"/>
      <c r="H112" s="500"/>
      <c r="I112" s="501"/>
      <c r="J112" s="526"/>
      <c r="K112" s="526"/>
      <c r="L112" s="526"/>
      <c r="M112" s="526"/>
      <c r="N112" s="526"/>
      <c r="O112" s="526"/>
      <c r="P112" s="526"/>
      <c r="Q112" s="526"/>
      <c r="R112" s="526"/>
      <c r="S112" s="526"/>
      <c r="T112" s="526"/>
      <c r="U112" s="526"/>
      <c r="V112" s="526"/>
      <c r="W112" s="526"/>
      <c r="X112" s="526"/>
      <c r="Y112" s="526"/>
      <c r="Z112" s="526"/>
      <c r="AA112" s="526"/>
      <c r="AB112" s="526"/>
      <c r="AC112" s="526"/>
      <c r="AD112" s="526"/>
      <c r="AE112" s="526"/>
      <c r="AF112" s="526"/>
      <c r="AG112" s="526"/>
      <c r="AH112" s="526"/>
      <c r="AI112" s="526"/>
      <c r="AJ112" s="526"/>
      <c r="AK112" s="526"/>
      <c r="AL112" s="526"/>
      <c r="AM112" s="526"/>
      <c r="AN112" s="526"/>
      <c r="AO112" s="526"/>
      <c r="AP112" s="526"/>
      <c r="AQ112" s="526"/>
      <c r="AR112" s="526"/>
      <c r="AS112" s="526"/>
      <c r="AT112" s="526"/>
      <c r="AU112" s="526"/>
      <c r="AV112" s="526"/>
      <c r="AW112" s="526"/>
      <c r="AX112" s="526"/>
      <c r="AY112" s="526"/>
      <c r="AZ112" s="526"/>
      <c r="BA112" s="526"/>
      <c r="BB112" s="526"/>
      <c r="BC112" s="526"/>
      <c r="BD112" s="526"/>
      <c r="BE112" s="526"/>
      <c r="BF112" s="526"/>
      <c r="BG112" s="526"/>
      <c r="BH112" s="526"/>
      <c r="BI112" s="526"/>
      <c r="BJ112" s="526"/>
      <c r="BK112" s="526"/>
      <c r="BL112" s="526"/>
      <c r="BM112" s="526"/>
      <c r="BN112" s="526"/>
      <c r="BO112" s="526"/>
      <c r="BP112" s="526"/>
      <c r="BQ112" s="526"/>
      <c r="BR112" s="526"/>
      <c r="BS112" s="526"/>
      <c r="BT112" s="526"/>
      <c r="BU112" s="526"/>
      <c r="BV112" s="526"/>
      <c r="BW112" s="526"/>
      <c r="BX112" s="526"/>
      <c r="BY112" s="526"/>
      <c r="BZ112" s="526"/>
      <c r="CA112" s="526"/>
      <c r="CB112" s="526"/>
      <c r="CC112" s="526"/>
      <c r="CD112" s="526"/>
      <c r="CE112" s="526"/>
      <c r="CF112" s="526"/>
      <c r="CG112" s="526"/>
      <c r="CH112" s="526"/>
      <c r="CI112" s="526"/>
      <c r="CJ112" s="526"/>
      <c r="CK112" s="526"/>
      <c r="CL112" s="526"/>
      <c r="CM112" s="526"/>
      <c r="CN112" s="526"/>
      <c r="CO112" s="526"/>
      <c r="CP112" s="526"/>
      <c r="CQ112" s="526"/>
      <c r="CR112" s="526"/>
      <c r="CS112" s="526"/>
      <c r="CT112" s="526"/>
      <c r="CU112" s="526"/>
      <c r="CV112" s="526"/>
      <c r="CW112" s="526"/>
      <c r="CX112" s="526"/>
      <c r="CY112" s="526"/>
      <c r="CZ112" s="526"/>
      <c r="DA112" s="526"/>
      <c r="DB112" s="526"/>
      <c r="DC112" s="526"/>
      <c r="DD112" s="526"/>
      <c r="DE112" s="526"/>
      <c r="DF112" s="526"/>
      <c r="DG112" s="526"/>
      <c r="DH112" s="526"/>
      <c r="DI112" s="526"/>
      <c r="DJ112" s="526"/>
      <c r="DK112" s="526"/>
      <c r="DL112" s="526"/>
      <c r="DM112" s="526"/>
      <c r="DN112" s="526"/>
      <c r="DO112" s="526"/>
      <c r="DP112" s="526"/>
      <c r="DQ112" s="526"/>
      <c r="DR112" s="526"/>
      <c r="DS112" s="526"/>
      <c r="DT112" s="526"/>
      <c r="DU112" s="526"/>
      <c r="DV112" s="526"/>
      <c r="DW112" s="526"/>
      <c r="DX112" s="526"/>
      <c r="DY112" s="526"/>
      <c r="DZ112" s="526"/>
      <c r="EA112" s="526"/>
      <c r="EB112" s="526"/>
      <c r="EC112" s="526"/>
      <c r="ED112" s="526"/>
      <c r="EE112" s="526"/>
      <c r="EF112" s="526"/>
      <c r="EG112" s="526"/>
      <c r="EH112" s="526"/>
      <c r="EI112" s="526"/>
      <c r="EJ112" s="526"/>
      <c r="EK112" s="526"/>
      <c r="EL112" s="526"/>
      <c r="EM112" s="526"/>
      <c r="EN112" s="526"/>
      <c r="EO112" s="526"/>
      <c r="EP112" s="526"/>
      <c r="EQ112" s="526"/>
      <c r="ER112" s="526"/>
      <c r="ES112" s="526"/>
      <c r="ET112" s="526"/>
      <c r="EU112" s="526"/>
      <c r="EV112" s="526"/>
      <c r="EW112" s="526"/>
      <c r="EX112" s="526"/>
      <c r="EY112" s="526"/>
      <c r="EZ112" s="526"/>
      <c r="FA112" s="526"/>
      <c r="FB112" s="526"/>
      <c r="FC112" s="526"/>
      <c r="FD112" s="526"/>
      <c r="FE112" s="526"/>
      <c r="FF112" s="526"/>
      <c r="FG112" s="526"/>
      <c r="FH112" s="526"/>
      <c r="FI112" s="526"/>
      <c r="FJ112" s="526"/>
      <c r="FK112" s="526"/>
      <c r="FL112" s="526"/>
      <c r="FM112" s="526"/>
      <c r="FN112" s="526"/>
      <c r="FO112" s="526"/>
      <c r="FP112" s="526"/>
      <c r="FQ112" s="526"/>
      <c r="FR112" s="526"/>
      <c r="FS112" s="526"/>
      <c r="FT112" s="526"/>
      <c r="FU112" s="526"/>
      <c r="FV112" s="526"/>
      <c r="FW112" s="526"/>
      <c r="FX112" s="526"/>
      <c r="FY112" s="526"/>
      <c r="FZ112" s="526"/>
      <c r="GA112" s="526"/>
      <c r="GB112" s="526"/>
      <c r="GC112" s="526"/>
      <c r="GD112" s="526"/>
      <c r="GE112" s="526"/>
      <c r="GF112" s="526"/>
      <c r="GG112" s="526"/>
      <c r="GH112" s="526"/>
      <c r="GI112" s="526"/>
      <c r="GJ112" s="526"/>
      <c r="GK112" s="526"/>
      <c r="GL112" s="526"/>
      <c r="GM112" s="526"/>
      <c r="GN112" s="526"/>
      <c r="GO112" s="526"/>
      <c r="GP112" s="526"/>
      <c r="GQ112" s="526"/>
      <c r="GR112" s="526"/>
      <c r="GS112" s="526"/>
      <c r="GT112" s="526"/>
      <c r="GU112" s="526"/>
      <c r="GV112" s="526"/>
      <c r="GW112" s="526"/>
      <c r="GX112" s="526"/>
      <c r="GY112" s="526"/>
      <c r="GZ112" s="526"/>
      <c r="HA112" s="526"/>
      <c r="HB112" s="526"/>
      <c r="HC112" s="526"/>
      <c r="HD112" s="526"/>
      <c r="HE112" s="526"/>
      <c r="HF112" s="526"/>
      <c r="HG112" s="526"/>
      <c r="HH112" s="526"/>
      <c r="HI112" s="526"/>
      <c r="HJ112" s="526"/>
      <c r="HK112" s="526"/>
      <c r="HL112" s="526"/>
      <c r="HM112" s="526"/>
      <c r="HN112" s="526"/>
      <c r="HO112" s="526"/>
      <c r="HP112" s="526"/>
      <c r="HQ112" s="526"/>
      <c r="HR112" s="526"/>
      <c r="HS112" s="526"/>
      <c r="HT112" s="526"/>
      <c r="HU112" s="526"/>
      <c r="HV112" s="526"/>
      <c r="HW112" s="526"/>
      <c r="HX112" s="526"/>
      <c r="HY112" s="526"/>
      <c r="HZ112" s="526"/>
      <c r="IA112" s="526"/>
      <c r="IB112" s="526"/>
      <c r="IC112" s="526"/>
      <c r="ID112" s="526"/>
      <c r="IE112" s="526"/>
      <c r="IF112" s="526"/>
      <c r="IG112" s="526"/>
      <c r="IH112" s="526"/>
      <c r="II112" s="526"/>
      <c r="IJ112" s="526"/>
      <c r="IK112" s="526"/>
      <c r="IL112" s="526"/>
      <c r="IM112" s="526"/>
      <c r="IN112" s="526"/>
      <c r="IO112" s="526"/>
      <c r="IP112" s="526"/>
      <c r="IQ112" s="526"/>
      <c r="IR112" s="526"/>
      <c r="IS112" s="526"/>
      <c r="IT112" s="526"/>
      <c r="IU112" s="526"/>
      <c r="IV112" s="526"/>
    </row>
    <row r="113" spans="1:256" s="340" customFormat="1" ht="13.5" thickBot="1" x14ac:dyDescent="0.25">
      <c r="A113" s="520"/>
      <c r="B113" s="521"/>
      <c r="C113" s="521"/>
      <c r="D113" s="521"/>
      <c r="E113" s="521"/>
      <c r="F113" s="521"/>
      <c r="G113" s="521"/>
      <c r="H113" s="521"/>
      <c r="I113" s="522"/>
      <c r="J113" s="526"/>
      <c r="K113" s="526"/>
      <c r="L113" s="526"/>
      <c r="M113" s="526"/>
      <c r="N113" s="526"/>
      <c r="O113" s="526"/>
      <c r="P113" s="526"/>
      <c r="Q113" s="526"/>
      <c r="R113" s="526"/>
      <c r="S113" s="526"/>
      <c r="T113" s="526"/>
      <c r="U113" s="526"/>
      <c r="V113" s="526"/>
      <c r="W113" s="526"/>
      <c r="X113" s="526"/>
      <c r="Y113" s="526"/>
      <c r="Z113" s="526"/>
      <c r="AA113" s="526"/>
      <c r="AB113" s="526"/>
      <c r="AC113" s="526"/>
      <c r="AD113" s="526"/>
      <c r="AE113" s="526"/>
      <c r="AF113" s="526"/>
      <c r="AG113" s="526"/>
      <c r="AH113" s="526"/>
      <c r="AI113" s="526"/>
      <c r="AJ113" s="526"/>
      <c r="AK113" s="526"/>
      <c r="AL113" s="526"/>
      <c r="AM113" s="526"/>
      <c r="AN113" s="526"/>
      <c r="AO113" s="526"/>
      <c r="AP113" s="526"/>
      <c r="AQ113" s="526"/>
      <c r="AR113" s="526"/>
      <c r="AS113" s="526"/>
      <c r="AT113" s="526"/>
      <c r="AU113" s="526"/>
      <c r="AV113" s="526"/>
      <c r="AW113" s="526"/>
      <c r="AX113" s="526"/>
      <c r="AY113" s="526"/>
      <c r="AZ113" s="526"/>
      <c r="BA113" s="526"/>
      <c r="BB113" s="526"/>
      <c r="BC113" s="526"/>
      <c r="BD113" s="526"/>
      <c r="BE113" s="526"/>
      <c r="BF113" s="526"/>
      <c r="BG113" s="526"/>
      <c r="BH113" s="526"/>
      <c r="BI113" s="526"/>
      <c r="BJ113" s="526"/>
      <c r="BK113" s="526"/>
      <c r="BL113" s="526"/>
      <c r="BM113" s="526"/>
      <c r="BN113" s="526"/>
      <c r="BO113" s="526"/>
      <c r="BP113" s="526"/>
      <c r="BQ113" s="526"/>
      <c r="BR113" s="526"/>
      <c r="BS113" s="526"/>
      <c r="BT113" s="526"/>
      <c r="BU113" s="526"/>
      <c r="BV113" s="526"/>
      <c r="BW113" s="526"/>
      <c r="BX113" s="526"/>
      <c r="BY113" s="526"/>
      <c r="BZ113" s="526"/>
      <c r="CA113" s="526"/>
      <c r="CB113" s="526"/>
      <c r="CC113" s="526"/>
      <c r="CD113" s="526"/>
      <c r="CE113" s="526"/>
      <c r="CF113" s="526"/>
      <c r="CG113" s="526"/>
      <c r="CH113" s="526"/>
      <c r="CI113" s="526"/>
      <c r="CJ113" s="526"/>
      <c r="CK113" s="526"/>
      <c r="CL113" s="526"/>
      <c r="CM113" s="526"/>
      <c r="CN113" s="526"/>
      <c r="CO113" s="526"/>
      <c r="CP113" s="526"/>
      <c r="CQ113" s="526"/>
      <c r="CR113" s="526"/>
      <c r="CS113" s="526"/>
      <c r="CT113" s="526"/>
      <c r="CU113" s="526"/>
      <c r="CV113" s="526"/>
      <c r="CW113" s="526"/>
      <c r="CX113" s="526"/>
      <c r="CY113" s="526"/>
      <c r="CZ113" s="526"/>
      <c r="DA113" s="526"/>
      <c r="DB113" s="526"/>
      <c r="DC113" s="526"/>
      <c r="DD113" s="526"/>
      <c r="DE113" s="526"/>
      <c r="DF113" s="526"/>
      <c r="DG113" s="526"/>
      <c r="DH113" s="526"/>
      <c r="DI113" s="526"/>
      <c r="DJ113" s="526"/>
      <c r="DK113" s="526"/>
      <c r="DL113" s="526"/>
      <c r="DM113" s="526"/>
      <c r="DN113" s="526"/>
      <c r="DO113" s="526"/>
      <c r="DP113" s="526"/>
      <c r="DQ113" s="526"/>
      <c r="DR113" s="526"/>
      <c r="DS113" s="526"/>
      <c r="DT113" s="526"/>
      <c r="DU113" s="526"/>
      <c r="DV113" s="526"/>
      <c r="DW113" s="526"/>
      <c r="DX113" s="526"/>
      <c r="DY113" s="526"/>
      <c r="DZ113" s="526"/>
      <c r="EA113" s="526"/>
      <c r="EB113" s="526"/>
      <c r="EC113" s="526"/>
      <c r="ED113" s="526"/>
      <c r="EE113" s="526"/>
      <c r="EF113" s="526"/>
      <c r="EG113" s="526"/>
      <c r="EH113" s="526"/>
      <c r="EI113" s="526"/>
      <c r="EJ113" s="526"/>
      <c r="EK113" s="526"/>
      <c r="EL113" s="526"/>
      <c r="EM113" s="526"/>
      <c r="EN113" s="526"/>
      <c r="EO113" s="526"/>
      <c r="EP113" s="526"/>
      <c r="EQ113" s="526"/>
      <c r="ER113" s="526"/>
      <c r="ES113" s="526"/>
      <c r="ET113" s="526"/>
      <c r="EU113" s="526"/>
      <c r="EV113" s="526"/>
      <c r="EW113" s="526"/>
      <c r="EX113" s="526"/>
      <c r="EY113" s="526"/>
      <c r="EZ113" s="526"/>
      <c r="FA113" s="526"/>
      <c r="FB113" s="526"/>
      <c r="FC113" s="526"/>
      <c r="FD113" s="526"/>
      <c r="FE113" s="526"/>
      <c r="FF113" s="526"/>
      <c r="FG113" s="526"/>
      <c r="FH113" s="526"/>
      <c r="FI113" s="526"/>
      <c r="FJ113" s="526"/>
      <c r="FK113" s="526"/>
      <c r="FL113" s="526"/>
      <c r="FM113" s="526"/>
      <c r="FN113" s="526"/>
      <c r="FO113" s="526"/>
      <c r="FP113" s="526"/>
      <c r="FQ113" s="526"/>
      <c r="FR113" s="526"/>
      <c r="FS113" s="526"/>
      <c r="FT113" s="526"/>
      <c r="FU113" s="526"/>
      <c r="FV113" s="526"/>
      <c r="FW113" s="526"/>
      <c r="FX113" s="526"/>
      <c r="FY113" s="526"/>
      <c r="FZ113" s="526"/>
      <c r="GA113" s="526"/>
      <c r="GB113" s="526"/>
      <c r="GC113" s="526"/>
      <c r="GD113" s="526"/>
      <c r="GE113" s="526"/>
      <c r="GF113" s="526"/>
      <c r="GG113" s="526"/>
      <c r="GH113" s="526"/>
      <c r="GI113" s="526"/>
      <c r="GJ113" s="526"/>
      <c r="GK113" s="526"/>
      <c r="GL113" s="526"/>
      <c r="GM113" s="526"/>
      <c r="GN113" s="526"/>
      <c r="GO113" s="526"/>
      <c r="GP113" s="526"/>
      <c r="GQ113" s="526"/>
      <c r="GR113" s="526"/>
      <c r="GS113" s="526"/>
      <c r="GT113" s="526"/>
      <c r="GU113" s="526"/>
      <c r="GV113" s="526"/>
      <c r="GW113" s="526"/>
      <c r="GX113" s="526"/>
      <c r="GY113" s="526"/>
      <c r="GZ113" s="526"/>
      <c r="HA113" s="526"/>
      <c r="HB113" s="526"/>
      <c r="HC113" s="526"/>
      <c r="HD113" s="526"/>
      <c r="HE113" s="526"/>
      <c r="HF113" s="526"/>
      <c r="HG113" s="526"/>
      <c r="HH113" s="526"/>
      <c r="HI113" s="526"/>
      <c r="HJ113" s="526"/>
      <c r="HK113" s="526"/>
      <c r="HL113" s="526"/>
      <c r="HM113" s="526"/>
      <c r="HN113" s="526"/>
      <c r="HO113" s="526"/>
      <c r="HP113" s="526"/>
      <c r="HQ113" s="526"/>
      <c r="HR113" s="526"/>
      <c r="HS113" s="526"/>
      <c r="HT113" s="526"/>
      <c r="HU113" s="526"/>
      <c r="HV113" s="526"/>
      <c r="HW113" s="526"/>
      <c r="HX113" s="526"/>
      <c r="HY113" s="526"/>
      <c r="HZ113" s="526"/>
      <c r="IA113" s="526"/>
      <c r="IB113" s="526"/>
      <c r="IC113" s="526"/>
      <c r="ID113" s="526"/>
      <c r="IE113" s="526"/>
      <c r="IF113" s="526"/>
      <c r="IG113" s="526"/>
      <c r="IH113" s="526"/>
      <c r="II113" s="526"/>
      <c r="IJ113" s="526"/>
      <c r="IK113" s="526"/>
      <c r="IL113" s="526"/>
      <c r="IM113" s="526"/>
      <c r="IN113" s="526"/>
      <c r="IO113" s="526"/>
      <c r="IP113" s="526"/>
      <c r="IQ113" s="526"/>
      <c r="IR113" s="526"/>
      <c r="IS113" s="526"/>
      <c r="IT113" s="526"/>
      <c r="IU113" s="526"/>
      <c r="IV113" s="526"/>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47" customWidth="1"/>
    <col min="2" max="2" width="13.42578125" style="47" customWidth="1"/>
    <col min="3" max="3" width="17.28515625" style="47" customWidth="1"/>
    <col min="4" max="4" width="18.28515625" style="47" customWidth="1"/>
    <col min="5" max="5" width="16.85546875" style="47" customWidth="1"/>
    <col min="6" max="6" width="8.85546875" style="47" customWidth="1"/>
    <col min="7" max="7" width="43.85546875" style="47" customWidth="1"/>
    <col min="8" max="8" width="8.85546875" style="47" customWidth="1"/>
    <col min="9" max="9" width="0" style="47" hidden="1" customWidth="1"/>
    <col min="10" max="16384" width="9.140625" style="47" hidden="1"/>
  </cols>
  <sheetData>
    <row r="1" spans="1:8" x14ac:dyDescent="0.25">
      <c r="A1" s="23"/>
      <c r="B1" s="23"/>
      <c r="C1" s="23"/>
      <c r="D1" s="23"/>
      <c r="E1" s="23"/>
      <c r="F1" s="23"/>
      <c r="G1" s="23"/>
      <c r="H1" s="23"/>
    </row>
    <row r="2" spans="1:8" x14ac:dyDescent="0.25">
      <c r="A2" s="23"/>
      <c r="B2" s="23"/>
      <c r="C2" s="23"/>
      <c r="D2" s="23"/>
      <c r="E2" s="23"/>
      <c r="F2" s="23"/>
      <c r="G2" s="24"/>
      <c r="H2" s="23"/>
    </row>
    <row r="3" spans="1:8" x14ac:dyDescent="0.25">
      <c r="A3" s="23"/>
      <c r="B3" s="23"/>
      <c r="C3" s="23"/>
      <c r="D3" s="23"/>
      <c r="E3" s="23"/>
      <c r="F3" s="23"/>
      <c r="G3" s="23"/>
      <c r="H3" s="23"/>
    </row>
    <row r="4" spans="1:8" x14ac:dyDescent="0.25">
      <c r="A4" s="23"/>
      <c r="B4" s="23"/>
      <c r="C4" s="23"/>
      <c r="D4" s="23"/>
      <c r="E4" s="23"/>
      <c r="F4" s="23"/>
      <c r="G4" s="23"/>
      <c r="H4" s="23"/>
    </row>
    <row r="5" spans="1:8" ht="15.75" thickBot="1" x14ac:dyDescent="0.3">
      <c r="A5" s="23"/>
      <c r="B5" s="23"/>
      <c r="C5" s="23"/>
      <c r="D5" s="23"/>
      <c r="E5" s="23"/>
      <c r="F5" s="23"/>
      <c r="G5" s="23"/>
      <c r="H5" s="23"/>
    </row>
    <row r="6" spans="1:8" x14ac:dyDescent="0.25">
      <c r="A6" s="29"/>
      <c r="B6" s="30"/>
      <c r="C6" s="30"/>
      <c r="D6" s="30"/>
      <c r="E6" s="30"/>
      <c r="F6" s="30"/>
      <c r="G6" s="31"/>
      <c r="H6" s="23"/>
    </row>
    <row r="7" spans="1:8" x14ac:dyDescent="0.25">
      <c r="A7" s="543" t="s">
        <v>137</v>
      </c>
      <c r="B7" s="389"/>
      <c r="C7" s="389"/>
      <c r="D7" s="389"/>
      <c r="E7" s="389"/>
      <c r="F7" s="389"/>
      <c r="G7" s="544"/>
      <c r="H7" s="23"/>
    </row>
    <row r="8" spans="1:8" x14ac:dyDescent="0.25">
      <c r="A8" s="543" t="s">
        <v>55</v>
      </c>
      <c r="B8" s="389"/>
      <c r="C8" s="389"/>
      <c r="D8" s="389"/>
      <c r="E8" s="389"/>
      <c r="F8" s="389"/>
      <c r="G8" s="544"/>
      <c r="H8" s="23"/>
    </row>
    <row r="9" spans="1:8" x14ac:dyDescent="0.25">
      <c r="A9" s="34"/>
      <c r="B9" s="23"/>
      <c r="C9" s="23"/>
      <c r="D9" s="23"/>
      <c r="E9" s="23"/>
      <c r="F9" s="23"/>
      <c r="G9" s="33"/>
      <c r="H9" s="23"/>
    </row>
    <row r="10" spans="1:8" x14ac:dyDescent="0.25">
      <c r="A10" s="34"/>
      <c r="B10" s="23"/>
      <c r="C10" s="23"/>
      <c r="D10" s="23"/>
      <c r="E10" s="23"/>
      <c r="F10" s="23"/>
      <c r="G10" s="33"/>
      <c r="H10" s="23"/>
    </row>
    <row r="11" spans="1:8" x14ac:dyDescent="0.25">
      <c r="A11" s="34" t="s">
        <v>138</v>
      </c>
      <c r="B11" s="23"/>
      <c r="C11" s="23"/>
      <c r="D11" s="23"/>
      <c r="E11" s="23"/>
      <c r="F11" s="23"/>
      <c r="G11" s="33"/>
      <c r="H11" s="23"/>
    </row>
    <row r="12" spans="1:8" x14ac:dyDescent="0.25">
      <c r="A12" s="34" t="s">
        <v>139</v>
      </c>
      <c r="B12" s="23"/>
      <c r="C12" s="23"/>
      <c r="D12" s="23"/>
      <c r="E12" s="23"/>
      <c r="F12" s="23"/>
      <c r="G12" s="33"/>
      <c r="H12" s="23"/>
    </row>
    <row r="13" spans="1:8" x14ac:dyDescent="0.25">
      <c r="A13" s="34" t="s">
        <v>26</v>
      </c>
      <c r="B13" s="23"/>
      <c r="C13" s="23"/>
      <c r="D13" s="23"/>
      <c r="E13" s="23"/>
      <c r="F13" s="23"/>
      <c r="G13" s="33"/>
      <c r="H13" s="23"/>
    </row>
    <row r="14" spans="1:8" x14ac:dyDescent="0.25">
      <c r="A14" s="34"/>
      <c r="B14" s="23"/>
      <c r="C14" s="23"/>
      <c r="D14" s="23"/>
      <c r="E14" s="23"/>
      <c r="F14" s="23"/>
      <c r="G14" s="33"/>
      <c r="H14" s="23"/>
    </row>
    <row r="15" spans="1:8" x14ac:dyDescent="0.25">
      <c r="A15" s="34"/>
      <c r="B15" s="23"/>
      <c r="C15" s="23"/>
      <c r="D15" s="23"/>
      <c r="E15" s="23"/>
      <c r="F15" s="23"/>
      <c r="G15" s="33"/>
      <c r="H15" s="23"/>
    </row>
    <row r="16" spans="1:8" x14ac:dyDescent="0.25">
      <c r="A16" s="34" t="s">
        <v>140</v>
      </c>
      <c r="B16" s="23"/>
      <c r="C16" s="23"/>
      <c r="D16" s="23"/>
      <c r="E16" s="23"/>
      <c r="F16" s="23"/>
      <c r="G16" s="33"/>
      <c r="H16" s="23"/>
    </row>
    <row r="17" spans="1:8" x14ac:dyDescent="0.25">
      <c r="A17" s="34" t="s">
        <v>59</v>
      </c>
      <c r="B17" s="23"/>
      <c r="C17" s="23"/>
      <c r="D17" s="23"/>
      <c r="E17" s="23"/>
      <c r="F17" s="23"/>
      <c r="G17" s="33"/>
      <c r="H17" s="23"/>
    </row>
    <row r="18" spans="1:8" x14ac:dyDescent="0.25">
      <c r="A18" s="34" t="s">
        <v>141</v>
      </c>
      <c r="B18" s="23"/>
      <c r="C18" s="23"/>
      <c r="D18" s="23"/>
      <c r="E18" s="23"/>
      <c r="F18" s="23"/>
      <c r="G18" s="33"/>
      <c r="H18" s="23"/>
    </row>
    <row r="19" spans="1:8" x14ac:dyDescent="0.25">
      <c r="A19" s="34" t="s">
        <v>26</v>
      </c>
      <c r="B19" s="23"/>
      <c r="C19" s="23"/>
      <c r="D19" s="23"/>
      <c r="E19" s="23"/>
      <c r="F19" s="23"/>
      <c r="G19" s="33"/>
      <c r="H19" s="23"/>
    </row>
    <row r="20" spans="1:8" x14ac:dyDescent="0.25">
      <c r="A20" s="34"/>
      <c r="B20" s="23"/>
      <c r="C20" s="23"/>
      <c r="D20" s="23"/>
      <c r="E20" s="23"/>
      <c r="F20" s="23"/>
      <c r="G20" s="33"/>
      <c r="H20" s="23"/>
    </row>
    <row r="21" spans="1:8" x14ac:dyDescent="0.25">
      <c r="A21" s="34"/>
      <c r="B21" s="23"/>
      <c r="C21" s="23"/>
      <c r="D21" s="23"/>
      <c r="E21" s="23"/>
      <c r="F21" s="23"/>
      <c r="G21" s="33"/>
      <c r="H21" s="23"/>
    </row>
    <row r="22" spans="1:8" x14ac:dyDescent="0.25">
      <c r="A22" s="34" t="s">
        <v>142</v>
      </c>
      <c r="B22" s="23"/>
      <c r="C22" s="23"/>
      <c r="D22" s="23"/>
      <c r="E22" s="23"/>
      <c r="F22" s="23"/>
      <c r="G22" s="33"/>
      <c r="H22" s="23"/>
    </row>
    <row r="23" spans="1:8" x14ac:dyDescent="0.25">
      <c r="A23" s="34" t="s">
        <v>26</v>
      </c>
      <c r="B23" s="23"/>
      <c r="C23" s="23"/>
      <c r="D23" s="23"/>
      <c r="E23" s="23"/>
      <c r="F23" s="23"/>
      <c r="G23" s="33"/>
      <c r="H23" s="23"/>
    </row>
    <row r="24" spans="1:8" x14ac:dyDescent="0.25">
      <c r="A24" s="34"/>
      <c r="B24" s="23"/>
      <c r="C24" s="23"/>
      <c r="D24" s="23"/>
      <c r="E24" s="23"/>
      <c r="F24" s="23"/>
      <c r="G24" s="33"/>
      <c r="H24" s="23"/>
    </row>
    <row r="25" spans="1:8" x14ac:dyDescent="0.25">
      <c r="A25" s="34"/>
      <c r="B25" s="23"/>
      <c r="C25" s="23"/>
      <c r="D25" s="23"/>
      <c r="E25" s="23"/>
      <c r="F25" s="23"/>
      <c r="G25" s="33"/>
      <c r="H25" s="23"/>
    </row>
    <row r="26" spans="1:8" x14ac:dyDescent="0.25">
      <c r="A26" s="34"/>
      <c r="B26" s="23"/>
      <c r="C26" s="23"/>
      <c r="D26" s="23"/>
      <c r="E26" s="23"/>
      <c r="F26" s="23"/>
      <c r="G26" s="33"/>
      <c r="H26" s="23"/>
    </row>
    <row r="27" spans="1:8" ht="18.75" x14ac:dyDescent="0.3">
      <c r="A27" s="34"/>
      <c r="B27" s="2" t="s">
        <v>120</v>
      </c>
      <c r="C27" s="23"/>
      <c r="D27" s="23"/>
      <c r="E27" s="23"/>
      <c r="F27" s="23"/>
      <c r="G27" s="33"/>
      <c r="H27" s="23"/>
    </row>
    <row r="28" spans="1:8" x14ac:dyDescent="0.25">
      <c r="A28" s="34"/>
      <c r="B28" s="24" t="s">
        <v>30</v>
      </c>
      <c r="C28" s="23"/>
      <c r="D28" s="23"/>
      <c r="E28" s="23"/>
      <c r="F28" s="23"/>
      <c r="G28" s="33"/>
      <c r="H28" s="23"/>
    </row>
    <row r="29" spans="1:8" x14ac:dyDescent="0.25">
      <c r="A29" s="34"/>
      <c r="B29" s="24"/>
      <c r="C29" s="23"/>
      <c r="D29" s="23"/>
      <c r="E29" s="23"/>
      <c r="F29" s="23"/>
      <c r="G29" s="33"/>
      <c r="H29" s="23"/>
    </row>
    <row r="30" spans="1:8" x14ac:dyDescent="0.25">
      <c r="A30" s="34"/>
      <c r="B30" s="23"/>
      <c r="C30" s="23"/>
      <c r="D30" s="23"/>
      <c r="E30" s="23"/>
      <c r="F30" s="23"/>
      <c r="G30" s="33"/>
      <c r="H30" s="23"/>
    </row>
    <row r="31" spans="1:8" x14ac:dyDescent="0.25">
      <c r="A31" s="34" t="s">
        <v>56</v>
      </c>
      <c r="B31" s="23"/>
      <c r="C31" s="22" t="str">
        <f>MASTERSHEET!B4</f>
        <v>Pavan</v>
      </c>
      <c r="D31" s="22" t="str">
        <f>MASTERSHEET!D4</f>
        <v>kumar</v>
      </c>
      <c r="E31" s="22" t="str">
        <f>MASTERSHEET!F4</f>
        <v>Babuurolu</v>
      </c>
      <c r="F31" s="23"/>
      <c r="G31" s="33"/>
      <c r="H31" s="23"/>
    </row>
    <row r="32" spans="1:8" x14ac:dyDescent="0.25">
      <c r="A32" s="34"/>
      <c r="B32" s="23"/>
      <c r="C32" s="22"/>
      <c r="D32" s="22"/>
      <c r="E32" s="22"/>
      <c r="F32" s="23"/>
      <c r="G32" s="33"/>
      <c r="H32" s="23"/>
    </row>
    <row r="33" spans="1:8" x14ac:dyDescent="0.25">
      <c r="A33" s="34"/>
      <c r="B33" s="23"/>
      <c r="C33" s="22"/>
      <c r="D33" s="22"/>
      <c r="E33" s="22"/>
      <c r="F33" s="23"/>
      <c r="G33" s="33"/>
      <c r="H33" s="23"/>
    </row>
    <row r="34" spans="1:8" x14ac:dyDescent="0.25">
      <c r="A34" s="34" t="s">
        <v>57</v>
      </c>
      <c r="B34" s="23"/>
      <c r="C34" s="26" t="str">
        <f>MASTERSHEET!D6</f>
        <v>Hyderabad</v>
      </c>
      <c r="D34" s="22"/>
      <c r="E34" s="22"/>
      <c r="F34" s="23"/>
      <c r="G34" s="33"/>
      <c r="H34" s="23"/>
    </row>
    <row r="35" spans="1:8" x14ac:dyDescent="0.25">
      <c r="A35" s="34" t="s">
        <v>29</v>
      </c>
      <c r="B35" s="23"/>
      <c r="C35" s="42">
        <f>MASTERSHEET!B6</f>
        <v>43264</v>
      </c>
      <c r="D35" s="22"/>
      <c r="E35" s="22"/>
      <c r="F35" s="23"/>
      <c r="G35" s="33"/>
      <c r="H35" s="23"/>
    </row>
    <row r="36" spans="1:8" x14ac:dyDescent="0.25">
      <c r="A36" s="34"/>
      <c r="B36" s="23"/>
      <c r="C36" s="23"/>
      <c r="D36" s="23"/>
      <c r="E36" s="23"/>
      <c r="F36" s="23"/>
      <c r="G36" s="33"/>
      <c r="H36" s="23"/>
    </row>
    <row r="37" spans="1:8" x14ac:dyDescent="0.25">
      <c r="A37" s="34"/>
      <c r="B37" s="23"/>
      <c r="C37" s="23"/>
      <c r="D37" s="23"/>
      <c r="E37" s="23"/>
      <c r="F37" s="23"/>
      <c r="G37" s="33"/>
      <c r="H37" s="23"/>
    </row>
    <row r="38" spans="1:8" x14ac:dyDescent="0.25">
      <c r="A38" s="34"/>
      <c r="B38" s="23"/>
      <c r="C38" s="23"/>
      <c r="D38" s="23"/>
      <c r="E38" s="23"/>
      <c r="F38" s="23"/>
      <c r="G38" s="33"/>
    </row>
    <row r="39" spans="1:8" ht="15.75" thickBot="1" x14ac:dyDescent="0.3">
      <c r="A39" s="43"/>
      <c r="B39" s="44"/>
      <c r="C39" s="44"/>
      <c r="D39" s="44"/>
      <c r="E39" s="44"/>
      <c r="F39" s="44"/>
      <c r="G39" s="45"/>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learning</cp:lastModifiedBy>
  <cp:lastPrinted>2015-12-01T11:26:18Z</cp:lastPrinted>
  <dcterms:created xsi:type="dcterms:W3CDTF">2006-10-17T09:26:01Z</dcterms:created>
  <dcterms:modified xsi:type="dcterms:W3CDTF">2018-09-03T11:12:32Z</dcterms:modified>
</cp:coreProperties>
</file>