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tc\HERO\Case Study\"/>
    </mc:Choice>
  </mc:AlternateContent>
  <xr:revisionPtr revIDLastSave="0" documentId="13_ncr:1_{4F796C19-C0F8-469E-BFF7-94F573E64EDC}" xr6:coauthVersionLast="45" xr6:coauthVersionMax="45" xr10:uidLastSave="{00000000-0000-0000-0000-000000000000}"/>
  <bookViews>
    <workbookView xWindow="-120" yWindow="-120" windowWidth="19440" windowHeight="11640" xr2:uid="{646F2BBE-0C78-48E7-A9E9-A797EE675258}"/>
  </bookViews>
  <sheets>
    <sheet name="SQL" sheetId="1" r:id="rId1"/>
    <sheet name="Python 1" sheetId="2" r:id="rId2"/>
    <sheet name="Python 2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1" l="1"/>
  <c r="G6" i="1" s="1"/>
  <c r="AD5" i="1"/>
  <c r="H6" i="1" l="1"/>
  <c r="AE6" i="1"/>
  <c r="AD6" i="1"/>
  <c r="S5" i="1"/>
  <c r="T5" i="1" s="1"/>
  <c r="U5" i="1" s="1"/>
  <c r="V5" i="1" s="1"/>
  <c r="W5" i="1" s="1"/>
  <c r="G5" i="1"/>
  <c r="AE5" i="1" s="1"/>
  <c r="S4" i="1"/>
  <c r="T4" i="1" s="1"/>
  <c r="U4" i="1" s="1"/>
  <c r="V4" i="1" s="1"/>
  <c r="W4" i="1" s="1"/>
  <c r="X4" i="1" s="1"/>
  <c r="Y4" i="1" s="1"/>
  <c r="Z4" i="1" s="1"/>
  <c r="AA4" i="1" s="1"/>
  <c r="AB4" i="1" s="1"/>
  <c r="AC4" i="1" s="1"/>
  <c r="F4" i="1"/>
  <c r="AD4" i="1" s="1"/>
  <c r="G4" i="1" l="1"/>
  <c r="H5" i="1"/>
  <c r="I5" i="1"/>
  <c r="AF5" i="1"/>
  <c r="AE4" i="1" l="1"/>
  <c r="H4" i="1"/>
  <c r="J5" i="1"/>
  <c r="K5" i="1" s="1"/>
  <c r="AG5" i="1"/>
  <c r="AF4" i="1" l="1"/>
  <c r="I4" i="1"/>
  <c r="J4" i="1" s="1"/>
  <c r="K4" i="1" s="1"/>
  <c r="L4" i="1" s="1"/>
  <c r="M4" i="1" s="1"/>
  <c r="N4" i="1" s="1"/>
  <c r="O4" i="1" s="1"/>
  <c r="P4" i="1" s="1"/>
  <c r="Q4" i="1" s="1"/>
</calcChain>
</file>

<file path=xl/sharedStrings.xml><?xml version="1.0" encoding="utf-8"?>
<sst xmlns="http://schemas.openxmlformats.org/spreadsheetml/2006/main" count="117" uniqueCount="90">
  <si>
    <t>Cust ID</t>
  </si>
  <si>
    <t>A</t>
  </si>
  <si>
    <t>Loan_Principal_Amount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</si>
  <si>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</si>
  <si>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</si>
  <si>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</si>
  <si>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</si>
  <si>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</si>
  <si>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</si>
  <si>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</si>
  <si>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</si>
  <si>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</si>
  <si>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</si>
  <si>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</si>
  <si>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</si>
  <si>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</si>
  <si>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</si>
  <si>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</si>
  <si>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</si>
  <si>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</si>
  <si>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</si>
  <si>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</si>
  <si>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</si>
  <si>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</si>
  <si>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</si>
  <si>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</si>
  <si>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</si>
  <si>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A1</t>
  </si>
  <si>
    <t>A2</t>
  </si>
  <si>
    <t>A3</t>
  </si>
  <si>
    <t>A4</t>
  </si>
  <si>
    <t>A5</t>
  </si>
  <si>
    <t>Loan_Status</t>
  </si>
  <si>
    <t>Running</t>
  </si>
  <si>
    <t>Defaulted</t>
  </si>
  <si>
    <t>Paid Off</t>
  </si>
  <si>
    <t>Loan_Date</t>
  </si>
  <si>
    <t>LoanRefNo</t>
  </si>
  <si>
    <t>Loan Date</t>
  </si>
  <si>
    <t>Loan Status</t>
  </si>
  <si>
    <t>Rank</t>
  </si>
  <si>
    <t>A_01</t>
  </si>
  <si>
    <t>A_02</t>
  </si>
  <si>
    <t>A_03</t>
  </si>
  <si>
    <t>2)</t>
  </si>
  <si>
    <t>Loan Principal</t>
  </si>
  <si>
    <t>…</t>
  </si>
  <si>
    <t>1)</t>
  </si>
  <si>
    <t>A1_L1</t>
  </si>
  <si>
    <t>A2_L1</t>
  </si>
  <si>
    <t>A3_L1</t>
  </si>
  <si>
    <t>A4_L1</t>
  </si>
  <si>
    <t>A5_L1</t>
  </si>
  <si>
    <t>A1_L2</t>
  </si>
  <si>
    <t>A2_L2</t>
  </si>
  <si>
    <t>Cust_ID</t>
  </si>
  <si>
    <t>Age</t>
  </si>
  <si>
    <t>Gender</t>
  </si>
  <si>
    <t>Pincode</t>
  </si>
  <si>
    <t>City</t>
  </si>
  <si>
    <t>BureauScore</t>
  </si>
  <si>
    <t>M</t>
  </si>
  <si>
    <t>F</t>
  </si>
  <si>
    <t>Mum</t>
  </si>
  <si>
    <t>Del</t>
  </si>
  <si>
    <t>Aur</t>
  </si>
  <si>
    <t>Koc</t>
  </si>
  <si>
    <t>3)</t>
  </si>
  <si>
    <t>Create a nested ranking of loans taken by each customer by Loan_Status and Loan_Date (descending). For ex: If customer A has taken 3 Loans, 2 are Running and 1 Paid Off, then output should look like below. Please provide SQL for that.</t>
  </si>
  <si>
    <t>In the above data, the Principal &amp; Interest is populated only till the term of the Loan for each Loan. After the Term, it becomes blank. For ex- for A1 &amp; A1_L1 - term is 12, while for A1_L2, term is 6. Please provide SQL for that.</t>
  </si>
  <si>
    <t>We need to find out that for for each month in the period between 1-Jul-2021 and 31-Dec-2021 and by Loan_Status - how many loans for different tenors were created, what was their average interest, principal</t>
  </si>
  <si>
    <t>Pmt1</t>
  </si>
  <si>
    <t>Pmt2</t>
  </si>
  <si>
    <t>Pmt3</t>
  </si>
  <si>
    <t>Pmt4</t>
  </si>
  <si>
    <t>Pmt5</t>
  </si>
  <si>
    <t>Pmt6</t>
  </si>
  <si>
    <t>Pmt7</t>
  </si>
  <si>
    <t>Pmt8</t>
  </si>
  <si>
    <t>Pmt9</t>
  </si>
  <si>
    <t>Pmt10</t>
  </si>
  <si>
    <t>Pmt11</t>
  </si>
  <si>
    <t>Pmt12</t>
  </si>
  <si>
    <t>..</t>
  </si>
  <si>
    <t>0)</t>
  </si>
  <si>
    <t>Below sample data is for customers of a Loan provider. Principal and Interest for each Loan term is mentioned against. For ex - P1 is Principal outstanding at end of 1st term. I2 is interest to be charged for 2nd term. Further, the payments made as on 30-Jun-2022 have been detailed. The payments are also listed against the term for which Payment has been made</t>
  </si>
  <si>
    <t>Find the start and end date of each loan (Loan_Date column)</t>
  </si>
  <si>
    <t>On Further right (col AV), certain customer attributes are provided. Business needs to find out if fields like Loan_Status &amp; Principal have any relation with customer attributes. Please perform some basic exploratory anaysis of the same &amp; provide the below:
a) The hypothesis that is beins checked
b) Approach to analyze the same
c) provide the sql for that</t>
  </si>
  <si>
    <t>In the file provided ("retail products.csv) , some basic information about retail products is provided. Data points given are : product name, category, sub-category, brand, sale price, market price, product type, rating, description. Some additional information is provided in the "cat_subcat.csv" file.
The brand wants to conduct a  basic analysis between features provided, with an objective of finding out if customer ratings across some categories/product types/price-ranges are having any consistent pattern. They also want to see if sales are dependent on some key information provided in description/prices/ratings etc.
Please conduct a basic analysis depicting any potential relationship of Ratings and Sales on any of the columns provided, and provide the python code along with outputs of the exploratory analysis/graphs along with comments</t>
  </si>
  <si>
    <t>In the attached datasets data1 and data2, Loan Approval Status (Y=Appproved) and certain features are provided. We need to build a basic ML based predictor that helps us in forecasting future applications that will be approved.
The objective of the model is to identify predictors that can differentiate Approved vs Un-Approved loans, and develop a strong classifier. Here, we need to apply solo or ensemble from commonly used techniques such as Logit/Trees-/GB/RF etc.
Kindly provide the python code, as well as all outputs that can describe some or all of the steps undertaken to build the classifer, including but not limited to : feature identification, exploratory analysis with univariate or bivariate checks, feature engineering, encoding , transformations, MV &amp; Outlier treatment, test-train, performance statistics and prediction variance checks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</si>
</sst>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applyNumberFormat="1"/>
    <xf numFmtId="0" fontId="0" fillId="0" borderId="0" xfId="0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B06E1-C81C-41E4-A2C8-4B27AD851ADB}">
  <dimension ref="A1:BA26"/>
  <sheetViews>
    <sheetView tabSelected="1" workbookViewId="0">
      <selection sqref="A1:R1"/>
    </sheetView>
  </sheetViews>
  <sheetFormatPr defaultRowHeight="15" x14ac:dyDescent="0.25"/>
  <cols>
    <col min="1" max="1" width="9.140625" customWidth="1"/>
    <col min="3" max="3" width="10.28515625" bestFit="1" customWidth="1"/>
  </cols>
  <sheetData>
    <row r="1" spans="1:53" ht="38.25" customHeight="1" x14ac:dyDescent="0.25">
      <c r="A1" s="4" t="s">
        <v>85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3" spans="1:53" x14ac:dyDescent="0.25">
      <c r="A3" t="s">
        <v>0</v>
      </c>
      <c r="B3" t="s">
        <v>37</v>
      </c>
      <c r="C3" t="s">
        <v>36</v>
      </c>
      <c r="D3" t="s">
        <v>32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t="s">
        <v>10</v>
      </c>
      <c r="N3" t="s">
        <v>11</v>
      </c>
      <c r="O3" t="s">
        <v>12</v>
      </c>
      <c r="P3" t="s">
        <v>13</v>
      </c>
      <c r="Q3" t="s">
        <v>14</v>
      </c>
      <c r="R3" t="s">
        <v>15</v>
      </c>
      <c r="S3" t="s">
        <v>16</v>
      </c>
      <c r="T3" t="s">
        <v>17</v>
      </c>
      <c r="U3" t="s">
        <v>18</v>
      </c>
      <c r="V3" t="s">
        <v>19</v>
      </c>
      <c r="W3" t="s">
        <v>20</v>
      </c>
      <c r="X3" t="s">
        <v>21</v>
      </c>
      <c r="Y3" t="s">
        <v>22</v>
      </c>
      <c r="Z3" t="s">
        <v>23</v>
      </c>
      <c r="AA3" t="s">
        <v>24</v>
      </c>
      <c r="AB3" t="s">
        <v>25</v>
      </c>
      <c r="AC3" t="s">
        <v>26</v>
      </c>
      <c r="AD3" t="s">
        <v>71</v>
      </c>
      <c r="AE3" t="s">
        <v>72</v>
      </c>
      <c r="AF3" t="s">
        <v>73</v>
      </c>
      <c r="AG3" t="s">
        <v>74</v>
      </c>
      <c r="AH3" t="s">
        <v>75</v>
      </c>
      <c r="AI3" t="s">
        <v>76</v>
      </c>
      <c r="AJ3" t="s">
        <v>77</v>
      </c>
      <c r="AK3" t="s">
        <v>78</v>
      </c>
      <c r="AL3" t="s">
        <v>79</v>
      </c>
      <c r="AM3" t="s">
        <v>80</v>
      </c>
      <c r="AN3" t="s">
        <v>81</v>
      </c>
      <c r="AO3" t="s">
        <v>82</v>
      </c>
      <c r="AV3" t="s">
        <v>55</v>
      </c>
      <c r="AW3" t="s">
        <v>56</v>
      </c>
      <c r="AX3" t="s">
        <v>57</v>
      </c>
      <c r="AY3" t="s">
        <v>58</v>
      </c>
      <c r="AZ3" t="s">
        <v>59</v>
      </c>
      <c r="BA3" t="s">
        <v>60</v>
      </c>
    </row>
    <row r="4" spans="1:53" x14ac:dyDescent="0.25">
      <c r="A4" t="s">
        <v>27</v>
      </c>
      <c r="B4" t="s">
        <v>48</v>
      </c>
      <c r="C4" s="1"/>
      <c r="D4" t="s">
        <v>33</v>
      </c>
      <c r="E4">
        <v>100000</v>
      </c>
      <c r="F4">
        <f>E4</f>
        <v>100000</v>
      </c>
      <c r="G4">
        <f>F4*0.5</f>
        <v>50000</v>
      </c>
      <c r="H4">
        <f t="shared" ref="H4:Q5" si="0">G4*0.95</f>
        <v>47500</v>
      </c>
      <c r="I4">
        <f t="shared" si="0"/>
        <v>45125</v>
      </c>
      <c r="J4">
        <f t="shared" si="0"/>
        <v>42868.75</v>
      </c>
      <c r="K4">
        <f t="shared" si="0"/>
        <v>40725.3125</v>
      </c>
      <c r="L4">
        <f t="shared" si="0"/>
        <v>38689.046875</v>
      </c>
      <c r="M4">
        <f t="shared" si="0"/>
        <v>36754.594531249997</v>
      </c>
      <c r="N4">
        <f t="shared" si="0"/>
        <v>34916.864804687495</v>
      </c>
      <c r="O4">
        <f t="shared" si="0"/>
        <v>33171.02156445312</v>
      </c>
      <c r="P4">
        <f t="shared" si="0"/>
        <v>31512.470486230461</v>
      </c>
      <c r="Q4">
        <f t="shared" si="0"/>
        <v>29936.846961918935</v>
      </c>
      <c r="R4">
        <v>10000</v>
      </c>
      <c r="S4">
        <f>R4*0.9</f>
        <v>9000</v>
      </c>
      <c r="T4">
        <f t="shared" ref="T4:AC5" si="1">S4*0.9</f>
        <v>8100</v>
      </c>
      <c r="U4">
        <f t="shared" si="1"/>
        <v>7290</v>
      </c>
      <c r="V4">
        <f t="shared" si="1"/>
        <v>6561</v>
      </c>
      <c r="W4">
        <f t="shared" si="1"/>
        <v>5904.9000000000005</v>
      </c>
      <c r="X4">
        <f t="shared" si="1"/>
        <v>5314.4100000000008</v>
      </c>
      <c r="Y4">
        <f t="shared" si="1"/>
        <v>4782.969000000001</v>
      </c>
      <c r="Z4">
        <f t="shared" si="1"/>
        <v>4304.6721000000007</v>
      </c>
      <c r="AA4">
        <f t="shared" si="1"/>
        <v>3874.2048900000009</v>
      </c>
      <c r="AB4">
        <f t="shared" si="1"/>
        <v>3486.7844010000008</v>
      </c>
      <c r="AC4">
        <f t="shared" si="1"/>
        <v>3138.1059609000008</v>
      </c>
      <c r="AD4">
        <f t="shared" ref="AD4:AF5" si="2">F4+R4</f>
        <v>110000</v>
      </c>
      <c r="AE4">
        <f t="shared" si="2"/>
        <v>59000</v>
      </c>
      <c r="AF4">
        <f t="shared" si="2"/>
        <v>55600</v>
      </c>
      <c r="AV4" t="s">
        <v>27</v>
      </c>
      <c r="AW4">
        <v>23</v>
      </c>
      <c r="AX4" t="s">
        <v>61</v>
      </c>
      <c r="AY4">
        <v>233455</v>
      </c>
      <c r="AZ4" t="s">
        <v>63</v>
      </c>
      <c r="BA4">
        <v>566</v>
      </c>
    </row>
    <row r="5" spans="1:53" x14ac:dyDescent="0.25">
      <c r="A5" t="s">
        <v>27</v>
      </c>
      <c r="B5" t="s">
        <v>53</v>
      </c>
      <c r="C5" s="1"/>
      <c r="D5" t="s">
        <v>34</v>
      </c>
      <c r="E5">
        <v>110000</v>
      </c>
      <c r="F5">
        <v>110000</v>
      </c>
      <c r="G5">
        <f>F5*0.5</f>
        <v>55000</v>
      </c>
      <c r="H5">
        <f t="shared" si="0"/>
        <v>52250</v>
      </c>
      <c r="I5">
        <f t="shared" si="0"/>
        <v>49637.5</v>
      </c>
      <c r="J5">
        <f t="shared" si="0"/>
        <v>47155.625</v>
      </c>
      <c r="K5">
        <f t="shared" si="0"/>
        <v>44797.84375</v>
      </c>
      <c r="R5">
        <v>10000</v>
      </c>
      <c r="S5">
        <f>R5*0.9</f>
        <v>9000</v>
      </c>
      <c r="T5">
        <f t="shared" si="1"/>
        <v>8100</v>
      </c>
      <c r="U5">
        <f t="shared" si="1"/>
        <v>7290</v>
      </c>
      <c r="V5">
        <f t="shared" si="1"/>
        <v>6561</v>
      </c>
      <c r="W5">
        <f t="shared" si="1"/>
        <v>5904.9000000000005</v>
      </c>
      <c r="AD5">
        <f t="shared" si="2"/>
        <v>120000</v>
      </c>
      <c r="AE5">
        <f t="shared" si="2"/>
        <v>64000</v>
      </c>
      <c r="AF5">
        <f t="shared" si="2"/>
        <v>60350</v>
      </c>
      <c r="AG5">
        <f>I5+U5</f>
        <v>56927.5</v>
      </c>
      <c r="AV5" t="s">
        <v>28</v>
      </c>
      <c r="AW5">
        <v>24</v>
      </c>
      <c r="AX5" t="s">
        <v>62</v>
      </c>
      <c r="AY5">
        <v>144552</v>
      </c>
      <c r="AZ5" t="s">
        <v>64</v>
      </c>
      <c r="BA5">
        <v>765</v>
      </c>
    </row>
    <row r="6" spans="1:53" x14ac:dyDescent="0.25">
      <c r="A6" t="s">
        <v>28</v>
      </c>
      <c r="B6" t="s">
        <v>49</v>
      </c>
      <c r="C6" s="1"/>
      <c r="D6" t="s">
        <v>35</v>
      </c>
      <c r="E6">
        <v>201000</v>
      </c>
      <c r="F6">
        <f>E6</f>
        <v>201000</v>
      </c>
      <c r="G6">
        <f>F6*0.5</f>
        <v>100500</v>
      </c>
      <c r="H6">
        <f t="shared" ref="H6" si="3">G6*0.95</f>
        <v>95475</v>
      </c>
      <c r="R6">
        <v>11000</v>
      </c>
      <c r="S6">
        <v>9900</v>
      </c>
      <c r="T6">
        <v>8800</v>
      </c>
      <c r="AD6">
        <f>F6+R6</f>
        <v>212000</v>
      </c>
      <c r="AE6">
        <f>G6+S6</f>
        <v>110400</v>
      </c>
      <c r="AV6" t="s">
        <v>29</v>
      </c>
      <c r="AW6">
        <v>25</v>
      </c>
      <c r="AX6" t="s">
        <v>61</v>
      </c>
      <c r="AY6">
        <v>123455</v>
      </c>
      <c r="AZ6" t="s">
        <v>64</v>
      </c>
      <c r="BA6">
        <v>654</v>
      </c>
    </row>
    <row r="7" spans="1:53" x14ac:dyDescent="0.25">
      <c r="A7" t="s">
        <v>28</v>
      </c>
      <c r="B7" t="s">
        <v>54</v>
      </c>
      <c r="C7" s="1"/>
      <c r="D7" t="s">
        <v>33</v>
      </c>
      <c r="E7">
        <v>304000</v>
      </c>
      <c r="F7" t="s">
        <v>83</v>
      </c>
      <c r="AV7" t="s">
        <v>30</v>
      </c>
      <c r="AW7">
        <v>26</v>
      </c>
      <c r="AX7" t="s">
        <v>62</v>
      </c>
      <c r="AY7">
        <v>654432</v>
      </c>
      <c r="AZ7" t="s">
        <v>65</v>
      </c>
      <c r="BA7">
        <v>500</v>
      </c>
    </row>
    <row r="8" spans="1:53" x14ac:dyDescent="0.25">
      <c r="A8" t="s">
        <v>29</v>
      </c>
      <c r="B8" t="s">
        <v>50</v>
      </c>
      <c r="C8" s="1"/>
      <c r="D8" t="s">
        <v>33</v>
      </c>
      <c r="E8">
        <v>402000</v>
      </c>
      <c r="F8" t="s">
        <v>83</v>
      </c>
      <c r="AV8" t="s">
        <v>31</v>
      </c>
      <c r="AW8">
        <v>27</v>
      </c>
      <c r="AX8" t="s">
        <v>61</v>
      </c>
      <c r="AY8">
        <v>876643</v>
      </c>
      <c r="AZ8" t="s">
        <v>66</v>
      </c>
      <c r="BA8">
        <v>799</v>
      </c>
    </row>
    <row r="9" spans="1:53" x14ac:dyDescent="0.25">
      <c r="A9" t="s">
        <v>30</v>
      </c>
      <c r="B9" t="s">
        <v>51</v>
      </c>
      <c r="C9" s="1"/>
      <c r="D9" t="s">
        <v>34</v>
      </c>
      <c r="E9">
        <v>506010</v>
      </c>
      <c r="F9" t="s">
        <v>83</v>
      </c>
    </row>
    <row r="10" spans="1:53" x14ac:dyDescent="0.25">
      <c r="A10" t="s">
        <v>31</v>
      </c>
      <c r="B10" t="s">
        <v>52</v>
      </c>
      <c r="C10" s="1"/>
      <c r="D10" t="s">
        <v>35</v>
      </c>
      <c r="E10">
        <v>908710</v>
      </c>
      <c r="F10" t="s">
        <v>83</v>
      </c>
    </row>
    <row r="11" spans="1:53" x14ac:dyDescent="0.25">
      <c r="C11" s="1"/>
    </row>
    <row r="12" spans="1:53" x14ac:dyDescent="0.25">
      <c r="A12" t="s">
        <v>84</v>
      </c>
      <c r="B12" t="s">
        <v>86</v>
      </c>
      <c r="C12" s="1"/>
    </row>
    <row r="14" spans="1:53" x14ac:dyDescent="0.25">
      <c r="A14" t="s">
        <v>47</v>
      </c>
    </row>
    <row r="15" spans="1:53" x14ac:dyDescent="0.25">
      <c r="A15" t="s">
        <v>68</v>
      </c>
    </row>
    <row r="16" spans="1:53" x14ac:dyDescent="0.25">
      <c r="A16" t="s">
        <v>0</v>
      </c>
      <c r="B16" t="s">
        <v>37</v>
      </c>
      <c r="C16" t="s">
        <v>38</v>
      </c>
      <c r="D16" t="s">
        <v>39</v>
      </c>
      <c r="E16" t="s">
        <v>40</v>
      </c>
      <c r="F16" t="s">
        <v>45</v>
      </c>
      <c r="G16" t="s">
        <v>3</v>
      </c>
      <c r="H16" t="s">
        <v>4</v>
      </c>
      <c r="I16" t="s">
        <v>46</v>
      </c>
    </row>
    <row r="17" spans="1:18" x14ac:dyDescent="0.25">
      <c r="A17" t="s">
        <v>1</v>
      </c>
      <c r="B17" t="s">
        <v>41</v>
      </c>
      <c r="C17" s="1">
        <v>43862</v>
      </c>
      <c r="D17" t="s">
        <v>33</v>
      </c>
      <c r="E17">
        <v>1</v>
      </c>
    </row>
    <row r="18" spans="1:18" x14ac:dyDescent="0.25">
      <c r="A18" t="s">
        <v>1</v>
      </c>
      <c r="B18" t="s">
        <v>42</v>
      </c>
      <c r="C18" s="1">
        <v>43831</v>
      </c>
      <c r="D18" t="s">
        <v>33</v>
      </c>
      <c r="E18">
        <v>2</v>
      </c>
    </row>
    <row r="19" spans="1:18" x14ac:dyDescent="0.25">
      <c r="A19" t="s">
        <v>1</v>
      </c>
      <c r="B19" t="s">
        <v>43</v>
      </c>
      <c r="C19" s="1">
        <v>43647</v>
      </c>
      <c r="D19" t="s">
        <v>35</v>
      </c>
      <c r="E19">
        <v>1</v>
      </c>
    </row>
    <row r="21" spans="1:18" x14ac:dyDescent="0.25">
      <c r="A21" t="s">
        <v>44</v>
      </c>
    </row>
    <row r="22" spans="1:18" x14ac:dyDescent="0.25">
      <c r="A22" t="s">
        <v>69</v>
      </c>
    </row>
    <row r="23" spans="1:18" x14ac:dyDescent="0.25">
      <c r="A23" t="s">
        <v>70</v>
      </c>
    </row>
    <row r="25" spans="1:18" x14ac:dyDescent="0.25">
      <c r="A25" t="s">
        <v>67</v>
      </c>
    </row>
    <row r="26" spans="1:18" ht="27" customHeight="1" x14ac:dyDescent="0.25">
      <c r="A26" s="2" t="s">
        <v>87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</sheetData>
  <mergeCells count="1">
    <mergeCell ref="A1:R1"/>
  </mergeCells>
  <pageMargins left="0.7" right="0.7" top="0.75" bottom="0.75" header="0.3" footer="0.3"/>
  <pageSetup paperSize="16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032D7-90FC-4FC1-B4C3-59D9933C9587}">
  <dimension ref="A1"/>
  <sheetViews>
    <sheetView workbookViewId="0"/>
  </sheetViews>
  <sheetFormatPr defaultRowHeight="15" x14ac:dyDescent="0.25"/>
  <cols>
    <col min="1" max="1" width="148.7109375" customWidth="1"/>
  </cols>
  <sheetData>
    <row r="1" spans="1:1" ht="150.75" customHeight="1" x14ac:dyDescent="0.25">
      <c r="A1" s="3" t="s">
        <v>88</v>
      </c>
    </row>
  </sheetData>
  <pageMargins left="0.7" right="0.7" top="0.75" bottom="0.75" header="0.3" footer="0.3"/>
  <pageSetup paperSize="16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4643E-8372-4356-BA65-E68F8E309E2E}">
  <dimension ref="A1"/>
  <sheetViews>
    <sheetView workbookViewId="0"/>
  </sheetViews>
  <sheetFormatPr defaultRowHeight="15" x14ac:dyDescent="0.25"/>
  <cols>
    <col min="1" max="1" width="146.7109375" customWidth="1"/>
  </cols>
  <sheetData>
    <row r="1" spans="1:1" ht="150.75" customHeight="1" x14ac:dyDescent="0.25">
      <c r="A1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SQL</vt:lpstr>
      <vt:lpstr>Python 1</vt:lpstr>
      <vt:lpstr>Python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snony</dc:creator>
  <cp:lastModifiedBy>snony</cp:lastModifiedBy>
  <dcterms:created xsi:type="dcterms:W3CDTF">2022-07-03T18:34:40Z</dcterms:created>
  <dcterms:modified xsi:type="dcterms:W3CDTF">2022-07-19T18:43:45Z</dcterms:modified>
</cp:coreProperties>
</file>