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SPALLA\Documents\Trail\"/>
    </mc:Choice>
  </mc:AlternateContent>
  <xr:revisionPtr revIDLastSave="0" documentId="13_ncr:1_{090BB64C-28B2-421E-BB0D-5324E9412734}" xr6:coauthVersionLast="45" xr6:coauthVersionMax="45" xr10:uidLastSave="{00000000-0000-0000-0000-000000000000}"/>
  <bookViews>
    <workbookView xWindow="-120" yWindow="-120" windowWidth="20730" windowHeight="11160" xr2:uid="{F4A5245E-0628-4197-A0AE-4973249B09DD}"/>
  </bookViews>
  <sheets>
    <sheet name="Sheet2" sheetId="2" r:id="rId1"/>
    <sheet name="Sheet1" sheetId="1" r:id="rId2"/>
  </sheets>
  <definedNames>
    <definedName name="ExternalData_1" localSheetId="0" hidden="1">Sheet2!$A$1:$AJ$31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5274D4-3E6C-4F96-B0C4-BE14309983C5}" keepAlive="1" name="Query - RESCM1" description="Connection to the 'RESCM1' query in the workbook." type="5" refreshedVersion="6" background="1" saveData="1">
    <dbPr connection="Provider=Microsoft.Mashup.OleDb.1;Data Source=$Workbook$;Location=RESCM1;Extended Properties=&quot;&quot;" command="SELECT * FROM [RESCM1]"/>
  </connection>
</connections>
</file>

<file path=xl/sharedStrings.xml><?xml version="1.0" encoding="utf-8"?>
<sst xmlns="http://schemas.openxmlformats.org/spreadsheetml/2006/main" count="396" uniqueCount="84">
  <si>
    <t>Column1</t>
  </si>
  <si>
    <t>RouteEvents</t>
  </si>
  <si>
    <t>App_n</t>
  </si>
  <si>
    <t>ModelLine</t>
  </si>
  <si>
    <t>Country</t>
  </si>
  <si>
    <t>Region</t>
  </si>
  <si>
    <t>Platform</t>
  </si>
  <si>
    <t>ModelSeries</t>
  </si>
  <si>
    <t>ModelYear</t>
  </si>
  <si>
    <t>BootCount</t>
  </si>
  <si>
    <t>UpTime</t>
  </si>
  <si>
    <t>PatitionDate</t>
  </si>
  <si>
    <t>BuildVersion</t>
  </si>
  <si>
    <t>EventGeneratedTime</t>
  </si>
  <si>
    <t>view</t>
  </si>
  <si>
    <t>distance</t>
  </si>
  <si>
    <t>ignitionCount</t>
  </si>
  <si>
    <t>routeUID</t>
  </si>
  <si>
    <t>vehicletotaluptime</t>
  </si>
  <si>
    <t>duration</t>
  </si>
  <si>
    <t>actualArrivalTime</t>
  </si>
  <si>
    <t>actualDistance</t>
  </si>
  <si>
    <t>inHomeZone</t>
  </si>
  <si>
    <t>predictedArrivalTime</t>
  </si>
  <si>
    <t>calculationTimeMs</t>
  </si>
  <si>
    <t>numWaypoints</t>
  </si>
  <si>
    <t>routeLengthMeters</t>
  </si>
  <si>
    <t>localstarttime</t>
  </si>
  <si>
    <t>RouteLengthKms</t>
  </si>
  <si>
    <t>localendtime</t>
  </si>
  <si>
    <t>PredictedArrivalTimeMin</t>
  </si>
  <si>
    <t>TotalTravelTime</t>
  </si>
  <si>
    <t>calculationTimeSec</t>
  </si>
  <si>
    <t>ActualDistanceKms</t>
  </si>
  <si>
    <t>onRouteStarted</t>
  </si>
  <si>
    <t>hmi_main</t>
  </si>
  <si>
    <t>Edge</t>
  </si>
  <si>
    <t>US</t>
  </si>
  <si>
    <t>NA</t>
  </si>
  <si>
    <t>SYNC 4.0</t>
  </si>
  <si>
    <t>SEL</t>
  </si>
  <si>
    <t>Sync4-launch-signing-OS-Image-Build-36</t>
  </si>
  <si>
    <t>systemBoot</t>
  </si>
  <si>
    <t/>
  </si>
  <si>
    <t>134 21665954589844</t>
  </si>
  <si>
    <t>Titanium</t>
  </si>
  <si>
    <t>40 71666717529297</t>
  </si>
  <si>
    <t>25 100000381469727</t>
  </si>
  <si>
    <t>Mustang Mach-E</t>
  </si>
  <si>
    <t>Premium</t>
  </si>
  <si>
    <t>Sync4-signing-32G-243</t>
  </si>
  <si>
    <t>42 16666793823242</t>
  </si>
  <si>
    <t>30 433332443237305</t>
  </si>
  <si>
    <t>17 66666603088379</t>
  </si>
  <si>
    <t>4 2833333015441895</t>
  </si>
  <si>
    <t>CA</t>
  </si>
  <si>
    <t>2 9666666984558105</t>
  </si>
  <si>
    <t>10 833333015441895</t>
  </si>
  <si>
    <t>117 25</t>
  </si>
  <si>
    <t>21 149999618530273</t>
  </si>
  <si>
    <t>8 316666603088379</t>
  </si>
  <si>
    <t>NO</t>
  </si>
  <si>
    <t>EU</t>
  </si>
  <si>
    <t>3 116666555404663</t>
  </si>
  <si>
    <t>14 983333587646484</t>
  </si>
  <si>
    <t>19 21666717529297</t>
  </si>
  <si>
    <t>onRouteCompleted</t>
  </si>
  <si>
    <t>227267 59375</t>
  </si>
  <si>
    <t>45183 7890625</t>
  </si>
  <si>
    <t>22110 861328125</t>
  </si>
  <si>
    <t>67568 1796875</t>
  </si>
  <si>
    <t>40150 84765625</t>
  </si>
  <si>
    <t>24454 48828125</t>
  </si>
  <si>
    <t>3934 70703125</t>
  </si>
  <si>
    <t>0</t>
  </si>
  <si>
    <t>8646 9150390625</t>
  </si>
  <si>
    <t>199721 0625</t>
  </si>
  <si>
    <t>27391 162109375</t>
  </si>
  <si>
    <t>6412 73681640625</t>
  </si>
  <si>
    <t>8628 0966796875</t>
  </si>
  <si>
    <t>5795 28955078125</t>
  </si>
  <si>
    <t>25421 646484375</t>
  </si>
  <si>
    <t>DistanceMin</t>
  </si>
  <si>
    <t>TotalTimeDiff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</si>
</sst>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8" formatCode="[$-F400]h:mm:ss\ AM/PM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8">
    <dxf>
      <numFmt numFmtId="168" formatCode="[$-F400]h:mm:ss\ AM/PM"/>
    </dxf>
    <dxf>
      <numFmt numFmtId="168" formatCode="[$-F400]h:mm:ss\ AM/PM"/>
    </dxf>
    <dxf>
      <numFmt numFmtId="164" formatCode="h:mm:ss;@"/>
    </dxf>
    <dxf>
      <numFmt numFmtId="164" formatCode="h:mm:ss;@"/>
    </dxf>
    <dxf>
      <numFmt numFmtId="164" formatCode="h:mm:ss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A25A48-C7A4-4339-94E4-ECF1EEAD2262}" autoFormatId="16" applyNumberFormats="0" applyBorderFormats="0" applyFontFormats="0" applyPatternFormats="0" applyAlignmentFormats="0" applyWidthHeightFormats="0">
  <queryTableRefresh nextId="42">
    <queryTableFields count="36">
      <queryTableField id="1" name="Column1" tableColumnId="1"/>
      <queryTableField id="2" name="RouteEvents" tableColumnId="2"/>
      <queryTableField id="3" name="App_n" tableColumnId="3"/>
      <queryTableField id="4" name="ModelLine" tableColumnId="4"/>
      <queryTableField id="5" name="Country" tableColumnId="5"/>
      <queryTableField id="6" name="Region" tableColumnId="6"/>
      <queryTableField id="7" name="Platform" tableColumnId="7"/>
      <queryTableField id="8" name="ModelSeries" tableColumnId="8"/>
      <queryTableField id="9" name="ModelYear" tableColumnId="9"/>
      <queryTableField id="10" name="BootCount" tableColumnId="10"/>
      <queryTableField id="11" name="UpTime" tableColumnId="11"/>
      <queryTableField id="12" name="PatitionDate" tableColumnId="12"/>
      <queryTableField id="13" name="BuildVersion" tableColumnId="13"/>
      <queryTableField id="14" name="EventGeneratedTime" tableColumnId="14"/>
      <queryTableField id="15" name="view" tableColumnId="15"/>
      <queryTableField id="16" name="distance" tableColumnId="16"/>
      <queryTableField id="17" name="ignitionCount" tableColumnId="17"/>
      <queryTableField id="18" name="routeUID" tableColumnId="18"/>
      <queryTableField id="19" name="vehicletotaluptime" tableColumnId="19"/>
      <queryTableField id="40" dataBound="0" tableColumnId="38"/>
      <queryTableField id="20" name="duration" tableColumnId="20"/>
      <queryTableField id="21" name="actualArrivalTime" tableColumnId="21"/>
      <queryTableField id="22" name="actualDistance" tableColumnId="22"/>
      <queryTableField id="23" name="inHomeZone" tableColumnId="23"/>
      <queryTableField id="24" name="predictedArrivalTime" tableColumnId="24"/>
      <queryTableField id="25" name="calculationTimeMs" tableColumnId="25"/>
      <queryTableField id="26" name="numWaypoints" tableColumnId="26"/>
      <queryTableField id="27" name="routeLengthMeters" tableColumnId="27"/>
      <queryTableField id="29" name="RouteLengthKms" tableColumnId="29"/>
      <queryTableField id="28" name="localstarttime" tableColumnId="28"/>
      <queryTableField id="30" name="localendtime" tableColumnId="30"/>
      <queryTableField id="31" name="PredictedArrivalTimeMin" tableColumnId="31"/>
      <queryTableField id="32" name="TotalTravelTime" tableColumnId="32"/>
      <queryTableField id="37" dataBound="0" tableColumnId="36"/>
      <queryTableField id="33" name="calculationTimeSec" tableColumnId="33"/>
      <queryTableField id="34" name="ActualDistanceKms" tableColumnId="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22AFCA-5F47-43CD-B39A-A2F289C33526}" name="RESCM1" displayName="RESCM1" ref="A1:AJ31" tableType="queryTable" totalsRowShown="0">
  <autoFilter ref="A1:AJ31" xr:uid="{0A47496D-A51C-4ADE-8F76-6A7EE17EF374}"/>
  <tableColumns count="36">
    <tableColumn id="1" xr3:uid="{64DA79D0-1F19-468C-85A0-3AAB1512A919}" uniqueName="1" name="Column1" queryTableFieldId="1"/>
    <tableColumn id="2" xr3:uid="{00EE46BE-F788-47BF-8D39-897957984C7C}" uniqueName="2" name="RouteEvents" queryTableFieldId="2" dataDxfId="17"/>
    <tableColumn id="3" xr3:uid="{033E2630-506B-47C8-93BF-2F71C6312410}" uniqueName="3" name="App_n" queryTableFieldId="3" dataDxfId="16"/>
    <tableColumn id="4" xr3:uid="{5AD1B8FC-BCA5-4BE9-B26F-D1A90906099A}" uniqueName="4" name="ModelLine" queryTableFieldId="4" dataDxfId="15"/>
    <tableColumn id="5" xr3:uid="{209A903A-A78E-4420-99D2-19370E913E5B}" uniqueName="5" name="Country" queryTableFieldId="5" dataDxfId="14"/>
    <tableColumn id="6" xr3:uid="{74CB06FF-9F64-40D0-AC9A-EA46948C4A5B}" uniqueName="6" name="Region" queryTableFieldId="6" dataDxfId="13"/>
    <tableColumn id="7" xr3:uid="{812BABDB-2DD4-4B4F-824F-EC674B8B7067}" uniqueName="7" name="Platform" queryTableFieldId="7" dataDxfId="12"/>
    <tableColumn id="8" xr3:uid="{13EFD2ED-4633-465B-86A5-8FD65AE0854F}" uniqueName="8" name="ModelSeries" queryTableFieldId="8" dataDxfId="11"/>
    <tableColumn id="9" xr3:uid="{81528734-CB16-412D-A46B-FD17A4FC3A2E}" uniqueName="9" name="ModelYear" queryTableFieldId="9"/>
    <tableColumn id="10" xr3:uid="{A0E4F3BF-D73B-4878-BE15-9187E11A9BEC}" uniqueName="10" name="BootCount" queryTableFieldId="10"/>
    <tableColumn id="11" xr3:uid="{FCA27EC4-3B3F-40FE-9752-F98709AF1FDD}" uniqueName="11" name="UpTime" queryTableFieldId="11"/>
    <tableColumn id="12" xr3:uid="{942F33B4-30E4-4989-A7CB-9AFD1ADF069C}" uniqueName="12" name="PatitionDate" queryTableFieldId="12" dataDxfId="10"/>
    <tableColumn id="13" xr3:uid="{F349DA6C-9E64-4019-A22F-97ECED85B8C4}" uniqueName="13" name="BuildVersion" queryTableFieldId="13" dataDxfId="9"/>
    <tableColumn id="14" xr3:uid="{01B2DC6C-D267-4106-B6FC-A78E2C9FA911}" uniqueName="14" name="EventGeneratedTime" queryTableFieldId="14"/>
    <tableColumn id="15" xr3:uid="{107E6E26-7F45-4130-944A-4B19EC17B226}" uniqueName="15" name="view" queryTableFieldId="15" dataDxfId="8"/>
    <tableColumn id="16" xr3:uid="{131A41C8-57EA-4E5F-B538-EEDC1C71583C}" uniqueName="16" name="distance" queryTableFieldId="16" dataDxfId="7"/>
    <tableColumn id="17" xr3:uid="{EFB169CF-FF18-439B-BC3A-1A285E8E11C8}" uniqueName="17" name="ignitionCount" queryTableFieldId="17"/>
    <tableColumn id="18" xr3:uid="{C48D3F7E-2E4A-43B3-93EA-F87A87A703A1}" uniqueName="18" name="routeUID" queryTableFieldId="18"/>
    <tableColumn id="19" xr3:uid="{94738A1B-65FE-4DC0-86CC-956F16B2F3A0}" uniqueName="19" name="vehicletotaluptime" queryTableFieldId="19"/>
    <tableColumn id="38" xr3:uid="{FF5AF10E-78E7-4F75-8F23-F2B20E786BBF}" uniqueName="38" name="DistanceMin" queryTableFieldId="40"/>
    <tableColumn id="20" xr3:uid="{A32BB898-BA3D-4112-97A7-D7517C9AF3D6}" uniqueName="20" name="duration" queryTableFieldId="20"/>
    <tableColumn id="21" xr3:uid="{24D04546-8C8C-44BC-9330-CE264063F1BB}" uniqueName="21" name="actualArrivalTime" queryTableFieldId="21"/>
    <tableColumn id="22" xr3:uid="{0B38E6FC-9A36-4534-8E21-A87C1BB98CCA}" uniqueName="22" name="actualDistance" queryTableFieldId="22" dataDxfId="6"/>
    <tableColumn id="23" xr3:uid="{922F4161-DF8B-44D8-ADE4-0FBE6474F6CD}" uniqueName="23" name="inHomeZone" queryTableFieldId="23"/>
    <tableColumn id="24" xr3:uid="{6C4493A4-6B31-46F8-8602-3F60BE03B133}" uniqueName="24" name="predictedArrivalTime" queryTableFieldId="24" dataDxfId="5"/>
    <tableColumn id="25" xr3:uid="{B0C5CF56-FA87-4C38-98D7-6AC141E296F4}" uniqueName="25" name="calculationTimeMs" queryTableFieldId="25"/>
    <tableColumn id="26" xr3:uid="{847B10E6-C7BC-4B42-BD85-7E3B0FE34465}" uniqueName="26" name="numWaypoints" queryTableFieldId="26"/>
    <tableColumn id="27" xr3:uid="{4B63A0A7-71F3-4777-ABF3-2D9855818E8F}" uniqueName="27" name="routeLengthMeters" queryTableFieldId="27"/>
    <tableColumn id="29" xr3:uid="{8F277C87-1C33-4A99-A570-C88C5D897BC6}" uniqueName="29" name="RouteLengthKms" queryTableFieldId="29"/>
    <tableColumn id="28" xr3:uid="{4793A479-E2EF-4C62-A90B-4059BB6CC6A2}" uniqueName="28" name="localstarttime" queryTableFieldId="28" dataDxfId="1"/>
    <tableColumn id="30" xr3:uid="{9A59577E-C390-42FC-AE9E-D7680C741627}" uniqueName="30" name="localendtime" queryTableFieldId="30" dataDxfId="0"/>
    <tableColumn id="31" xr3:uid="{DC0F6AA0-E5D7-4619-BF2A-D1D3057BA4EC}" uniqueName="31" name="PredictedArrivalTimeMin" queryTableFieldId="31" dataDxfId="4"/>
    <tableColumn id="32" xr3:uid="{F91AE0ED-7D13-45BF-B7DA-F7B3A985969B}" uniqueName="32" name="TotalTravelTime" queryTableFieldId="32" dataDxfId="3"/>
    <tableColumn id="36" xr3:uid="{C248780A-40FC-4011-925A-723096FC46BB}" uniqueName="36" name="TotalTimeDiff" queryTableFieldId="37" dataDxfId="2">
      <calculatedColumnFormula>$AG2-$AF2</calculatedColumnFormula>
    </tableColumn>
    <tableColumn id="33" xr3:uid="{C6A452AF-0E0A-4480-8B4B-D53A09912699}" uniqueName="33" name="calculationTimeSec" queryTableFieldId="33"/>
    <tableColumn id="34" xr3:uid="{F91A5147-761A-4389-ADC5-327495B0DB28}" uniqueName="34" name="ActualDistanceKms" queryTableFieldId="3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5B14-511A-4B30-9293-3B84FAB851ED}">
  <dimension ref="A1:AJ31"/>
  <sheetViews>
    <sheetView tabSelected="1" topLeftCell="AA1" workbookViewId="0">
      <selection activeCell="AH17" sqref="AH17"/>
    </sheetView>
  </sheetViews>
  <sheetFormatPr defaultRowHeight="12.75" x14ac:dyDescent="0.2"/>
  <cols>
    <col min="1" max="1" width="11.28515625" bestFit="1" customWidth="1"/>
    <col min="2" max="2" width="16.85546875" bestFit="1" customWidth="1"/>
    <col min="3" max="3" width="9" bestFit="1" customWidth="1"/>
    <col min="4" max="4" width="15.28515625" bestFit="1" customWidth="1"/>
    <col min="5" max="5" width="10.28515625" bestFit="1" customWidth="1"/>
    <col min="6" max="6" width="9.7109375" bestFit="1" customWidth="1"/>
    <col min="7" max="7" width="11" bestFit="1" customWidth="1"/>
    <col min="8" max="8" width="14.5703125" bestFit="1" customWidth="1"/>
    <col min="9" max="9" width="13" bestFit="1" customWidth="1"/>
    <col min="10" max="10" width="12.7109375" bestFit="1" customWidth="1"/>
    <col min="11" max="11" width="10.28515625" bestFit="1" customWidth="1"/>
    <col min="12" max="12" width="14.42578125" bestFit="1" customWidth="1"/>
    <col min="13" max="13" width="35.7109375" bestFit="1" customWidth="1"/>
    <col min="14" max="14" width="22.7109375" bestFit="1" customWidth="1"/>
    <col min="15" max="15" width="11" bestFit="1" customWidth="1"/>
    <col min="16" max="16" width="10.85546875" bestFit="1" customWidth="1"/>
    <col min="17" max="17" width="15.5703125" bestFit="1" customWidth="1"/>
    <col min="18" max="18" width="11.140625" bestFit="1" customWidth="1"/>
    <col min="19" max="19" width="20.42578125" bestFit="1" customWidth="1"/>
    <col min="20" max="20" width="20.42578125" customWidth="1"/>
    <col min="21" max="21" width="10.85546875" bestFit="1" customWidth="1"/>
    <col min="22" max="22" width="19.7109375" bestFit="1" customWidth="1"/>
    <col min="23" max="23" width="16.7109375" bestFit="1" customWidth="1"/>
    <col min="24" max="24" width="14.7109375" bestFit="1" customWidth="1"/>
    <col min="25" max="25" width="22.7109375" bestFit="1" customWidth="1"/>
    <col min="26" max="26" width="20.5703125" bestFit="1" customWidth="1"/>
    <col min="27" max="27" width="16.85546875" bestFit="1" customWidth="1"/>
    <col min="28" max="28" width="20.5703125" bestFit="1" customWidth="1"/>
    <col min="29" max="29" width="18.85546875" bestFit="1" customWidth="1"/>
    <col min="30" max="30" width="15.7109375" style="4" bestFit="1" customWidth="1"/>
    <col min="31" max="31" width="17.7109375" style="4" customWidth="1"/>
    <col min="32" max="32" width="15.42578125" style="3" bestFit="1" customWidth="1"/>
    <col min="33" max="33" width="26.28515625" style="3" bestFit="1" customWidth="1"/>
    <col min="34" max="34" width="26.28515625" style="3" customWidth="1"/>
    <col min="35" max="35" width="18.28515625" bestFit="1" customWidth="1"/>
    <col min="36" max="36" width="21.57031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82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28</v>
      </c>
      <c r="AD1" s="4" t="s">
        <v>27</v>
      </c>
      <c r="AE1" s="4" t="s">
        <v>29</v>
      </c>
      <c r="AF1" s="3" t="s">
        <v>30</v>
      </c>
      <c r="AG1" s="3" t="s">
        <v>31</v>
      </c>
      <c r="AH1" s="3" t="s">
        <v>83</v>
      </c>
      <c r="AI1" t="s">
        <v>32</v>
      </c>
      <c r="AJ1" t="s">
        <v>33</v>
      </c>
    </row>
    <row r="2" spans="1:36" x14ac:dyDescent="0.2">
      <c r="A2">
        <v>0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>
        <v>2021</v>
      </c>
      <c r="J2">
        <v>57</v>
      </c>
      <c r="K2">
        <v>12441408</v>
      </c>
      <c r="L2" s="2">
        <v>44278</v>
      </c>
      <c r="M2" s="1" t="s">
        <v>41</v>
      </c>
      <c r="N2">
        <v>1615125392055</v>
      </c>
      <c r="O2" s="1" t="s">
        <v>42</v>
      </c>
      <c r="P2" s="1" t="s">
        <v>43</v>
      </c>
      <c r="Q2">
        <v>72</v>
      </c>
      <c r="R2">
        <v>1615111641</v>
      </c>
      <c r="S2">
        <v>38044</v>
      </c>
      <c r="W2" s="1" t="s">
        <v>43</v>
      </c>
      <c r="X2" t="b">
        <v>1</v>
      </c>
      <c r="Y2" s="1" t="s">
        <v>44</v>
      </c>
      <c r="Z2">
        <v>319</v>
      </c>
      <c r="AA2">
        <v>1</v>
      </c>
      <c r="AB2">
        <v>227493</v>
      </c>
      <c r="AC2">
        <v>227.49</v>
      </c>
      <c r="AD2" s="4">
        <v>42801.37222222222</v>
      </c>
      <c r="AF2" s="3">
        <v>9.3055555555555558E-2</v>
      </c>
      <c r="AG2" s="3">
        <v>9.7222222222222224E-2</v>
      </c>
      <c r="AH2" s="3">
        <f t="shared" ref="AH2:AH16" si="0">$AG2-$AF2</f>
        <v>4.1666666666666657E-3</v>
      </c>
      <c r="AI2">
        <v>0.32</v>
      </c>
      <c r="AJ2">
        <v>227.27</v>
      </c>
    </row>
    <row r="3" spans="1:36" x14ac:dyDescent="0.2">
      <c r="A3">
        <v>1</v>
      </c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45</v>
      </c>
      <c r="I3">
        <v>2021</v>
      </c>
      <c r="J3">
        <v>62</v>
      </c>
      <c r="K3">
        <v>6615130</v>
      </c>
      <c r="L3" s="2">
        <v>44286</v>
      </c>
      <c r="M3" s="1" t="s">
        <v>41</v>
      </c>
      <c r="N3">
        <v>1617036593918</v>
      </c>
      <c r="O3" s="1" t="s">
        <v>42</v>
      </c>
      <c r="P3" s="1" t="s">
        <v>43</v>
      </c>
      <c r="Q3">
        <v>82</v>
      </c>
      <c r="R3">
        <v>1617021090</v>
      </c>
      <c r="S3">
        <v>45879</v>
      </c>
      <c r="W3" s="1" t="s">
        <v>43</v>
      </c>
      <c r="X3" t="b">
        <v>1</v>
      </c>
      <c r="Y3" s="1" t="s">
        <v>46</v>
      </c>
      <c r="Z3">
        <v>668</v>
      </c>
      <c r="AA3">
        <v>1</v>
      </c>
      <c r="AB3">
        <v>47059</v>
      </c>
      <c r="AC3">
        <v>47.06</v>
      </c>
      <c r="AD3" s="4">
        <v>42823.53402777778</v>
      </c>
      <c r="AF3" s="3">
        <v>2.7777777777777776E-2</v>
      </c>
      <c r="AG3" s="3">
        <v>2.8472222222222222E-2</v>
      </c>
      <c r="AH3" s="3">
        <f t="shared" si="0"/>
        <v>6.9444444444444545E-4</v>
      </c>
      <c r="AI3">
        <v>0.67</v>
      </c>
      <c r="AJ3">
        <v>45.18</v>
      </c>
    </row>
    <row r="4" spans="1:36" x14ac:dyDescent="0.2">
      <c r="A4">
        <v>2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>
        <v>2021</v>
      </c>
      <c r="J4">
        <v>78</v>
      </c>
      <c r="K4">
        <v>9863966</v>
      </c>
      <c r="L4" s="2">
        <v>44282</v>
      </c>
      <c r="M4" s="1" t="s">
        <v>41</v>
      </c>
      <c r="N4">
        <v>1616872591607</v>
      </c>
      <c r="O4" s="1" t="s">
        <v>42</v>
      </c>
      <c r="P4" s="1" t="s">
        <v>43</v>
      </c>
      <c r="Q4">
        <v>141</v>
      </c>
      <c r="R4">
        <v>1616845524</v>
      </c>
      <c r="S4">
        <v>107045</v>
      </c>
      <c r="W4" s="1" t="s">
        <v>43</v>
      </c>
      <c r="X4" t="b">
        <v>1</v>
      </c>
      <c r="Y4" s="1" t="s">
        <v>47</v>
      </c>
      <c r="Z4">
        <v>402</v>
      </c>
      <c r="AA4">
        <v>1</v>
      </c>
      <c r="AB4">
        <v>22178</v>
      </c>
      <c r="AC4">
        <v>22.18</v>
      </c>
      <c r="AD4" s="4">
        <v>42821.636111111111</v>
      </c>
      <c r="AF4" s="3">
        <v>1.7361111111111112E-2</v>
      </c>
      <c r="AG4" s="3">
        <v>1.5972222222222221E-2</v>
      </c>
      <c r="AH4" s="3">
        <f t="shared" si="0"/>
        <v>-1.3888888888888909E-3</v>
      </c>
      <c r="AI4">
        <v>0.4</v>
      </c>
      <c r="AJ4">
        <v>22.11</v>
      </c>
    </row>
    <row r="5" spans="1:36" x14ac:dyDescent="0.2">
      <c r="A5">
        <v>3</v>
      </c>
      <c r="B5" s="1" t="s">
        <v>34</v>
      </c>
      <c r="C5" s="1" t="s">
        <v>35</v>
      </c>
      <c r="D5" s="1" t="s">
        <v>48</v>
      </c>
      <c r="E5" s="1" t="s">
        <v>37</v>
      </c>
      <c r="F5" s="1" t="s">
        <v>38</v>
      </c>
      <c r="G5" s="1" t="s">
        <v>39</v>
      </c>
      <c r="H5" s="1" t="s">
        <v>49</v>
      </c>
      <c r="I5">
        <v>2021</v>
      </c>
      <c r="J5">
        <v>398</v>
      </c>
      <c r="K5">
        <v>45046118</v>
      </c>
      <c r="L5" s="2">
        <v>44285</v>
      </c>
      <c r="M5" s="1" t="s">
        <v>50</v>
      </c>
      <c r="N5">
        <v>1616794278760</v>
      </c>
      <c r="O5" s="1" t="s">
        <v>42</v>
      </c>
      <c r="P5" s="1" t="s">
        <v>43</v>
      </c>
      <c r="Q5">
        <v>63</v>
      </c>
      <c r="R5">
        <v>1616745660</v>
      </c>
      <c r="S5">
        <v>327702</v>
      </c>
      <c r="W5" s="1" t="s">
        <v>43</v>
      </c>
      <c r="X5" t="b">
        <v>1</v>
      </c>
      <c r="Y5" s="1" t="s">
        <v>51</v>
      </c>
      <c r="Z5">
        <v>829</v>
      </c>
      <c r="AA5">
        <v>1</v>
      </c>
      <c r="AB5">
        <v>68385</v>
      </c>
      <c r="AC5">
        <v>68.39</v>
      </c>
      <c r="AD5" s="4">
        <v>44281.729861111111</v>
      </c>
      <c r="AF5" s="3">
        <v>2.9166666666666667E-2</v>
      </c>
      <c r="AG5" s="3">
        <v>2.9861111111111113E-2</v>
      </c>
      <c r="AH5" s="3">
        <f t="shared" si="0"/>
        <v>6.9444444444444545E-4</v>
      </c>
      <c r="AI5">
        <v>0.83</v>
      </c>
      <c r="AJ5">
        <v>67.569999999999993</v>
      </c>
    </row>
    <row r="6" spans="1:36" x14ac:dyDescent="0.2">
      <c r="A6">
        <v>4</v>
      </c>
      <c r="B6" s="1" t="s">
        <v>34</v>
      </c>
      <c r="C6" s="1" t="s">
        <v>35</v>
      </c>
      <c r="D6" s="1" t="s">
        <v>48</v>
      </c>
      <c r="E6" s="1" t="s">
        <v>37</v>
      </c>
      <c r="F6" s="1" t="s">
        <v>38</v>
      </c>
      <c r="G6" s="1" t="s">
        <v>39</v>
      </c>
      <c r="H6" s="1" t="s">
        <v>49</v>
      </c>
      <c r="I6">
        <v>2021</v>
      </c>
      <c r="J6">
        <v>421</v>
      </c>
      <c r="K6">
        <v>46371966</v>
      </c>
      <c r="L6" s="2">
        <v>44285</v>
      </c>
      <c r="M6" s="1" t="s">
        <v>50</v>
      </c>
      <c r="N6">
        <v>1617053709644</v>
      </c>
      <c r="O6" s="1" t="s">
        <v>42</v>
      </c>
      <c r="P6" s="1" t="s">
        <v>43</v>
      </c>
      <c r="Q6">
        <v>84</v>
      </c>
      <c r="R6">
        <v>1617012477</v>
      </c>
      <c r="S6">
        <v>396736</v>
      </c>
      <c r="W6" s="1" t="s">
        <v>43</v>
      </c>
      <c r="X6" t="b">
        <v>1</v>
      </c>
      <c r="Y6" s="1" t="s">
        <v>52</v>
      </c>
      <c r="Z6">
        <v>955</v>
      </c>
      <c r="AA6">
        <v>1</v>
      </c>
      <c r="AB6">
        <v>40177</v>
      </c>
      <c r="AC6">
        <v>40.18</v>
      </c>
      <c r="AD6" s="4">
        <v>44284.732638888891</v>
      </c>
      <c r="AF6" s="3">
        <v>2.0833333333333332E-2</v>
      </c>
      <c r="AG6" s="3">
        <v>2.5000000000000001E-2</v>
      </c>
      <c r="AH6" s="3">
        <f t="shared" si="0"/>
        <v>4.1666666666666692E-3</v>
      </c>
      <c r="AI6">
        <v>0.95</v>
      </c>
      <c r="AJ6">
        <v>40.15</v>
      </c>
    </row>
    <row r="7" spans="1:36" x14ac:dyDescent="0.2">
      <c r="A7">
        <v>5</v>
      </c>
      <c r="B7" s="1" t="s">
        <v>34</v>
      </c>
      <c r="C7" s="1" t="s">
        <v>35</v>
      </c>
      <c r="D7" s="1" t="s">
        <v>48</v>
      </c>
      <c r="E7" s="1" t="s">
        <v>37</v>
      </c>
      <c r="F7" s="1" t="s">
        <v>38</v>
      </c>
      <c r="G7" s="1" t="s">
        <v>39</v>
      </c>
      <c r="H7" s="1" t="s">
        <v>49</v>
      </c>
      <c r="I7">
        <v>2021</v>
      </c>
      <c r="J7">
        <v>398</v>
      </c>
      <c r="K7">
        <v>42082417</v>
      </c>
      <c r="L7" s="2">
        <v>44285</v>
      </c>
      <c r="M7" s="1" t="s">
        <v>50</v>
      </c>
      <c r="N7">
        <v>1616791315059</v>
      </c>
      <c r="O7" s="1" t="s">
        <v>42</v>
      </c>
      <c r="P7" s="1" t="s">
        <v>43</v>
      </c>
      <c r="Q7">
        <v>63</v>
      </c>
      <c r="R7">
        <v>1616745659</v>
      </c>
      <c r="S7">
        <v>324738</v>
      </c>
      <c r="W7" s="1" t="s">
        <v>43</v>
      </c>
      <c r="X7" t="b">
        <v>1</v>
      </c>
      <c r="Y7" s="1" t="s">
        <v>53</v>
      </c>
      <c r="Z7">
        <v>1247</v>
      </c>
      <c r="AA7">
        <v>1</v>
      </c>
      <c r="AB7">
        <v>24466</v>
      </c>
      <c r="AC7">
        <v>24.47</v>
      </c>
      <c r="AD7" s="4">
        <v>44281.695138888892</v>
      </c>
      <c r="AF7" s="3">
        <v>1.1805555555555555E-2</v>
      </c>
      <c r="AG7" s="3">
        <v>1.2500000000000001E-2</v>
      </c>
      <c r="AH7" s="3">
        <f t="shared" si="0"/>
        <v>6.9444444444444545E-4</v>
      </c>
      <c r="AI7">
        <v>1.25</v>
      </c>
      <c r="AJ7">
        <v>24.45</v>
      </c>
    </row>
    <row r="8" spans="1:36" x14ac:dyDescent="0.2">
      <c r="A8">
        <v>6</v>
      </c>
      <c r="B8" s="1" t="s">
        <v>34</v>
      </c>
      <c r="C8" s="1" t="s">
        <v>35</v>
      </c>
      <c r="D8" s="1" t="s">
        <v>48</v>
      </c>
      <c r="E8" s="1" t="s">
        <v>37</v>
      </c>
      <c r="F8" s="1" t="s">
        <v>38</v>
      </c>
      <c r="G8" s="1" t="s">
        <v>39</v>
      </c>
      <c r="H8" s="1" t="s">
        <v>49</v>
      </c>
      <c r="I8">
        <v>2021</v>
      </c>
      <c r="J8">
        <v>421</v>
      </c>
      <c r="K8">
        <v>44990106</v>
      </c>
      <c r="L8" s="2">
        <v>44285</v>
      </c>
      <c r="M8" s="1" t="s">
        <v>50</v>
      </c>
      <c r="N8">
        <v>1617052327784</v>
      </c>
      <c r="O8" s="1" t="s">
        <v>42</v>
      </c>
      <c r="P8" s="1" t="s">
        <v>43</v>
      </c>
      <c r="Q8">
        <v>83</v>
      </c>
      <c r="R8">
        <v>1617012476</v>
      </c>
      <c r="S8">
        <v>395355</v>
      </c>
      <c r="W8" s="1" t="s">
        <v>43</v>
      </c>
      <c r="X8" t="b">
        <v>1</v>
      </c>
      <c r="Y8" s="1" t="s">
        <v>54</v>
      </c>
      <c r="Z8">
        <v>1259</v>
      </c>
      <c r="AA8">
        <v>1</v>
      </c>
      <c r="AB8">
        <v>4168</v>
      </c>
      <c r="AC8">
        <v>4.17</v>
      </c>
      <c r="AD8" s="4">
        <v>44284.716666666667</v>
      </c>
      <c r="AF8" s="3">
        <v>2.7777777777777779E-3</v>
      </c>
      <c r="AG8" s="3">
        <v>2.0833333333333333E-3</v>
      </c>
      <c r="AH8" s="3">
        <f t="shared" si="0"/>
        <v>-6.9444444444444458E-4</v>
      </c>
      <c r="AI8">
        <v>1.26</v>
      </c>
      <c r="AJ8">
        <v>3.93</v>
      </c>
    </row>
    <row r="9" spans="1:36" x14ac:dyDescent="0.2">
      <c r="A9">
        <v>7</v>
      </c>
      <c r="B9" s="1" t="s">
        <v>34</v>
      </c>
      <c r="C9" s="1" t="s">
        <v>35</v>
      </c>
      <c r="D9" s="1" t="s">
        <v>36</v>
      </c>
      <c r="E9" s="1" t="s">
        <v>55</v>
      </c>
      <c r="F9" s="1" t="s">
        <v>38</v>
      </c>
      <c r="G9" s="1" t="s">
        <v>39</v>
      </c>
      <c r="H9" s="1" t="s">
        <v>40</v>
      </c>
      <c r="I9">
        <v>2021</v>
      </c>
      <c r="J9">
        <v>87</v>
      </c>
      <c r="K9">
        <v>9263067</v>
      </c>
      <c r="L9" s="2">
        <v>44275</v>
      </c>
      <c r="M9" s="1" t="s">
        <v>41</v>
      </c>
      <c r="N9">
        <v>1616183792779</v>
      </c>
      <c r="O9" s="1" t="s">
        <v>42</v>
      </c>
      <c r="P9" s="1" t="s">
        <v>43</v>
      </c>
      <c r="Q9">
        <v>139</v>
      </c>
      <c r="R9">
        <v>1616155821</v>
      </c>
      <c r="S9">
        <v>71251</v>
      </c>
      <c r="W9" s="1" t="s">
        <v>43</v>
      </c>
      <c r="X9" t="b">
        <v>1</v>
      </c>
      <c r="Y9" s="1" t="s">
        <v>56</v>
      </c>
      <c r="Z9">
        <v>0</v>
      </c>
      <c r="AA9">
        <v>1</v>
      </c>
      <c r="AB9">
        <v>885</v>
      </c>
      <c r="AC9">
        <v>0.89</v>
      </c>
      <c r="AD9" s="4">
        <v>44274.663888888892</v>
      </c>
      <c r="AF9" s="3">
        <v>1.3888888888888889E-3</v>
      </c>
      <c r="AG9" s="3">
        <v>3.472222222222222E-3</v>
      </c>
      <c r="AH9" s="3">
        <f t="shared" si="0"/>
        <v>2.0833333333333329E-3</v>
      </c>
      <c r="AI9">
        <v>0</v>
      </c>
      <c r="AJ9">
        <v>0</v>
      </c>
    </row>
    <row r="10" spans="1:36" x14ac:dyDescent="0.2">
      <c r="A10">
        <v>8</v>
      </c>
      <c r="B10" s="1" t="s">
        <v>34</v>
      </c>
      <c r="C10" s="1" t="s">
        <v>35</v>
      </c>
      <c r="D10" s="1" t="s">
        <v>36</v>
      </c>
      <c r="E10" s="1" t="s">
        <v>55</v>
      </c>
      <c r="F10" s="1" t="s">
        <v>38</v>
      </c>
      <c r="G10" s="1" t="s">
        <v>39</v>
      </c>
      <c r="H10" s="1" t="s">
        <v>40</v>
      </c>
      <c r="I10">
        <v>2021</v>
      </c>
      <c r="J10">
        <v>84</v>
      </c>
      <c r="K10">
        <v>7155864</v>
      </c>
      <c r="L10" s="2">
        <v>44272</v>
      </c>
      <c r="M10" s="1" t="s">
        <v>41</v>
      </c>
      <c r="N10">
        <v>1615998233744</v>
      </c>
      <c r="O10" s="1" t="s">
        <v>42</v>
      </c>
      <c r="P10" s="1" t="s">
        <v>43</v>
      </c>
      <c r="Q10">
        <v>116</v>
      </c>
      <c r="R10">
        <v>1615987333</v>
      </c>
      <c r="S10">
        <v>58350</v>
      </c>
      <c r="W10" s="1" t="s">
        <v>43</v>
      </c>
      <c r="X10" t="b">
        <v>1</v>
      </c>
      <c r="Y10" s="1" t="s">
        <v>57</v>
      </c>
      <c r="Z10">
        <v>0</v>
      </c>
      <c r="AA10">
        <v>1</v>
      </c>
      <c r="AB10">
        <v>8736</v>
      </c>
      <c r="AC10">
        <v>8.74</v>
      </c>
      <c r="AD10" s="4">
        <v>44272.515972222223</v>
      </c>
      <c r="AF10" s="3">
        <v>6.9444444444444441E-3</v>
      </c>
      <c r="AG10" s="3">
        <v>9.7222222222222224E-3</v>
      </c>
      <c r="AH10" s="3">
        <f t="shared" si="0"/>
        <v>2.7777777777777783E-3</v>
      </c>
      <c r="AI10">
        <v>0</v>
      </c>
      <c r="AJ10">
        <v>8.65</v>
      </c>
    </row>
    <row r="11" spans="1:36" x14ac:dyDescent="0.2">
      <c r="A11">
        <v>9</v>
      </c>
      <c r="B11" s="1" t="s">
        <v>34</v>
      </c>
      <c r="C11" s="1" t="s">
        <v>35</v>
      </c>
      <c r="D11" s="1" t="s">
        <v>48</v>
      </c>
      <c r="E11" s="1" t="s">
        <v>37</v>
      </c>
      <c r="F11" s="1" t="s">
        <v>38</v>
      </c>
      <c r="G11" s="1" t="s">
        <v>39</v>
      </c>
      <c r="H11" s="1" t="s">
        <v>49</v>
      </c>
      <c r="I11">
        <v>2021</v>
      </c>
      <c r="J11">
        <v>350</v>
      </c>
      <c r="K11">
        <v>23270843</v>
      </c>
      <c r="L11" s="2">
        <v>44277</v>
      </c>
      <c r="M11" s="1" t="s">
        <v>50</v>
      </c>
      <c r="N11">
        <v>1616386615198</v>
      </c>
      <c r="O11" s="1" t="s">
        <v>42</v>
      </c>
      <c r="P11" s="1" t="s">
        <v>43</v>
      </c>
      <c r="Q11">
        <v>98</v>
      </c>
      <c r="R11">
        <v>1616363375</v>
      </c>
      <c r="S11">
        <v>264840</v>
      </c>
      <c r="W11" s="1" t="s">
        <v>43</v>
      </c>
      <c r="X11" t="b">
        <v>1</v>
      </c>
      <c r="Y11" s="1" t="s">
        <v>58</v>
      </c>
      <c r="Z11">
        <v>1211848</v>
      </c>
      <c r="AA11">
        <v>1</v>
      </c>
      <c r="AB11">
        <v>199808</v>
      </c>
      <c r="AC11">
        <v>199.81</v>
      </c>
      <c r="AD11" s="4">
        <v>44277.011111111111</v>
      </c>
      <c r="AF11" s="3">
        <v>8.1250000000000003E-2</v>
      </c>
      <c r="AG11" s="3">
        <v>0.10277777777777777</v>
      </c>
      <c r="AH11" s="3">
        <f t="shared" si="0"/>
        <v>2.1527777777777771E-2</v>
      </c>
      <c r="AI11">
        <v>1211.8499999999999</v>
      </c>
      <c r="AJ11">
        <v>199.72</v>
      </c>
    </row>
    <row r="12" spans="1:36" x14ac:dyDescent="0.2">
      <c r="A12">
        <v>10</v>
      </c>
      <c r="B12" s="1" t="s">
        <v>34</v>
      </c>
      <c r="C12" s="1" t="s">
        <v>35</v>
      </c>
      <c r="D12" s="1" t="s">
        <v>36</v>
      </c>
      <c r="E12" s="1" t="s">
        <v>37</v>
      </c>
      <c r="F12" s="1" t="s">
        <v>38</v>
      </c>
      <c r="G12" s="1" t="s">
        <v>39</v>
      </c>
      <c r="H12" s="1" t="s">
        <v>45</v>
      </c>
      <c r="I12">
        <v>2021</v>
      </c>
      <c r="J12">
        <v>67</v>
      </c>
      <c r="K12">
        <v>4571300</v>
      </c>
      <c r="L12" s="2">
        <v>44286</v>
      </c>
      <c r="M12" s="1" t="s">
        <v>41</v>
      </c>
      <c r="N12">
        <v>1617196434234</v>
      </c>
      <c r="O12" s="1" t="s">
        <v>42</v>
      </c>
      <c r="P12" s="1" t="s">
        <v>43</v>
      </c>
      <c r="Q12">
        <v>95</v>
      </c>
      <c r="R12">
        <v>1617184535</v>
      </c>
      <c r="S12">
        <v>57336</v>
      </c>
      <c r="W12" s="1" t="s">
        <v>43</v>
      </c>
      <c r="X12" t="b">
        <v>1</v>
      </c>
      <c r="Y12" s="1" t="s">
        <v>59</v>
      </c>
      <c r="Z12">
        <v>512</v>
      </c>
      <c r="AA12">
        <v>1</v>
      </c>
      <c r="AB12">
        <v>27480</v>
      </c>
      <c r="AC12">
        <v>27.48</v>
      </c>
      <c r="AD12" s="4">
        <v>44286.384027777778</v>
      </c>
      <c r="AF12" s="3">
        <v>1.4583333333333334E-2</v>
      </c>
      <c r="AG12" s="3">
        <v>1.3888888888888888E-2</v>
      </c>
      <c r="AH12" s="3">
        <f t="shared" si="0"/>
        <v>-6.9444444444444545E-4</v>
      </c>
      <c r="AI12">
        <v>0.51</v>
      </c>
      <c r="AJ12">
        <v>27.39</v>
      </c>
    </row>
    <row r="13" spans="1:36" x14ac:dyDescent="0.2">
      <c r="A13">
        <v>11</v>
      </c>
      <c r="B13" s="1" t="s">
        <v>34</v>
      </c>
      <c r="C13" s="1" t="s">
        <v>35</v>
      </c>
      <c r="D13" s="1" t="s">
        <v>48</v>
      </c>
      <c r="E13" s="1" t="s">
        <v>37</v>
      </c>
      <c r="F13" s="1" t="s">
        <v>38</v>
      </c>
      <c r="G13" s="1" t="s">
        <v>39</v>
      </c>
      <c r="H13" s="1" t="s">
        <v>49</v>
      </c>
      <c r="I13">
        <v>2021</v>
      </c>
      <c r="J13">
        <v>202</v>
      </c>
      <c r="K13">
        <v>16590434</v>
      </c>
      <c r="L13" s="2">
        <v>44272</v>
      </c>
      <c r="M13" s="1" t="s">
        <v>50</v>
      </c>
      <c r="N13">
        <v>1614633290925</v>
      </c>
      <c r="O13" s="1" t="s">
        <v>42</v>
      </c>
      <c r="P13" s="1" t="s">
        <v>43</v>
      </c>
      <c r="Q13">
        <v>101</v>
      </c>
      <c r="R13">
        <v>1614616751</v>
      </c>
      <c r="S13">
        <v>125834</v>
      </c>
      <c r="W13" s="1" t="s">
        <v>43</v>
      </c>
      <c r="X13" t="b">
        <v>1</v>
      </c>
      <c r="Y13" s="1" t="s">
        <v>60</v>
      </c>
      <c r="Z13">
        <v>970</v>
      </c>
      <c r="AA13">
        <v>1</v>
      </c>
      <c r="AB13">
        <v>6470</v>
      </c>
      <c r="AC13">
        <v>6.47</v>
      </c>
      <c r="AD13" s="4">
        <v>44256.676388888889</v>
      </c>
      <c r="AF13" s="3">
        <v>5.5555555555555558E-3</v>
      </c>
      <c r="AG13" s="3">
        <v>6.9444444444444441E-3</v>
      </c>
      <c r="AH13" s="3">
        <f t="shared" si="0"/>
        <v>1.3888888888888883E-3</v>
      </c>
      <c r="AI13">
        <v>0.97</v>
      </c>
      <c r="AJ13">
        <v>6.41</v>
      </c>
    </row>
    <row r="14" spans="1:36" x14ac:dyDescent="0.2">
      <c r="A14">
        <v>12</v>
      </c>
      <c r="B14" s="1" t="s">
        <v>34</v>
      </c>
      <c r="C14" s="1" t="s">
        <v>35</v>
      </c>
      <c r="D14" s="1" t="s">
        <v>43</v>
      </c>
      <c r="E14" s="1" t="s">
        <v>61</v>
      </c>
      <c r="F14" s="1" t="s">
        <v>62</v>
      </c>
      <c r="G14" s="1" t="s">
        <v>39</v>
      </c>
      <c r="H14" s="1" t="s">
        <v>43</v>
      </c>
      <c r="I14">
        <v>2021</v>
      </c>
      <c r="J14">
        <v>357</v>
      </c>
      <c r="K14">
        <v>28028050</v>
      </c>
      <c r="L14" s="2">
        <v>44279</v>
      </c>
      <c r="M14" s="1" t="s">
        <v>50</v>
      </c>
      <c r="N14">
        <v>1611249112657</v>
      </c>
      <c r="O14" s="1" t="s">
        <v>42</v>
      </c>
      <c r="P14" s="1" t="s">
        <v>43</v>
      </c>
      <c r="Q14">
        <v>464</v>
      </c>
      <c r="R14">
        <v>1611216343</v>
      </c>
      <c r="S14">
        <v>690238</v>
      </c>
      <c r="W14" s="1" t="s">
        <v>43</v>
      </c>
      <c r="X14" t="b">
        <v>1</v>
      </c>
      <c r="Y14" s="1" t="s">
        <v>63</v>
      </c>
      <c r="Z14">
        <v>1377</v>
      </c>
      <c r="AA14">
        <v>1</v>
      </c>
      <c r="AB14">
        <v>2106</v>
      </c>
      <c r="AC14">
        <v>2.11</v>
      </c>
      <c r="AD14" s="4">
        <v>44217.507638888892</v>
      </c>
      <c r="AF14" s="3">
        <v>2.0833333333333333E-3</v>
      </c>
      <c r="AG14" s="3">
        <v>1.2500000000000001E-2</v>
      </c>
      <c r="AH14" s="3">
        <f t="shared" si="0"/>
        <v>1.0416666666666668E-2</v>
      </c>
      <c r="AI14">
        <v>1.38</v>
      </c>
      <c r="AJ14">
        <v>8.6300000000000008</v>
      </c>
    </row>
    <row r="15" spans="1:36" x14ac:dyDescent="0.2">
      <c r="A15">
        <v>13</v>
      </c>
      <c r="B15" s="1" t="s">
        <v>34</v>
      </c>
      <c r="C15" s="1" t="s">
        <v>35</v>
      </c>
      <c r="D15" s="1" t="s">
        <v>43</v>
      </c>
      <c r="E15" s="1" t="s">
        <v>61</v>
      </c>
      <c r="F15" s="1" t="s">
        <v>62</v>
      </c>
      <c r="G15" s="1" t="s">
        <v>39</v>
      </c>
      <c r="H15" s="1" t="s">
        <v>43</v>
      </c>
      <c r="I15">
        <v>2021</v>
      </c>
      <c r="J15">
        <v>330</v>
      </c>
      <c r="K15">
        <v>26264196</v>
      </c>
      <c r="L15" s="2">
        <v>44276</v>
      </c>
      <c r="M15" s="1" t="s">
        <v>50</v>
      </c>
      <c r="N15">
        <v>1610124185044</v>
      </c>
      <c r="O15" s="1" t="s">
        <v>42</v>
      </c>
      <c r="P15" s="1" t="s">
        <v>43</v>
      </c>
      <c r="Q15">
        <v>245</v>
      </c>
      <c r="R15">
        <v>1610092852</v>
      </c>
      <c r="S15">
        <v>389233</v>
      </c>
      <c r="W15" s="1" t="s">
        <v>43</v>
      </c>
      <c r="X15" t="b">
        <v>1</v>
      </c>
      <c r="Y15" s="1" t="s">
        <v>64</v>
      </c>
      <c r="Z15">
        <v>738</v>
      </c>
      <c r="AA15">
        <v>1</v>
      </c>
      <c r="AB15">
        <v>8931</v>
      </c>
      <c r="AC15">
        <v>8.93</v>
      </c>
      <c r="AD15" s="4">
        <v>44204.488194444442</v>
      </c>
      <c r="AF15" s="3">
        <v>9.7222222222222224E-3</v>
      </c>
      <c r="AG15" s="3">
        <v>6.2500000000000003E-3</v>
      </c>
      <c r="AH15" s="3">
        <f t="shared" si="0"/>
        <v>-3.472222222222222E-3</v>
      </c>
      <c r="AI15">
        <v>0.74</v>
      </c>
      <c r="AJ15">
        <v>5.8</v>
      </c>
    </row>
    <row r="16" spans="1:36" x14ac:dyDescent="0.2">
      <c r="A16">
        <v>14</v>
      </c>
      <c r="B16" s="1" t="s">
        <v>34</v>
      </c>
      <c r="C16" s="1" t="s">
        <v>35</v>
      </c>
      <c r="D16" s="1" t="s">
        <v>43</v>
      </c>
      <c r="E16" s="1" t="s">
        <v>61</v>
      </c>
      <c r="F16" s="1" t="s">
        <v>62</v>
      </c>
      <c r="G16" s="1" t="s">
        <v>39</v>
      </c>
      <c r="H16" s="1" t="s">
        <v>43</v>
      </c>
      <c r="I16">
        <v>2021</v>
      </c>
      <c r="J16">
        <v>330</v>
      </c>
      <c r="K16">
        <v>22070398</v>
      </c>
      <c r="L16" s="2">
        <v>44276</v>
      </c>
      <c r="M16" s="1" t="s">
        <v>50</v>
      </c>
      <c r="N16">
        <v>1610119381852</v>
      </c>
      <c r="O16" s="1" t="s">
        <v>42</v>
      </c>
      <c r="P16" s="1" t="s">
        <v>43</v>
      </c>
      <c r="Q16">
        <v>245</v>
      </c>
      <c r="R16">
        <v>1610092851</v>
      </c>
      <c r="S16">
        <v>385039</v>
      </c>
      <c r="W16" s="1" t="s">
        <v>43</v>
      </c>
      <c r="X16" t="b">
        <v>1</v>
      </c>
      <c r="Y16" s="1" t="s">
        <v>65</v>
      </c>
      <c r="Z16">
        <v>1270</v>
      </c>
      <c r="AA16">
        <v>1</v>
      </c>
      <c r="AB16">
        <v>16424</v>
      </c>
      <c r="AC16">
        <v>16.420000000000002</v>
      </c>
      <c r="AD16" s="4">
        <v>44204.432638888888</v>
      </c>
      <c r="AF16" s="3">
        <v>1.3194444444444444E-2</v>
      </c>
      <c r="AG16" s="3">
        <v>2.9861111111111113E-2</v>
      </c>
      <c r="AH16" s="3">
        <f t="shared" si="0"/>
        <v>1.666666666666667E-2</v>
      </c>
      <c r="AI16">
        <v>1.27</v>
      </c>
      <c r="AJ16">
        <v>25.42</v>
      </c>
    </row>
    <row r="17" spans="1:31" x14ac:dyDescent="0.2">
      <c r="A17">
        <v>15</v>
      </c>
      <c r="B17" s="1" t="s">
        <v>66</v>
      </c>
      <c r="C17" s="1" t="s">
        <v>35</v>
      </c>
      <c r="D17" s="1" t="s">
        <v>36</v>
      </c>
      <c r="E17" s="1" t="s">
        <v>37</v>
      </c>
      <c r="F17" s="1" t="s">
        <v>38</v>
      </c>
      <c r="G17" s="1" t="s">
        <v>39</v>
      </c>
      <c r="H17" s="1" t="s">
        <v>40</v>
      </c>
      <c r="I17">
        <v>2021</v>
      </c>
      <c r="J17">
        <v>57</v>
      </c>
      <c r="K17">
        <v>20860900</v>
      </c>
      <c r="L17" s="2">
        <v>44278</v>
      </c>
      <c r="M17" s="1" t="s">
        <v>41</v>
      </c>
      <c r="N17">
        <v>1615133811547</v>
      </c>
      <c r="O17" s="1" t="s">
        <v>42</v>
      </c>
      <c r="P17" s="1" t="s">
        <v>43</v>
      </c>
      <c r="Q17">
        <v>73</v>
      </c>
      <c r="R17">
        <v>1615111641</v>
      </c>
      <c r="S17">
        <v>46463</v>
      </c>
      <c r="T17">
        <v>140.32</v>
      </c>
      <c r="U17">
        <v>8419493</v>
      </c>
      <c r="V17">
        <v>1615133811547</v>
      </c>
      <c r="W17" s="1" t="s">
        <v>67</v>
      </c>
      <c r="Y17" s="1" t="s">
        <v>43</v>
      </c>
      <c r="AE17" s="4">
        <v>44262.469444444447</v>
      </c>
    </row>
    <row r="18" spans="1:31" x14ac:dyDescent="0.2">
      <c r="A18">
        <v>16</v>
      </c>
      <c r="B18" s="1" t="s">
        <v>66</v>
      </c>
      <c r="C18" s="1" t="s">
        <v>35</v>
      </c>
      <c r="D18" s="1" t="s">
        <v>36</v>
      </c>
      <c r="E18" s="1" t="s">
        <v>37</v>
      </c>
      <c r="F18" s="1" t="s">
        <v>38</v>
      </c>
      <c r="G18" s="1" t="s">
        <v>39</v>
      </c>
      <c r="H18" s="1" t="s">
        <v>45</v>
      </c>
      <c r="I18">
        <v>2021</v>
      </c>
      <c r="J18">
        <v>62</v>
      </c>
      <c r="K18">
        <v>9034294</v>
      </c>
      <c r="L18" s="2">
        <v>44286</v>
      </c>
      <c r="M18" s="1" t="s">
        <v>41</v>
      </c>
      <c r="N18">
        <v>1617039013082</v>
      </c>
      <c r="O18" s="1" t="s">
        <v>42</v>
      </c>
      <c r="P18" s="1" t="s">
        <v>43</v>
      </c>
      <c r="Q18">
        <v>82</v>
      </c>
      <c r="R18">
        <v>1617021090</v>
      </c>
      <c r="S18">
        <v>48298</v>
      </c>
      <c r="T18">
        <v>40.31</v>
      </c>
      <c r="U18">
        <v>2419165</v>
      </c>
      <c r="V18">
        <v>1617039013082</v>
      </c>
      <c r="W18" s="1" t="s">
        <v>68</v>
      </c>
      <c r="Y18" s="1" t="s">
        <v>43</v>
      </c>
      <c r="AE18" s="4">
        <v>44284.5625</v>
      </c>
    </row>
    <row r="19" spans="1:31" x14ac:dyDescent="0.2">
      <c r="A19">
        <v>17</v>
      </c>
      <c r="B19" s="1" t="s">
        <v>66</v>
      </c>
      <c r="C19" s="1" t="s">
        <v>35</v>
      </c>
      <c r="D19" s="1" t="s">
        <v>36</v>
      </c>
      <c r="E19" s="1" t="s">
        <v>37</v>
      </c>
      <c r="F19" s="1" t="s">
        <v>38</v>
      </c>
      <c r="G19" s="1" t="s">
        <v>39</v>
      </c>
      <c r="H19" s="1" t="s">
        <v>40</v>
      </c>
      <c r="I19">
        <v>2021</v>
      </c>
      <c r="J19">
        <v>78</v>
      </c>
      <c r="K19">
        <v>11218035</v>
      </c>
      <c r="L19" s="2">
        <v>44282</v>
      </c>
      <c r="M19" s="1" t="s">
        <v>41</v>
      </c>
      <c r="N19">
        <v>1616873945676</v>
      </c>
      <c r="O19" s="1" t="s">
        <v>42</v>
      </c>
      <c r="P19" s="1" t="s">
        <v>43</v>
      </c>
      <c r="Q19">
        <v>141</v>
      </c>
      <c r="R19">
        <v>1616845524</v>
      </c>
      <c r="S19">
        <v>108400</v>
      </c>
      <c r="T19">
        <v>22.56</v>
      </c>
      <c r="U19">
        <v>1354069</v>
      </c>
      <c r="V19">
        <v>1616873945676</v>
      </c>
      <c r="W19" s="1" t="s">
        <v>69</v>
      </c>
      <c r="Y19" s="1" t="s">
        <v>43</v>
      </c>
      <c r="AE19" s="4">
        <v>44282.652083333334</v>
      </c>
    </row>
    <row r="20" spans="1:31" x14ac:dyDescent="0.2">
      <c r="A20">
        <v>18</v>
      </c>
      <c r="B20" s="1" t="s">
        <v>66</v>
      </c>
      <c r="C20" s="1" t="s">
        <v>35</v>
      </c>
      <c r="D20" s="1" t="s">
        <v>48</v>
      </c>
      <c r="E20" s="1" t="s">
        <v>37</v>
      </c>
      <c r="F20" s="1" t="s">
        <v>38</v>
      </c>
      <c r="G20" s="1" t="s">
        <v>39</v>
      </c>
      <c r="H20" s="1" t="s">
        <v>49</v>
      </c>
      <c r="I20">
        <v>2021</v>
      </c>
      <c r="J20">
        <v>398</v>
      </c>
      <c r="K20">
        <v>47652006</v>
      </c>
      <c r="L20" s="2">
        <v>44285</v>
      </c>
      <c r="M20" s="1" t="s">
        <v>50</v>
      </c>
      <c r="N20">
        <v>1616796884648</v>
      </c>
      <c r="O20" s="1" t="s">
        <v>42</v>
      </c>
      <c r="P20" s="1" t="s">
        <v>43</v>
      </c>
      <c r="Q20">
        <v>64</v>
      </c>
      <c r="R20">
        <v>1616745660</v>
      </c>
      <c r="S20">
        <v>330308</v>
      </c>
      <c r="T20">
        <v>43.43</v>
      </c>
      <c r="U20">
        <v>2605888</v>
      </c>
      <c r="V20">
        <v>1616796884647</v>
      </c>
      <c r="W20" s="1" t="s">
        <v>70</v>
      </c>
      <c r="Y20" s="1" t="s">
        <v>43</v>
      </c>
      <c r="AE20" s="4">
        <v>44281.759722222225</v>
      </c>
    </row>
    <row r="21" spans="1:31" x14ac:dyDescent="0.2">
      <c r="A21">
        <v>19</v>
      </c>
      <c r="B21" s="1" t="s">
        <v>66</v>
      </c>
      <c r="C21" s="1" t="s">
        <v>35</v>
      </c>
      <c r="D21" s="1" t="s">
        <v>48</v>
      </c>
      <c r="E21" s="1" t="s">
        <v>37</v>
      </c>
      <c r="F21" s="1" t="s">
        <v>38</v>
      </c>
      <c r="G21" s="1" t="s">
        <v>39</v>
      </c>
      <c r="H21" s="1" t="s">
        <v>49</v>
      </c>
      <c r="I21">
        <v>2021</v>
      </c>
      <c r="J21">
        <v>421</v>
      </c>
      <c r="K21">
        <v>48567382</v>
      </c>
      <c r="L21" s="2">
        <v>44285</v>
      </c>
      <c r="M21" s="1" t="s">
        <v>50</v>
      </c>
      <c r="N21">
        <v>1617055905060</v>
      </c>
      <c r="O21" s="1" t="s">
        <v>42</v>
      </c>
      <c r="P21" s="1" t="s">
        <v>43</v>
      </c>
      <c r="Q21">
        <v>85</v>
      </c>
      <c r="R21">
        <v>1617012477</v>
      </c>
      <c r="S21">
        <v>398932</v>
      </c>
      <c r="T21">
        <v>36.590000000000003</v>
      </c>
      <c r="U21">
        <v>2195418</v>
      </c>
      <c r="V21">
        <v>1617055905060</v>
      </c>
      <c r="W21" s="1" t="s">
        <v>71</v>
      </c>
      <c r="Y21" s="1" t="s">
        <v>43</v>
      </c>
      <c r="AE21" s="4">
        <v>44284.757638888892</v>
      </c>
    </row>
    <row r="22" spans="1:31" x14ac:dyDescent="0.2">
      <c r="A22">
        <v>20</v>
      </c>
      <c r="B22" s="1" t="s">
        <v>66</v>
      </c>
      <c r="C22" s="1" t="s">
        <v>35</v>
      </c>
      <c r="D22" s="1" t="s">
        <v>48</v>
      </c>
      <c r="E22" s="1" t="s">
        <v>37</v>
      </c>
      <c r="F22" s="1" t="s">
        <v>38</v>
      </c>
      <c r="G22" s="1" t="s">
        <v>39</v>
      </c>
      <c r="H22" s="1" t="s">
        <v>49</v>
      </c>
      <c r="I22">
        <v>2021</v>
      </c>
      <c r="J22">
        <v>398</v>
      </c>
      <c r="K22">
        <v>43149994</v>
      </c>
      <c r="L22" s="2">
        <v>44285</v>
      </c>
      <c r="M22" s="1" t="s">
        <v>50</v>
      </c>
      <c r="N22">
        <v>1616792382636</v>
      </c>
      <c r="O22" s="1" t="s">
        <v>42</v>
      </c>
      <c r="P22" s="1" t="s">
        <v>43</v>
      </c>
      <c r="Q22">
        <v>63</v>
      </c>
      <c r="R22">
        <v>1616745659</v>
      </c>
      <c r="S22">
        <v>325805</v>
      </c>
      <c r="T22">
        <v>17.79</v>
      </c>
      <c r="U22">
        <v>1067578</v>
      </c>
      <c r="V22">
        <v>1616792382636</v>
      </c>
      <c r="W22" s="1" t="s">
        <v>72</v>
      </c>
      <c r="Y22" s="1" t="s">
        <v>43</v>
      </c>
      <c r="AE22" s="4">
        <v>44281.707638888889</v>
      </c>
    </row>
    <row r="23" spans="1:31" x14ac:dyDescent="0.2">
      <c r="A23">
        <v>21</v>
      </c>
      <c r="B23" s="1" t="s">
        <v>66</v>
      </c>
      <c r="C23" s="1" t="s">
        <v>35</v>
      </c>
      <c r="D23" s="1" t="s">
        <v>48</v>
      </c>
      <c r="E23" s="1" t="s">
        <v>37</v>
      </c>
      <c r="F23" s="1" t="s">
        <v>38</v>
      </c>
      <c r="G23" s="1" t="s">
        <v>39</v>
      </c>
      <c r="H23" s="1" t="s">
        <v>49</v>
      </c>
      <c r="I23">
        <v>2021</v>
      </c>
      <c r="J23">
        <v>421</v>
      </c>
      <c r="K23">
        <v>45210856</v>
      </c>
      <c r="L23" s="2">
        <v>44285</v>
      </c>
      <c r="M23" s="1" t="s">
        <v>50</v>
      </c>
      <c r="N23">
        <v>1617052548534</v>
      </c>
      <c r="O23" s="1" t="s">
        <v>42</v>
      </c>
      <c r="P23" s="1" t="s">
        <v>43</v>
      </c>
      <c r="Q23">
        <v>83</v>
      </c>
      <c r="R23">
        <v>1617012476</v>
      </c>
      <c r="S23">
        <v>395575</v>
      </c>
      <c r="T23">
        <v>3.67</v>
      </c>
      <c r="U23">
        <v>220751</v>
      </c>
      <c r="V23">
        <v>1617052548534</v>
      </c>
      <c r="W23" s="1" t="s">
        <v>73</v>
      </c>
      <c r="Y23" s="1" t="s">
        <v>43</v>
      </c>
      <c r="AE23" s="4">
        <v>44284.71875</v>
      </c>
    </row>
    <row r="24" spans="1:31" x14ac:dyDescent="0.2">
      <c r="A24">
        <v>22</v>
      </c>
      <c r="B24" s="1" t="s">
        <v>66</v>
      </c>
      <c r="C24" s="1" t="s">
        <v>35</v>
      </c>
      <c r="D24" s="1" t="s">
        <v>36</v>
      </c>
      <c r="E24" s="1" t="s">
        <v>55</v>
      </c>
      <c r="F24" s="1" t="s">
        <v>38</v>
      </c>
      <c r="G24" s="1" t="s">
        <v>39</v>
      </c>
      <c r="H24" s="1" t="s">
        <v>40</v>
      </c>
      <c r="I24">
        <v>2021</v>
      </c>
      <c r="J24">
        <v>87</v>
      </c>
      <c r="K24">
        <v>9317804</v>
      </c>
      <c r="L24" s="2">
        <v>44275</v>
      </c>
      <c r="M24" s="1" t="s">
        <v>41</v>
      </c>
      <c r="N24">
        <v>1616184060648</v>
      </c>
      <c r="O24" s="1" t="s">
        <v>42</v>
      </c>
      <c r="P24" s="1" t="s">
        <v>43</v>
      </c>
      <c r="Q24">
        <v>139</v>
      </c>
      <c r="R24">
        <v>1616155821</v>
      </c>
      <c r="S24">
        <v>71305</v>
      </c>
      <c r="T24">
        <v>0.91</v>
      </c>
      <c r="U24">
        <v>54728</v>
      </c>
      <c r="V24">
        <v>1616184060639</v>
      </c>
      <c r="W24" s="1" t="s">
        <v>74</v>
      </c>
      <c r="Y24" s="1" t="s">
        <v>43</v>
      </c>
      <c r="AE24" s="4">
        <v>44274.667361111111</v>
      </c>
    </row>
    <row r="25" spans="1:31" x14ac:dyDescent="0.2">
      <c r="A25">
        <v>23</v>
      </c>
      <c r="B25" s="1" t="s">
        <v>66</v>
      </c>
      <c r="C25" s="1" t="s">
        <v>35</v>
      </c>
      <c r="D25" s="1" t="s">
        <v>36</v>
      </c>
      <c r="E25" s="1" t="s">
        <v>55</v>
      </c>
      <c r="F25" s="1" t="s">
        <v>38</v>
      </c>
      <c r="G25" s="1" t="s">
        <v>39</v>
      </c>
      <c r="H25" s="1" t="s">
        <v>40</v>
      </c>
      <c r="I25">
        <v>2021</v>
      </c>
      <c r="J25">
        <v>84</v>
      </c>
      <c r="K25">
        <v>7813396</v>
      </c>
      <c r="L25" s="2">
        <v>44272</v>
      </c>
      <c r="M25" s="1" t="s">
        <v>41</v>
      </c>
      <c r="N25">
        <v>1615999076914</v>
      </c>
      <c r="O25" s="1" t="s">
        <v>42</v>
      </c>
      <c r="P25" s="1" t="s">
        <v>43</v>
      </c>
      <c r="Q25">
        <v>116</v>
      </c>
      <c r="R25">
        <v>1615987333</v>
      </c>
      <c r="S25">
        <v>59008</v>
      </c>
      <c r="T25">
        <v>10.95</v>
      </c>
      <c r="U25">
        <v>657533</v>
      </c>
      <c r="V25">
        <v>1615999076914</v>
      </c>
      <c r="W25" s="1" t="s">
        <v>75</v>
      </c>
      <c r="Y25" s="1" t="s">
        <v>43</v>
      </c>
      <c r="AE25" s="4">
        <v>44272.525694444441</v>
      </c>
    </row>
    <row r="26" spans="1:31" x14ac:dyDescent="0.2">
      <c r="A26">
        <v>24</v>
      </c>
      <c r="B26" s="1" t="s">
        <v>66</v>
      </c>
      <c r="C26" s="1" t="s">
        <v>35</v>
      </c>
      <c r="D26" s="1" t="s">
        <v>48</v>
      </c>
      <c r="E26" s="1" t="s">
        <v>37</v>
      </c>
      <c r="F26" s="1" t="s">
        <v>38</v>
      </c>
      <c r="G26" s="1" t="s">
        <v>39</v>
      </c>
      <c r="H26" s="1" t="s">
        <v>49</v>
      </c>
      <c r="I26">
        <v>2021</v>
      </c>
      <c r="J26">
        <v>350</v>
      </c>
      <c r="K26">
        <v>32103037</v>
      </c>
      <c r="L26" s="2">
        <v>44277</v>
      </c>
      <c r="M26" s="1" t="s">
        <v>50</v>
      </c>
      <c r="N26">
        <v>1616395447392</v>
      </c>
      <c r="O26" s="1" t="s">
        <v>42</v>
      </c>
      <c r="P26" s="1" t="s">
        <v>43</v>
      </c>
      <c r="Q26">
        <v>100</v>
      </c>
      <c r="R26">
        <v>1616363375</v>
      </c>
      <c r="S26">
        <v>273673</v>
      </c>
      <c r="T26">
        <v>147.19999999999999</v>
      </c>
      <c r="U26">
        <v>8832195</v>
      </c>
      <c r="V26">
        <v>1616395447391</v>
      </c>
      <c r="W26" s="1" t="s">
        <v>76</v>
      </c>
      <c r="Y26" s="1" t="s">
        <v>43</v>
      </c>
      <c r="AE26" s="4">
        <v>44277.113888888889</v>
      </c>
    </row>
    <row r="27" spans="1:31" x14ac:dyDescent="0.2">
      <c r="A27">
        <v>25</v>
      </c>
      <c r="B27" s="1" t="s">
        <v>66</v>
      </c>
      <c r="C27" s="1" t="s">
        <v>35</v>
      </c>
      <c r="D27" s="1" t="s">
        <v>36</v>
      </c>
      <c r="E27" s="1" t="s">
        <v>37</v>
      </c>
      <c r="F27" s="1" t="s">
        <v>38</v>
      </c>
      <c r="G27" s="1" t="s">
        <v>39</v>
      </c>
      <c r="H27" s="1" t="s">
        <v>45</v>
      </c>
      <c r="I27">
        <v>2021</v>
      </c>
      <c r="J27">
        <v>67</v>
      </c>
      <c r="K27">
        <v>5751829</v>
      </c>
      <c r="L27" s="2">
        <v>44286</v>
      </c>
      <c r="M27" s="1" t="s">
        <v>41</v>
      </c>
      <c r="N27">
        <v>1617197614763</v>
      </c>
      <c r="O27" s="1" t="s">
        <v>42</v>
      </c>
      <c r="P27" s="1" t="s">
        <v>43</v>
      </c>
      <c r="Q27">
        <v>95</v>
      </c>
      <c r="R27">
        <v>1617184535</v>
      </c>
      <c r="S27">
        <v>58516</v>
      </c>
      <c r="T27">
        <v>19.670000000000002</v>
      </c>
      <c r="U27">
        <v>1180529</v>
      </c>
      <c r="V27">
        <v>1617197614763</v>
      </c>
      <c r="W27" s="1" t="s">
        <v>77</v>
      </c>
      <c r="Y27" s="1" t="s">
        <v>43</v>
      </c>
      <c r="AE27" s="4">
        <v>44286.397916666669</v>
      </c>
    </row>
    <row r="28" spans="1:31" x14ac:dyDescent="0.2">
      <c r="A28">
        <v>26</v>
      </c>
      <c r="B28" s="1" t="s">
        <v>66</v>
      </c>
      <c r="C28" s="1" t="s">
        <v>35</v>
      </c>
      <c r="D28" s="1" t="s">
        <v>48</v>
      </c>
      <c r="E28" s="1" t="s">
        <v>37</v>
      </c>
      <c r="F28" s="1" t="s">
        <v>38</v>
      </c>
      <c r="G28" s="1" t="s">
        <v>39</v>
      </c>
      <c r="H28" s="1" t="s">
        <v>49</v>
      </c>
      <c r="I28">
        <v>2021</v>
      </c>
      <c r="J28">
        <v>202</v>
      </c>
      <c r="K28">
        <v>17145640</v>
      </c>
      <c r="L28" s="2">
        <v>44272</v>
      </c>
      <c r="M28" s="1" t="s">
        <v>50</v>
      </c>
      <c r="N28">
        <v>1614633846131</v>
      </c>
      <c r="O28" s="1" t="s">
        <v>42</v>
      </c>
      <c r="P28" s="1" t="s">
        <v>43</v>
      </c>
      <c r="Q28">
        <v>102</v>
      </c>
      <c r="R28">
        <v>1614616751</v>
      </c>
      <c r="S28">
        <v>126389</v>
      </c>
      <c r="T28">
        <v>9.25</v>
      </c>
      <c r="U28">
        <v>555207</v>
      </c>
      <c r="V28">
        <v>1614633846131</v>
      </c>
      <c r="W28" s="1" t="s">
        <v>78</v>
      </c>
      <c r="Y28" s="1" t="s">
        <v>43</v>
      </c>
      <c r="AE28" s="4">
        <v>44256.683333333334</v>
      </c>
    </row>
    <row r="29" spans="1:31" x14ac:dyDescent="0.2">
      <c r="A29">
        <v>27</v>
      </c>
      <c r="B29" s="1" t="s">
        <v>66</v>
      </c>
      <c r="C29" s="1" t="s">
        <v>35</v>
      </c>
      <c r="D29" s="1" t="s">
        <v>43</v>
      </c>
      <c r="E29" s="1" t="s">
        <v>61</v>
      </c>
      <c r="F29" s="1" t="s">
        <v>62</v>
      </c>
      <c r="G29" s="1" t="s">
        <v>39</v>
      </c>
      <c r="H29" s="1" t="s">
        <v>43</v>
      </c>
      <c r="I29">
        <v>2021</v>
      </c>
      <c r="J29">
        <v>357</v>
      </c>
      <c r="K29">
        <v>29073096</v>
      </c>
      <c r="L29" s="2">
        <v>44279</v>
      </c>
      <c r="M29" s="1" t="s">
        <v>50</v>
      </c>
      <c r="N29">
        <v>1611250157703</v>
      </c>
      <c r="O29" s="1" t="s">
        <v>42</v>
      </c>
      <c r="P29" s="1" t="s">
        <v>43</v>
      </c>
      <c r="Q29">
        <v>464</v>
      </c>
      <c r="R29">
        <v>1611216343</v>
      </c>
      <c r="S29">
        <v>691283</v>
      </c>
      <c r="T29">
        <v>17.41</v>
      </c>
      <c r="U29">
        <v>1045047</v>
      </c>
      <c r="V29">
        <v>1611250157703</v>
      </c>
      <c r="W29" s="1" t="s">
        <v>79</v>
      </c>
      <c r="Y29" s="1" t="s">
        <v>43</v>
      </c>
      <c r="AE29" s="4">
        <v>44217.520138888889</v>
      </c>
    </row>
    <row r="30" spans="1:31" x14ac:dyDescent="0.2">
      <c r="A30">
        <v>28</v>
      </c>
      <c r="B30" s="1" t="s">
        <v>66</v>
      </c>
      <c r="C30" s="1" t="s">
        <v>35</v>
      </c>
      <c r="D30" s="1" t="s">
        <v>43</v>
      </c>
      <c r="E30" s="1" t="s">
        <v>61</v>
      </c>
      <c r="F30" s="1" t="s">
        <v>62</v>
      </c>
      <c r="G30" s="1" t="s">
        <v>39</v>
      </c>
      <c r="H30" s="1" t="s">
        <v>43</v>
      </c>
      <c r="I30">
        <v>2021</v>
      </c>
      <c r="J30">
        <v>330</v>
      </c>
      <c r="K30">
        <v>26847299</v>
      </c>
      <c r="L30" s="2">
        <v>44276</v>
      </c>
      <c r="M30" s="1" t="s">
        <v>50</v>
      </c>
      <c r="N30">
        <v>1610124768147</v>
      </c>
      <c r="O30" s="1" t="s">
        <v>42</v>
      </c>
      <c r="P30" s="1" t="s">
        <v>43</v>
      </c>
      <c r="Q30">
        <v>245</v>
      </c>
      <c r="R30">
        <v>1610092852</v>
      </c>
      <c r="S30">
        <v>389816</v>
      </c>
      <c r="T30">
        <v>9.7100000000000009</v>
      </c>
      <c r="U30">
        <v>583102</v>
      </c>
      <c r="V30">
        <v>1610124768146</v>
      </c>
      <c r="W30" s="1" t="s">
        <v>80</v>
      </c>
      <c r="Y30" s="1" t="s">
        <v>43</v>
      </c>
      <c r="AE30" s="4">
        <v>44204.494444444441</v>
      </c>
    </row>
    <row r="31" spans="1:31" x14ac:dyDescent="0.2">
      <c r="A31">
        <v>29</v>
      </c>
      <c r="B31" s="1" t="s">
        <v>66</v>
      </c>
      <c r="C31" s="1" t="s">
        <v>35</v>
      </c>
      <c r="D31" s="1" t="s">
        <v>43</v>
      </c>
      <c r="E31" s="1" t="s">
        <v>61</v>
      </c>
      <c r="F31" s="1" t="s">
        <v>62</v>
      </c>
      <c r="G31" s="1" t="s">
        <v>39</v>
      </c>
      <c r="H31" s="1" t="s">
        <v>43</v>
      </c>
      <c r="I31">
        <v>2021</v>
      </c>
      <c r="J31">
        <v>330</v>
      </c>
      <c r="K31">
        <v>24657989</v>
      </c>
      <c r="L31" s="2">
        <v>44276</v>
      </c>
      <c r="M31" s="1" t="s">
        <v>50</v>
      </c>
      <c r="N31">
        <v>1610121969443</v>
      </c>
      <c r="O31" s="1" t="s">
        <v>42</v>
      </c>
      <c r="P31" s="1" t="s">
        <v>43</v>
      </c>
      <c r="Q31">
        <v>245</v>
      </c>
      <c r="R31">
        <v>1610092851</v>
      </c>
      <c r="S31">
        <v>387627</v>
      </c>
      <c r="T31">
        <v>43.12</v>
      </c>
      <c r="U31">
        <v>2587590</v>
      </c>
      <c r="V31">
        <v>1610121969442</v>
      </c>
      <c r="W31" s="1" t="s">
        <v>81</v>
      </c>
      <c r="Y31" s="1" t="s">
        <v>43</v>
      </c>
      <c r="AE31" s="4">
        <v>44204.462500000001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862F-6F59-42CB-9518-7F1CDD6E2C2C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4 I a N U q 6 P h t a n A A A A + A A A A B I A H A B D b 2 5 m a W c v U G F j a 2 F n Z S 5 4 b W w g o h g A K K A U A A A A A A A A A A A A A A A A A A A A A A A A A A A A h Y / R C o I w G I V f R X b v N s 1 Q 5 H c S 3 i Y E Q X Q 7 5 t K R z n C z + W 5 d 9 E i 9 Q k J Z 3 X V 5 D t + B 7 z x u d 8 i n r v W u c j C q 1 x k K M E W e 1 K K v l K 4 z N N q T n 6 C c w Y 6 L M 6 + l N 8 P a p J N R G W q s v a S E O O e w W + F + q E l I a U C O 5 X Y v G t l x X 2 l j u R Y S f V b V / x V i c H j J s B D H C V 7 H E c V R E g B Z a i i V / i L h b I w p k J 8 S i r G 1 4 y C Z 1 H 6 x A b J E I O 8 X 7 A l Q S w M E F A A C A A g A 4 I a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G j V I v L N Q c L Q I A A G k F A A A T A B w A R m 9 y b X V s Y X M v U 2 V j d G l v b j E u b S C i G A A o o B Q A A A A A A A A A A A A A A A A A A A A A A A A A A A B 1 V M F u m 0 A Q v V v y P y B 6 s S V k y W n a Q y M O F N w m q l 2 5 x m 7 V x l W 1 g S l e a d l F u 7 O k l p V / 7 w B O i A 3 m A s w b 3 r w 3 M 4 u B B L m S T t z c p z f D w X B g d k x D 6 q x m c b i Y O r 4 j A I c D h 6 5 Y W Z 0 A R U J T T i K V 2 B w k j j 5 x A Z N Q S a Q X M 3 L D D 9 u N A W 2 2 8 T K Y z 4 N t p B 6 l U C w 1 2 4 Z w k p j S H X v 3 E Q i e c w T t u 5 7 r O a E S N p f G f 3 v t O T O Z q J T L z J 9 e v b v y n G 9 W I c S 4 F + C 3 j 5 O v S s L v s d c o e + M u t c o J S 5 1 b Y C m V d 0 n m m j 1 Q 4 h E 5 x k e N C c + 5 P 8 Y D I e K E C a a N j 9 q + p g x 3 T G b E u N 4 X 0 N K t N Z P m r 9 J 5 o 7 g C z a i n v n c 4 u O T r T u L 7 6 0 m V 9 e Q 5 B 3 e l L M K s r F p F I F L Y Q f i H N R Y U x R / Z i S 5 U C m L O J X S Q U F m J e t + J r y C j W X b C S 8 G w 0 t 1 f I Q b N o a u p x n 4 C 0 1 0 r H 5 X C W k I X 2 h R r n k M 3 v m T I q z 2 L G L 7 Y S e m 5 4 b N c p N + p d X 3 i 6 5 Z 9 B g m a 0 t N + 9 p L D Y + f D l B t k M u l 2 j 2 e y 1 n L B g q 4 G t b m L e s r A j i d 0 J h Q y Y Q v s l Z J a 0 t n 4 O E N Y g p a J Q G t e M t H v o 0 m J L g q X t y q H X 6 r d C K E y T i t c o w U d X Z 5 Q j 0 5 L n F J Q c m J F r b D C F 6 Y r Q t r 8 B 9 s X i j e b 2 t e d O c g M d w v A e t 3 P U 4 S i K m R B I 7 6 S U E 2 7 e m 8 P Q 8 P y J X / Z P a r 8 A L r l A J l e Z F j 2 u F 3 w d n 2 e 8 9 b V s O j k l n D a k G f 8 r C H 0 O + x R E 5 z M p a v 4 a T w c c N n 7 9 7 j 5 D 1 B L A Q I t A B Q A A g A I A O C G j V K u j 4 b W p w A A A P g A A A A S A A A A A A A A A A A A A A A A A A A A A A B D b 2 5 m a W c v U G F j a 2 F n Z S 5 4 b W x Q S w E C L Q A U A A I A C A D g h o 1 S D 8 r p q 6 Q A A A D p A A A A E w A A A A A A A A A A A A A A A A D z A A A A W 0 N v b n R l b n R f V H l w Z X N d L n h t b F B L A Q I t A B Q A A g A I A O C G j V I v L N Q c L Q I A A G k F A A A T A A A A A A A A A A A A A A A A A O Q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a A A A A A A A A n B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D T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R V N D T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N U M j A 6 N T U 6 M D E u N T c x N j I 1 N 1 o i I C 8 + P E V u d H J 5 I F R 5 c G U 9 I k Z p b G x D b 2 x 1 b W 5 U e X B l c y I g V m F s d W U 9 I n N B d 1 l H Q m d Z R 0 J n W U R B d 0 1 K Q m d N R 0 J n T U R B d 0 1 E Q m d F R 0 F 3 T U R C d 1 V I Q 2 d v R k J R P T 0 i I C 8 + P E V u d H J 5 I F R 5 c G U 9 I k Z p b G x D b 2 x 1 b W 5 O Y W 1 l c y I g V m F s d W U 9 I n N b J n F 1 b 3 Q 7 Q 2 9 s d W 1 u M S Z x d W 9 0 O y w m c X V v d D t S b 3 V 0 Z U V 2 Z W 5 0 c y Z x d W 9 0 O y w m c X V v d D t B c H B f b i Z x d W 9 0 O y w m c X V v d D t N b 2 R l b E x p b m U m c X V v d D s s J n F 1 b 3 Q 7 Q 2 9 1 b n R y e S Z x d W 9 0 O y w m c X V v d D t S Z W d p b 2 4 m c X V v d D s s J n F 1 b 3 Q 7 U G x h d G Z v c m 0 m c X V v d D s s J n F 1 b 3 Q 7 T W 9 k Z W x T Z X J p Z X M m c X V v d D s s J n F 1 b 3 Q 7 T W 9 k Z W x Z Z W F y J n F 1 b 3 Q 7 L C Z x d W 9 0 O 0 J v b 3 R D b 3 V u d C Z x d W 9 0 O y w m c X V v d D t V c F R p b W U m c X V v d D s s J n F 1 b 3 Q 7 U G F 0 a X R p b 2 5 E Y X R l J n F 1 b 3 Q 7 L C Z x d W 9 0 O 0 J 1 a W x k V m V y c 2 l v b i Z x d W 9 0 O y w m c X V v d D t F d m V u d E d l b m V y Y X R l Z F R p b W U m c X V v d D s s J n F 1 b 3 Q 7 d m l l d y Z x d W 9 0 O y w m c X V v d D t k a X N 0 Y W 5 j Z S Z x d W 9 0 O y w m c X V v d D t p Z 2 5 p d G l v b k N v d W 5 0 J n F 1 b 3 Q 7 L C Z x d W 9 0 O 3 J v d X R l V U l E J n F 1 b 3 Q 7 L C Z x d W 9 0 O 3 Z l a G l j b G V 0 b 3 R h b H V w d G l t Z S Z x d W 9 0 O y w m c X V v d D t k d X J h d G l v b i Z x d W 9 0 O y w m c X V v d D t h Y 3 R 1 Y W x B c n J p d m F s V G l t Z S Z x d W 9 0 O y w m c X V v d D t h Y 3 R 1 Y W x E a X N 0 Y W 5 j Z S Z x d W 9 0 O y w m c X V v d D t p b k h v b W V a b 2 5 l J n F 1 b 3 Q 7 L C Z x d W 9 0 O 3 B y Z W R p Y 3 R l Z E F y c m l 2 Y W x U a W 1 l J n F 1 b 3 Q 7 L C Z x d W 9 0 O 2 N h b G N 1 b G F 0 a W 9 u V G l t Z U 1 z J n F 1 b 3 Q 7 L C Z x d W 9 0 O 2 5 1 b V d h e X B v a W 5 0 c y Z x d W 9 0 O y w m c X V v d D t y b 3 V 0 Z U x l b m d 0 a E 1 l d G V y c y Z x d W 9 0 O y w m c X V v d D t s b 2 N h b H N 0 Y X J 0 d G l t Z S Z x d W 9 0 O y w m c X V v d D t S b 3 V 0 Z U x l b m d 0 a E t t c y Z x d W 9 0 O y w m c X V v d D t s b 2 N h b G V u Z H R p b W U m c X V v d D s s J n F 1 b 3 Q 7 U H J l Z G l j d G V k Q X J y a X Z h b F R p b W V N a W 4 m c X V v d D s s J n F 1 b 3 Q 7 V G 9 0 Y W x U c m F 2 Z W x U a W 1 l J n F 1 b 3 Q 7 L C Z x d W 9 0 O 2 N h b G N 1 b G F 0 a W 9 u V G l t Z V N l Y y Z x d W 9 0 O y w m c X V v d D t B Y 3 R 1 Y W x E a X N 0 Y W 5 j Z U t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V N D T T E v Q 2 h h b m d l Z C B U e X B l L n s s M H 0 m c X V v d D s s J n F 1 b 3 Q 7 U 2 V j d G l v b j E v U k V T Q 0 0 x L 0 N o Y W 5 n Z W Q g V H l w Z S 5 7 U m 9 1 d G V F d m V u d H M s M X 0 m c X V v d D s s J n F 1 b 3 Q 7 U 2 V j d G l v b j E v U k V T Q 0 0 x L 0 N o Y W 5 n Z W Q g V H l w Z S 5 7 Q X B w X 2 4 s M n 0 m c X V v d D s s J n F 1 b 3 Q 7 U 2 V j d G l v b j E v U k V T Q 0 0 x L 0 N o Y W 5 n Z W Q g V H l w Z S 5 7 T W 9 k Z W x M a W 5 l L D N 9 J n F 1 b 3 Q 7 L C Z x d W 9 0 O 1 N l Y 3 R p b 2 4 x L 1 J F U 0 N N M S 9 D a G F u Z 2 V k I F R 5 c G U u e 0 N v d W 5 0 c n k s N H 0 m c X V v d D s s J n F 1 b 3 Q 7 U 2 V j d G l v b j E v U k V T Q 0 0 x L 0 N o Y W 5 n Z W Q g V H l w Z S 5 7 U m V n a W 9 u L D V 9 J n F 1 b 3 Q 7 L C Z x d W 9 0 O 1 N l Y 3 R p b 2 4 x L 1 J F U 0 N N M S 9 D a G F u Z 2 V k I F R 5 c G U u e 1 B s Y X R m b 3 J t L D Z 9 J n F 1 b 3 Q 7 L C Z x d W 9 0 O 1 N l Y 3 R p b 2 4 x L 1 J F U 0 N N M S 9 D a G F u Z 2 V k I F R 5 c G U u e 0 1 v Z G V s U 2 V y a W V z L D d 9 J n F 1 b 3 Q 7 L C Z x d W 9 0 O 1 N l Y 3 R p b 2 4 x L 1 J F U 0 N N M S 9 D a G F u Z 2 V k I F R 5 c G U u e 0 1 v Z G V s W W V h c i w 4 f S Z x d W 9 0 O y w m c X V v d D t T Z W N 0 a W 9 u M S 9 S R V N D T T E v Q 2 h h b m d l Z C B U e X B l L n t C b 2 9 0 Q 2 9 1 b n Q s O X 0 m c X V v d D s s J n F 1 b 3 Q 7 U 2 V j d G l v b j E v U k V T Q 0 0 x L 0 N o Y W 5 n Z W Q g V H l w Z S 5 7 V X B U a W 1 l L D E w f S Z x d W 9 0 O y w m c X V v d D t T Z W N 0 a W 9 u M S 9 S R V N D T T E v Q 2 h h b m d l Z C B U e X B l L n t Q Y X R p d G l v b k R h d G U s M T F 9 J n F 1 b 3 Q 7 L C Z x d W 9 0 O 1 N l Y 3 R p b 2 4 x L 1 J F U 0 N N M S 9 D a G F u Z 2 V k I F R 5 c G U u e 0 J 1 a W x k V m V y c 2 l v b i w x M n 0 m c X V v d D s s J n F 1 b 3 Q 7 U 2 V j d G l v b j E v U k V T Q 0 0 x L 0 N o Y W 5 n Z W Q g V H l w Z S 5 7 R X Z l b n R H Z W 5 l c m F 0 Z W R U a W 1 l L D E z f S Z x d W 9 0 O y w m c X V v d D t T Z W N 0 a W 9 u M S 9 S R V N D T T E v Q 2 h h b m d l Z C B U e X B l L n t 2 a W V 3 L D E 0 f S Z x d W 9 0 O y w m c X V v d D t T Z W N 0 a W 9 u M S 9 S R V N D T T E v Q 2 h h b m d l Z C B U e X B l L n t k a X N 0 Y W 5 j Z S w x N X 0 m c X V v d D s s J n F 1 b 3 Q 7 U 2 V j d G l v b j E v U k V T Q 0 0 x L 0 N o Y W 5 n Z W Q g V H l w Z S 5 7 a W d u a X R p b 2 5 D b 3 V u d C w x N n 0 m c X V v d D s s J n F 1 b 3 Q 7 U 2 V j d G l v b j E v U k V T Q 0 0 x L 0 N o Y W 5 n Z W Q g V H l w Z S 5 7 c m 9 1 d G V V S U Q s M T d 9 J n F 1 b 3 Q 7 L C Z x d W 9 0 O 1 N l Y 3 R p b 2 4 x L 1 J F U 0 N N M S 9 D a G F u Z 2 V k I F R 5 c G U u e 3 Z l a G l j b G V 0 b 3 R h b H V w d G l t Z S w x O H 0 m c X V v d D s s J n F 1 b 3 Q 7 U 2 V j d G l v b j E v U k V T Q 0 0 x L 0 N o Y W 5 n Z W Q g V H l w Z S 5 7 Z H V y Y X R p b 2 4 s M T l 9 J n F 1 b 3 Q 7 L C Z x d W 9 0 O 1 N l Y 3 R p b 2 4 x L 1 J F U 0 N N M S 9 D a G F u Z 2 V k I F R 5 c G U u e 2 F j d H V h b E F y c m l 2 Y W x U a W 1 l L D I w f S Z x d W 9 0 O y w m c X V v d D t T Z W N 0 a W 9 u M S 9 S R V N D T T E v Q 2 h h b m d l Z C B U e X B l L n t h Y 3 R 1 Y W x E a X N 0 Y W 5 j Z S w y M X 0 m c X V v d D s s J n F 1 b 3 Q 7 U 2 V j d G l v b j E v U k V T Q 0 0 x L 0 N o Y W 5 n Z W Q g V H l w Z S 5 7 a W 5 I b 2 1 l W m 9 u Z S w y M n 0 m c X V v d D s s J n F 1 b 3 Q 7 U 2 V j d G l v b j E v U k V T Q 0 0 x L 0 N o Y W 5 n Z W Q g V H l w Z S 5 7 c H J l Z G l j d G V k Q X J y a X Z h b F R p b W U s M j N 9 J n F 1 b 3 Q 7 L C Z x d W 9 0 O 1 N l Y 3 R p b 2 4 x L 1 J F U 0 N N M S 9 D a G F u Z 2 V k I F R 5 c G U u e 2 N h b G N 1 b G F 0 a W 9 u V G l t Z U 1 z L D I 0 f S Z x d W 9 0 O y w m c X V v d D t T Z W N 0 a W 9 u M S 9 S R V N D T T E v Q 2 h h b m d l Z C B U e X B l L n t u d W 1 X Y X l w b 2 l u d H M s M j V 9 J n F 1 b 3 Q 7 L C Z x d W 9 0 O 1 N l Y 3 R p b 2 4 x L 1 J F U 0 N N M S 9 D a G F u Z 2 V k I F R 5 c G U u e 3 J v d X R l T G V u Z 3 R o T W V 0 Z X J z L D I 2 f S Z x d W 9 0 O y w m c X V v d D t T Z W N 0 a W 9 u M S 9 S R V N D T T E v Q 2 h h b m d l Z C B U e X B l L n t s b 2 N h b H N 0 Y X J 0 d G l t Z S w y N 3 0 m c X V v d D s s J n F 1 b 3 Q 7 U 2 V j d G l v b j E v U k V T Q 0 0 x L 0 N o Y W 5 n Z W Q g V H l w Z S 5 7 U m 9 1 d G V M Z W 5 n d G h L b X M s M j h 9 J n F 1 b 3 Q 7 L C Z x d W 9 0 O 1 N l Y 3 R p b 2 4 x L 1 J F U 0 N N M S 9 D a G F u Z 2 V k I F R 5 c G U u e 2 x v Y 2 F s Z W 5 k d G l t Z S w y O X 0 m c X V v d D s s J n F 1 b 3 Q 7 U 2 V j d G l v b j E v U k V T Q 0 0 x L 0 N o Y W 5 n Z W Q g V H l w Z S 5 7 U H J l Z G l j d G V k Q X J y a X Z h b F R p b W V N a W 4 s M z B 9 J n F 1 b 3 Q 7 L C Z x d W 9 0 O 1 N l Y 3 R p b 2 4 x L 1 J F U 0 N N M S 9 D a G F u Z 2 V k I F R 5 c G U u e 1 R v d G F s V H J h d m V s V G l t Z S w z M X 0 m c X V v d D s s J n F 1 b 3 Q 7 U 2 V j d G l v b j E v U k V T Q 0 0 x L 0 N o Y W 5 n Z W Q g V H l w Z S 5 7 Y 2 F s Y 3 V s Y X R p b 2 5 U a W 1 l U 2 V j L D M y f S Z x d W 9 0 O y w m c X V v d D t T Z W N 0 a W 9 u M S 9 S R V N D T T E v Q 2 h h b m d l Z C B U e X B l L n t B Y 3 R 1 Y W x E a X N 0 Y W 5 j Z U t t c y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1 J F U 0 N N M S 9 D a G F u Z 2 V k I F R 5 c G U u e y w w f S Z x d W 9 0 O y w m c X V v d D t T Z W N 0 a W 9 u M S 9 S R V N D T T E v Q 2 h h b m d l Z C B U e X B l L n t S b 3 V 0 Z U V 2 Z W 5 0 c y w x f S Z x d W 9 0 O y w m c X V v d D t T Z W N 0 a W 9 u M S 9 S R V N D T T E v Q 2 h h b m d l Z C B U e X B l L n t B c H B f b i w y f S Z x d W 9 0 O y w m c X V v d D t T Z W N 0 a W 9 u M S 9 S R V N D T T E v Q 2 h h b m d l Z C B U e X B l L n t N b 2 R l b E x p b m U s M 3 0 m c X V v d D s s J n F 1 b 3 Q 7 U 2 V j d G l v b j E v U k V T Q 0 0 x L 0 N o Y W 5 n Z W Q g V H l w Z S 5 7 Q 2 9 1 b n R y e S w 0 f S Z x d W 9 0 O y w m c X V v d D t T Z W N 0 a W 9 u M S 9 S R V N D T T E v Q 2 h h b m d l Z C B U e X B l L n t S Z W d p b 2 4 s N X 0 m c X V v d D s s J n F 1 b 3 Q 7 U 2 V j d G l v b j E v U k V T Q 0 0 x L 0 N o Y W 5 n Z W Q g V H l w Z S 5 7 U G x h d G Z v c m 0 s N n 0 m c X V v d D s s J n F 1 b 3 Q 7 U 2 V j d G l v b j E v U k V T Q 0 0 x L 0 N o Y W 5 n Z W Q g V H l w Z S 5 7 T W 9 k Z W x T Z X J p Z X M s N 3 0 m c X V v d D s s J n F 1 b 3 Q 7 U 2 V j d G l v b j E v U k V T Q 0 0 x L 0 N o Y W 5 n Z W Q g V H l w Z S 5 7 T W 9 k Z W x Z Z W F y L D h 9 J n F 1 b 3 Q 7 L C Z x d W 9 0 O 1 N l Y 3 R p b 2 4 x L 1 J F U 0 N N M S 9 D a G F u Z 2 V k I F R 5 c G U u e 0 J v b 3 R D b 3 V u d C w 5 f S Z x d W 9 0 O y w m c X V v d D t T Z W N 0 a W 9 u M S 9 S R V N D T T E v Q 2 h h b m d l Z C B U e X B l L n t V c F R p b W U s M T B 9 J n F 1 b 3 Q 7 L C Z x d W 9 0 O 1 N l Y 3 R p b 2 4 x L 1 J F U 0 N N M S 9 D a G F u Z 2 V k I F R 5 c G U u e 1 B h d G l 0 a W 9 u R G F 0 Z S w x M X 0 m c X V v d D s s J n F 1 b 3 Q 7 U 2 V j d G l v b j E v U k V T Q 0 0 x L 0 N o Y W 5 n Z W Q g V H l w Z S 5 7 Q n V p b G R W Z X J z a W 9 u L D E y f S Z x d W 9 0 O y w m c X V v d D t T Z W N 0 a W 9 u M S 9 S R V N D T T E v Q 2 h h b m d l Z C B U e X B l L n t F d m V u d E d l b m V y Y X R l Z F R p b W U s M T N 9 J n F 1 b 3 Q 7 L C Z x d W 9 0 O 1 N l Y 3 R p b 2 4 x L 1 J F U 0 N N M S 9 D a G F u Z 2 V k I F R 5 c G U u e 3 Z p Z X c s M T R 9 J n F 1 b 3 Q 7 L C Z x d W 9 0 O 1 N l Y 3 R p b 2 4 x L 1 J F U 0 N N M S 9 D a G F u Z 2 V k I F R 5 c G U u e 2 R p c 3 R h b m N l L D E 1 f S Z x d W 9 0 O y w m c X V v d D t T Z W N 0 a W 9 u M S 9 S R V N D T T E v Q 2 h h b m d l Z C B U e X B l L n t p Z 2 5 p d G l v b k N v d W 5 0 L D E 2 f S Z x d W 9 0 O y w m c X V v d D t T Z W N 0 a W 9 u M S 9 S R V N D T T E v Q 2 h h b m d l Z C B U e X B l L n t y b 3 V 0 Z V V J R C w x N 3 0 m c X V v d D s s J n F 1 b 3 Q 7 U 2 V j d G l v b j E v U k V T Q 0 0 x L 0 N o Y W 5 n Z W Q g V H l w Z S 5 7 d m V o a W N s Z X R v d G F s d X B 0 a W 1 l L D E 4 f S Z x d W 9 0 O y w m c X V v d D t T Z W N 0 a W 9 u M S 9 S R V N D T T E v Q 2 h h b m d l Z C B U e X B l L n t k d X J h d G l v b i w x O X 0 m c X V v d D s s J n F 1 b 3 Q 7 U 2 V j d G l v b j E v U k V T Q 0 0 x L 0 N o Y W 5 n Z W Q g V H l w Z S 5 7 Y W N 0 d W F s Q X J y a X Z h b F R p b W U s M j B 9 J n F 1 b 3 Q 7 L C Z x d W 9 0 O 1 N l Y 3 R p b 2 4 x L 1 J F U 0 N N M S 9 D a G F u Z 2 V k I F R 5 c G U u e 2 F j d H V h b E R p c 3 R h b m N l L D I x f S Z x d W 9 0 O y w m c X V v d D t T Z W N 0 a W 9 u M S 9 S R V N D T T E v Q 2 h h b m d l Z C B U e X B l L n t p b k h v b W V a b 2 5 l L D I y f S Z x d W 9 0 O y w m c X V v d D t T Z W N 0 a W 9 u M S 9 S R V N D T T E v Q 2 h h b m d l Z C B U e X B l L n t w c m V k a W N 0 Z W R B c n J p d m F s V G l t Z S w y M 3 0 m c X V v d D s s J n F 1 b 3 Q 7 U 2 V j d G l v b j E v U k V T Q 0 0 x L 0 N o Y W 5 n Z W Q g V H l w Z S 5 7 Y 2 F s Y 3 V s Y X R p b 2 5 U a W 1 l T X M s M j R 9 J n F 1 b 3 Q 7 L C Z x d W 9 0 O 1 N l Y 3 R p b 2 4 x L 1 J F U 0 N N M S 9 D a G F u Z 2 V k I F R 5 c G U u e 2 5 1 b V d h e X B v a W 5 0 c y w y N X 0 m c X V v d D s s J n F 1 b 3 Q 7 U 2 V j d G l v b j E v U k V T Q 0 0 x L 0 N o Y W 5 n Z W Q g V H l w Z S 5 7 c m 9 1 d G V M Z W 5 n d G h N Z X R l c n M s M j Z 9 J n F 1 b 3 Q 7 L C Z x d W 9 0 O 1 N l Y 3 R p b 2 4 x L 1 J F U 0 N N M S 9 D a G F u Z 2 V k I F R 5 c G U u e 2 x v Y 2 F s c 3 R h c n R 0 a W 1 l L D I 3 f S Z x d W 9 0 O y w m c X V v d D t T Z W N 0 a W 9 u M S 9 S R V N D T T E v Q 2 h h b m d l Z C B U e X B l L n t S b 3 V 0 Z U x l b m d 0 a E t t c y w y O H 0 m c X V v d D s s J n F 1 b 3 Q 7 U 2 V j d G l v b j E v U k V T Q 0 0 x L 0 N o Y W 5 n Z W Q g V H l w Z S 5 7 b G 9 j Y W x l b m R 0 a W 1 l L D I 5 f S Z x d W 9 0 O y w m c X V v d D t T Z W N 0 a W 9 u M S 9 S R V N D T T E v Q 2 h h b m d l Z C B U e X B l L n t Q c m V k a W N 0 Z W R B c n J p d m F s V G l t Z U 1 p b i w z M H 0 m c X V v d D s s J n F 1 b 3 Q 7 U 2 V j d G l v b j E v U k V T Q 0 0 x L 0 N o Y W 5 n Z W Q g V H l w Z S 5 7 V G 9 0 Y W x U c m F 2 Z W x U a W 1 l L D M x f S Z x d W 9 0 O y w m c X V v d D t T Z W N 0 a W 9 u M S 9 S R V N D T T E v Q 2 h h b m d l Z C B U e X B l L n t j Y W x j d W x h d G l v b l R p b W V T Z W M s M z J 9 J n F 1 b 3 Q 7 L C Z x d W 9 0 O 1 N l Y 3 R p b 2 4 x L 1 J F U 0 N N M S 9 D a G F u Z 2 V k I F R 5 c G U u e 0 F j d H V h b E R p c 3 R h b m N l S 2 1 z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T Q 0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0 N N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D T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z F g P a 8 A l U G C 9 T 1 P a q 0 2 5 A A A A A A C A A A A A A A D Z g A A w A A A A B A A A A B 2 5 C Y L Q R 0 P O v M 9 O 6 j m X h p x A A A A A A S A A A C g A A A A E A A A A J c J t 4 P m g z J 1 1 1 f S P + f 1 1 e d Q A A A A c c + J 3 K p o M o 2 1 8 q q 9 2 r h O O E C j i C w 0 2 q N R X i H h A u f Z t t l g / s L d 6 Y s / n 5 p v 7 y W q D 0 0 R 0 x O y p N i L J D n k C Q z A h o l W d m F x X q Z C e P s R j B k T n a 9 k j 7 Q U A A A A f W t i 9 u v + 0 F q u G p R 8 B r 2 7 G O d H 3 / g = < / D a t a M a s h u p > 
</file>

<file path=customXml/itemProps1.xml><?xml version="1.0" encoding="utf-8"?>
<ds:datastoreItem xmlns:ds="http://schemas.openxmlformats.org/officeDocument/2006/customXml" ds:itemID="{9BE01F7C-413E-4FA0-B345-2B64C1DC53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Palla, Srikar (S.)</dc:creator>
  <cp:lastModifiedBy>Palla, Srikar (S.)</cp:lastModifiedBy>
  <dcterms:created xsi:type="dcterms:W3CDTF">2021-04-13T20:54:48Z</dcterms:created>
  <dcterms:modified xsi:type="dcterms:W3CDTF">2021-04-14T03:23:09Z</dcterms:modified>
</cp:coreProperties>
</file>