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525250\Desktop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5" i="1"/>
  <c r="H14" i="1"/>
  <c r="H13" i="1"/>
  <c r="H12" i="1"/>
  <c r="H11" i="1"/>
  <c r="H10" i="1"/>
  <c r="H9" i="1"/>
  <c r="H7" i="1"/>
  <c r="H6" i="1"/>
  <c r="H5" i="1"/>
  <c r="H4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7" i="1"/>
  <c r="G6" i="1"/>
  <c r="G5" i="1"/>
  <c r="G4" i="1"/>
  <c r="G23" i="1"/>
  <c r="C23" i="1"/>
</calcChain>
</file>

<file path=xl/sharedStrings.xml><?xml version="1.0" encoding="utf-8"?>
<sst xmlns="http://schemas.openxmlformats.org/spreadsheetml/2006/main" count="43" uniqueCount="30">
  <si>
    <t>Criteria</t>
  </si>
  <si>
    <t>Full Marks</t>
  </si>
  <si>
    <t>No Marks</t>
  </si>
  <si>
    <t>Format</t>
  </si>
  <si>
    <t>Font</t>
  </si>
  <si>
    <t>Spacing</t>
  </si>
  <si>
    <t>Margin</t>
  </si>
  <si>
    <t>Single Page</t>
  </si>
  <si>
    <t>Structure</t>
  </si>
  <si>
    <t>Heading</t>
  </si>
  <si>
    <t>Goal of Paper</t>
  </si>
  <si>
    <t>Background of Article</t>
  </si>
  <si>
    <t>New Contribution</t>
  </si>
  <si>
    <t>Evaluation of Results</t>
  </si>
  <si>
    <t>Discussion of Results</t>
  </si>
  <si>
    <t>Conclusion</t>
  </si>
  <si>
    <t>References</t>
  </si>
  <si>
    <t>In-Text Citation</t>
  </si>
  <si>
    <t>APA References</t>
  </si>
  <si>
    <t>Composition</t>
  </si>
  <si>
    <t>Grammar</t>
  </si>
  <si>
    <t>Mechanics</t>
  </si>
  <si>
    <t>Usage</t>
  </si>
  <si>
    <t>Spelling</t>
  </si>
  <si>
    <t>Score</t>
  </si>
  <si>
    <t>Total</t>
  </si>
  <si>
    <t>Name</t>
  </si>
  <si>
    <t>Possible</t>
  </si>
  <si>
    <t>x</t>
  </si>
  <si>
    <t>Partial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</si>
</sst>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J19" sqref="J19"/>
    </sheetView>
  </sheetViews>
  <sheetFormatPr defaultColWidth="11" defaultRowHeight="15.75"/>
  <cols>
    <col min="2" max="2" width="19.125" customWidth="1"/>
    <col min="4" max="6" width="10.875" style="1"/>
  </cols>
  <sheetData>
    <row r="1" spans="1:8">
      <c r="A1" t="s">
        <v>26</v>
      </c>
    </row>
    <row r="2" spans="1:8">
      <c r="B2" t="s">
        <v>0</v>
      </c>
      <c r="C2" t="s">
        <v>27</v>
      </c>
      <c r="D2" s="1" t="s">
        <v>1</v>
      </c>
      <c r="E2" s="1" t="s">
        <v>29</v>
      </c>
      <c r="F2" s="1" t="s">
        <v>2</v>
      </c>
      <c r="G2" t="s">
        <v>24</v>
      </c>
    </row>
    <row r="3" spans="1:8">
      <c r="A3" t="s">
        <v>3</v>
      </c>
    </row>
    <row r="4" spans="1:8">
      <c r="B4" t="s">
        <v>4</v>
      </c>
      <c r="C4">
        <v>0.25</v>
      </c>
      <c r="D4" s="1">
        <v>1</v>
      </c>
      <c r="G4">
        <f>MAX(N(ISTEXT($D4))*$C4, N(ISNUMBER($D4))*$C4, $E4*$C4/100, 0)</f>
        <v>0.25</v>
      </c>
      <c r="H4" t="str">
        <f>IF(AND(ISBLANK($D4), ISBLANK($E4), ISBLANK($F4)), "Missing score", "")</f>
        <v/>
      </c>
    </row>
    <row r="5" spans="1:8">
      <c r="B5" t="s">
        <v>5</v>
      </c>
      <c r="C5">
        <v>0.25</v>
      </c>
      <c r="D5" s="1" t="s">
        <v>28</v>
      </c>
      <c r="G5">
        <f>MAX(N(ISTEXT($D5))*$C5, N(ISNUMBER($D5))*$C5, $E5*$C5/100, 0)</f>
        <v>0.25</v>
      </c>
      <c r="H5" t="str">
        <f>IF(AND(ISBLANK($D5), ISBLANK($E5), ISBLANK($F5)), "Missing score", "")</f>
        <v/>
      </c>
    </row>
    <row r="6" spans="1:8">
      <c r="B6" t="s">
        <v>6</v>
      </c>
      <c r="C6">
        <v>0.5</v>
      </c>
      <c r="D6" s="1" t="s">
        <v>28</v>
      </c>
      <c r="G6">
        <f>MAX(N(ISTEXT($D6))*$C6, N(ISNUMBER($D6))*$C6, $E6*$C6/100, 0)</f>
        <v>0.5</v>
      </c>
      <c r="H6" t="str">
        <f>IF(AND(ISBLANK($D6), ISBLANK($E6), ISBLANK($F6)), "Missing score", "")</f>
        <v/>
      </c>
    </row>
    <row r="7" spans="1:8">
      <c r="B7" t="s">
        <v>7</v>
      </c>
      <c r="C7">
        <v>0.5</v>
      </c>
      <c r="D7" s="1" t="s">
        <v>28</v>
      </c>
      <c r="G7">
        <f>MAX(N(ISTEXT($D7))*$C7, N(ISNUMBER($D7))*$C7, $E7*$C7/100, 0)</f>
        <v>0.5</v>
      </c>
      <c r="H7" t="str">
        <f>IF(AND(ISBLANK($D7), ISBLANK($E7), ISBLANK($F7)), "Missing score", "")</f>
        <v/>
      </c>
    </row>
    <row r="8" spans="1:8">
      <c r="A8" t="s">
        <v>8</v>
      </c>
    </row>
    <row r="9" spans="1:8">
      <c r="B9" t="s">
        <v>9</v>
      </c>
      <c r="C9">
        <v>0.5</v>
      </c>
      <c r="D9" s="1" t="s">
        <v>28</v>
      </c>
      <c r="G9">
        <f t="shared" ref="G9:G15" si="0">MAX(N(ISTEXT($D9))*$C9, N(ISNUMBER($D9))*$C9, $E9*$C9/100, 0)</f>
        <v>0.5</v>
      </c>
      <c r="H9" t="str">
        <f t="shared" ref="H9:H15" si="1">IF(AND(ISBLANK($D9), ISBLANK($E9), ISBLANK($F9)), "Missing score", "")</f>
        <v/>
      </c>
    </row>
    <row r="10" spans="1:8">
      <c r="B10" t="s">
        <v>10</v>
      </c>
      <c r="C10">
        <v>2</v>
      </c>
      <c r="D10" s="1" t="s">
        <v>28</v>
      </c>
      <c r="G10">
        <f t="shared" si="0"/>
        <v>2</v>
      </c>
      <c r="H10" t="str">
        <f t="shared" si="1"/>
        <v/>
      </c>
    </row>
    <row r="11" spans="1:8">
      <c r="B11" t="s">
        <v>11</v>
      </c>
      <c r="C11">
        <v>2</v>
      </c>
      <c r="D11" s="1" t="s">
        <v>28</v>
      </c>
      <c r="G11">
        <f t="shared" si="0"/>
        <v>2</v>
      </c>
      <c r="H11" t="str">
        <f t="shared" si="1"/>
        <v/>
      </c>
    </row>
    <row r="12" spans="1:8">
      <c r="B12" t="s">
        <v>12</v>
      </c>
      <c r="C12">
        <v>2</v>
      </c>
      <c r="D12" s="1" t="s">
        <v>28</v>
      </c>
      <c r="G12">
        <f t="shared" si="0"/>
        <v>2</v>
      </c>
      <c r="H12" t="str">
        <f t="shared" si="1"/>
        <v/>
      </c>
    </row>
    <row r="13" spans="1:8">
      <c r="B13" t="s">
        <v>14</v>
      </c>
      <c r="C13">
        <v>2</v>
      </c>
      <c r="D13" s="1" t="s">
        <v>28</v>
      </c>
      <c r="G13">
        <f t="shared" si="0"/>
        <v>2</v>
      </c>
      <c r="H13" t="str">
        <f t="shared" si="1"/>
        <v/>
      </c>
    </row>
    <row r="14" spans="1:8">
      <c r="B14" t="s">
        <v>13</v>
      </c>
      <c r="C14">
        <v>2</v>
      </c>
      <c r="D14" s="1" t="s">
        <v>28</v>
      </c>
      <c r="G14">
        <f t="shared" si="0"/>
        <v>2</v>
      </c>
      <c r="H14" t="str">
        <f t="shared" si="1"/>
        <v/>
      </c>
    </row>
    <row r="15" spans="1:8">
      <c r="B15" t="s">
        <v>15</v>
      </c>
      <c r="C15">
        <v>2</v>
      </c>
      <c r="D15" s="1" t="s">
        <v>28</v>
      </c>
      <c r="G15">
        <f t="shared" si="0"/>
        <v>2</v>
      </c>
      <c r="H15" t="str">
        <f t="shared" si="1"/>
        <v/>
      </c>
    </row>
    <row r="16" spans="1:8">
      <c r="A16" t="s">
        <v>16</v>
      </c>
    </row>
    <row r="17" spans="1:8">
      <c r="B17" t="s">
        <v>17</v>
      </c>
      <c r="C17">
        <v>1</v>
      </c>
      <c r="E17" s="1">
        <v>95</v>
      </c>
      <c r="G17">
        <f t="shared" ref="G17:G22" si="2">MAX(N(ISTEXT($D17))*$C17, N(ISNUMBER($D17))*$C17, $E17*$C17/100, 0)</f>
        <v>0.95</v>
      </c>
      <c r="H17" t="str">
        <f t="shared" ref="H17:H22" si="3">IF(AND(ISBLANK($D17), ISBLANK($E17), ISBLANK($F17)), "Missing score", "")</f>
        <v/>
      </c>
    </row>
    <row r="18" spans="1:8">
      <c r="B18" t="s">
        <v>18</v>
      </c>
      <c r="C18">
        <v>3</v>
      </c>
      <c r="E18" s="1">
        <v>50</v>
      </c>
      <c r="G18">
        <f t="shared" si="2"/>
        <v>1.5</v>
      </c>
      <c r="H18" t="str">
        <f t="shared" si="3"/>
        <v/>
      </c>
    </row>
    <row r="19" spans="1:8">
      <c r="A19" t="s">
        <v>19</v>
      </c>
      <c r="B19" t="s">
        <v>20</v>
      </c>
      <c r="C19">
        <v>0.5</v>
      </c>
      <c r="D19" s="1" t="s">
        <v>28</v>
      </c>
      <c r="G19">
        <f t="shared" si="2"/>
        <v>0.5</v>
      </c>
      <c r="H19" t="str">
        <f t="shared" si="3"/>
        <v/>
      </c>
    </row>
    <row r="20" spans="1:8">
      <c r="B20" t="s">
        <v>21</v>
      </c>
      <c r="C20">
        <v>0.5</v>
      </c>
      <c r="D20" s="1" t="s">
        <v>28</v>
      </c>
      <c r="G20">
        <f t="shared" si="2"/>
        <v>0.5</v>
      </c>
      <c r="H20" t="str">
        <f t="shared" si="3"/>
        <v/>
      </c>
    </row>
    <row r="21" spans="1:8">
      <c r="B21" t="s">
        <v>22</v>
      </c>
      <c r="C21">
        <v>0.5</v>
      </c>
      <c r="D21" s="1" t="s">
        <v>28</v>
      </c>
      <c r="G21">
        <f t="shared" si="2"/>
        <v>0.5</v>
      </c>
      <c r="H21" t="str">
        <f t="shared" si="3"/>
        <v/>
      </c>
    </row>
    <row r="22" spans="1:8">
      <c r="B22" t="s">
        <v>23</v>
      </c>
      <c r="C22">
        <v>0.5</v>
      </c>
      <c r="D22" s="1" t="s">
        <v>28</v>
      </c>
      <c r="G22">
        <f t="shared" si="2"/>
        <v>0.5</v>
      </c>
      <c r="H22" t="str">
        <f t="shared" si="3"/>
        <v/>
      </c>
    </row>
    <row r="23" spans="1:8">
      <c r="A23" t="s">
        <v>25</v>
      </c>
      <c r="C23">
        <f>SUM(C3:C22)</f>
        <v>20</v>
      </c>
      <c r="G23">
        <f>SUM(G4:G22)</f>
        <v>18.45</v>
      </c>
    </row>
    <row r="27" spans="1:8">
      <c r="D27"/>
      <c r="E27"/>
      <c r="F27"/>
    </row>
    <row r="28" spans="1:8">
      <c r="D28"/>
      <c r="E28"/>
      <c r="F28"/>
    </row>
    <row r="29" spans="1:8">
      <c r="D29"/>
      <c r="E29"/>
      <c r="F29"/>
    </row>
    <row r="30" spans="1:8">
      <c r="D30"/>
      <c r="E30"/>
      <c r="F30"/>
    </row>
    <row r="31" spans="1:8">
      <c r="D31"/>
      <c r="E31"/>
      <c r="F31"/>
    </row>
    <row r="32" spans="1:8">
      <c r="D32"/>
      <c r="E32"/>
      <c r="F32"/>
    </row>
    <row r="33" spans="4:6">
      <c r="D33"/>
      <c r="E33"/>
      <c r="F33"/>
    </row>
    <row r="34" spans="4:6">
      <c r="D34"/>
      <c r="E34"/>
      <c r="F34"/>
    </row>
    <row r="35" spans="4:6">
      <c r="D35"/>
      <c r="E35"/>
      <c r="F35"/>
    </row>
    <row r="36" spans="4:6">
      <c r="D36"/>
      <c r="E36"/>
      <c r="F36"/>
    </row>
    <row r="37" spans="4:6">
      <c r="D37"/>
      <c r="E37"/>
      <c r="F37"/>
    </row>
    <row r="38" spans="4:6">
      <c r="D38"/>
      <c r="E38"/>
      <c r="F38"/>
    </row>
    <row r="39" spans="4:6">
      <c r="D39"/>
      <c r="E39"/>
      <c r="F39"/>
    </row>
    <row r="40" spans="4:6">
      <c r="D40"/>
      <c r="E40"/>
      <c r="F40"/>
    </row>
    <row r="41" spans="4:6">
      <c r="D41"/>
      <c r="E41"/>
      <c r="F41"/>
    </row>
    <row r="42" spans="4:6">
      <c r="D42"/>
      <c r="E42"/>
      <c r="F42"/>
    </row>
    <row r="43" spans="4:6">
      <c r="D43"/>
      <c r="E43"/>
      <c r="F43"/>
    </row>
    <row r="44" spans="4:6">
      <c r="D44"/>
      <c r="E44"/>
      <c r="F44"/>
    </row>
    <row r="45" spans="4:6">
      <c r="D45"/>
      <c r="E45"/>
      <c r="F45"/>
    </row>
    <row r="46" spans="4:6">
      <c r="D46"/>
      <c r="E46"/>
      <c r="F46"/>
    </row>
    <row r="47" spans="4:6">
      <c r="D47"/>
      <c r="E47"/>
      <c r="F47"/>
    </row>
    <row r="48" spans="4:6">
      <c r="D48"/>
      <c r="E48"/>
      <c r="F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Hoot</dc:creator>
  <cp:lastModifiedBy>ECUser</cp:lastModifiedBy>
  <dcterms:created xsi:type="dcterms:W3CDTF">2016-10-04T00:08:28Z</dcterms:created>
  <dcterms:modified xsi:type="dcterms:W3CDTF">2016-11-06T22:20:49Z</dcterms:modified>
</cp:coreProperties>
</file>