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3040" windowHeight="9072"/>
  </bookViews>
  <sheets>
    <sheet name="logical test" sheetId="1" r:id="rId1"/>
    <sheet name="IF" sheetId="2" r:id="rId2"/>
    <sheet name="Nested If" sheetId="3" r:id="rId3"/>
    <sheet name="AND" sheetId="4" r:id="rId4"/>
    <sheet name="NOT" sheetId="5" r:id="rId5"/>
    <sheet name="iferror" sheetId="6" r:id="rId6"/>
  </sheets>
  <calcPr calcId="162913"/>
</workbook>
</file>

<file path=xl/calcChain.xml><?xml version="1.0" encoding="utf-8"?>
<calcChain xmlns="http://schemas.openxmlformats.org/spreadsheetml/2006/main">
  <c r="C7" i="6" l="1"/>
  <c r="C9" i="6"/>
  <c r="C10" i="6"/>
  <c r="C11" i="6"/>
  <c r="C8" i="6"/>
  <c r="A7" i="6"/>
  <c r="A8" i="6"/>
  <c r="C3" i="6"/>
  <c r="C3" i="4"/>
  <c r="C4" i="4"/>
  <c r="C5" i="4"/>
  <c r="C6" i="4"/>
  <c r="C7" i="4"/>
  <c r="C8" i="4"/>
  <c r="C9" i="4"/>
  <c r="G8" i="4"/>
  <c r="F6" i="5"/>
  <c r="D3" i="5"/>
  <c r="D2" i="5"/>
  <c r="G2" i="4"/>
  <c r="G14" i="3"/>
  <c r="G15" i="3"/>
  <c r="G16" i="3"/>
  <c r="G17" i="3"/>
  <c r="G18" i="3"/>
  <c r="G19" i="3"/>
  <c r="G20" i="3"/>
  <c r="G13" i="3"/>
  <c r="H7" i="1"/>
  <c r="H6" i="1"/>
  <c r="H5" i="1"/>
  <c r="H4" i="1"/>
  <c r="H3" i="1"/>
  <c r="H2" i="1"/>
  <c r="A6" i="6" l="1"/>
  <c r="C4" i="6"/>
  <c r="C5" i="6"/>
  <c r="C6" i="6"/>
  <c r="A5" i="6"/>
  <c r="F3" i="4"/>
  <c r="F4" i="4"/>
  <c r="F5" i="4"/>
  <c r="F6" i="4"/>
  <c r="F7" i="4"/>
  <c r="F8" i="4"/>
  <c r="F9" i="4"/>
  <c r="F10" i="4"/>
  <c r="D14" i="3"/>
  <c r="F14" i="3"/>
  <c r="F15" i="3"/>
  <c r="F16" i="3"/>
  <c r="F17" i="3"/>
  <c r="F18" i="3"/>
  <c r="F19" i="3"/>
  <c r="F20" i="3"/>
  <c r="F13" i="3"/>
  <c r="G5" i="5" l="1"/>
  <c r="E12" i="4"/>
  <c r="C2" i="4"/>
  <c r="G3" i="4" s="1"/>
  <c r="D15" i="3"/>
  <c r="D16" i="3"/>
  <c r="D17" i="3"/>
  <c r="D18" i="3"/>
  <c r="D19" i="3"/>
  <c r="D20" i="3"/>
  <c r="D13" i="3"/>
  <c r="B3" i="5"/>
  <c r="B2" i="5"/>
  <c r="C2" i="3"/>
  <c r="C3" i="3"/>
  <c r="C4" i="3"/>
  <c r="C5" i="3"/>
  <c r="C6" i="3"/>
  <c r="C7" i="3"/>
  <c r="C8" i="3"/>
  <c r="C9" i="3"/>
  <c r="B10" i="2"/>
  <c r="B9" i="2"/>
  <c r="B8" i="2"/>
  <c r="B7" i="2"/>
  <c r="B6" i="2"/>
  <c r="B5" i="2"/>
  <c r="D4" i="1"/>
  <c r="D7" i="1"/>
  <c r="D6" i="1"/>
  <c r="D5" i="1"/>
  <c r="D3" i="1"/>
  <c r="D2" i="1"/>
</calcChain>
</file>

<file path=xl/sharedStrings.xml><?xml version="1.0" encoding="utf-8"?>
<sst xmlns="http://schemas.openxmlformats.org/spreadsheetml/2006/main" count="87" uniqueCount="57">
  <si>
    <t xml:space="preserve">Equation </t>
  </si>
  <si>
    <t>Value</t>
  </si>
  <si>
    <t>Formula</t>
  </si>
  <si>
    <t>Operator Symbol</t>
  </si>
  <si>
    <t>Operator Name</t>
  </si>
  <si>
    <t>=</t>
  </si>
  <si>
    <t>Equal</t>
  </si>
  <si>
    <t>25&lt;&gt;45</t>
  </si>
  <si>
    <t>&lt;&gt;</t>
  </si>
  <si>
    <t>Not Equal to</t>
  </si>
  <si>
    <t>Greater Than</t>
  </si>
  <si>
    <t>&gt;</t>
  </si>
  <si>
    <t>25&gt;45</t>
  </si>
  <si>
    <t>25=45</t>
  </si>
  <si>
    <t>25&gt;=45</t>
  </si>
  <si>
    <t>&gt;=</t>
  </si>
  <si>
    <t>Greater Than or equal to</t>
  </si>
  <si>
    <t>25&lt;45</t>
  </si>
  <si>
    <t>&lt;</t>
  </si>
  <si>
    <t>&lt;=</t>
  </si>
  <si>
    <t>less than</t>
  </si>
  <si>
    <t>less than or equal to</t>
  </si>
  <si>
    <t>25&lt;=45</t>
  </si>
  <si>
    <t>Value1</t>
  </si>
  <si>
    <t>Value2</t>
  </si>
  <si>
    <t>ans as</t>
  </si>
  <si>
    <t>True,False</t>
  </si>
  <si>
    <t>1,0</t>
  </si>
  <si>
    <t>Pass,Fail</t>
  </si>
  <si>
    <t>PASS,FAIL</t>
  </si>
  <si>
    <t>Pass</t>
  </si>
  <si>
    <t>Fail</t>
  </si>
  <si>
    <t>a2+b2,0</t>
  </si>
  <si>
    <t>today(), today()+10</t>
  </si>
  <si>
    <t>Name</t>
  </si>
  <si>
    <t>Marks</t>
  </si>
  <si>
    <t>Result</t>
  </si>
  <si>
    <t>Payal</t>
  </si>
  <si>
    <t>Mayur</t>
  </si>
  <si>
    <t>Prem</t>
  </si>
  <si>
    <t>Jeet</t>
  </si>
  <si>
    <t>Sahil</t>
  </si>
  <si>
    <t>Akshay</t>
  </si>
  <si>
    <t>Amit</t>
  </si>
  <si>
    <t>Vijay</t>
  </si>
  <si>
    <t>&lt;40</t>
  </si>
  <si>
    <t>&gt;40</t>
  </si>
  <si>
    <t>&gt;60</t>
  </si>
  <si>
    <t>Distinction</t>
  </si>
  <si>
    <t>Not Value</t>
  </si>
  <si>
    <t>Not</t>
  </si>
  <si>
    <t>if(B14&gt;60,"Dist",IF(B14&gt;40,"Pass","fail"))</t>
  </si>
  <si>
    <t>IF(AND(B2&gt;0,B2&lt;40),"f",IF(AND(B2&gt;=40,B2&lt;60),"p",IF(AND(B2&gt;=60,B2&lt;=100),"d","inv")))</t>
  </si>
  <si>
    <t>hey</t>
  </si>
  <si>
    <t>IFERROR function</t>
  </si>
  <si>
    <t>hfj</t>
  </si>
  <si>
    <t>hdg4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</si>
</sst>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2" totalsRowShown="0">
  <tableColumns count="2">
    <tableColumn id="1" name="Value1"/>
    <tableColumn id="2" name="Value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9" totalsRowShown="0">
  <tableColumns count="3">
    <tableColumn id="1" name="Name"/>
    <tableColumn id="2" name="Marks"/>
    <tableColumn id="3" name="Result" dataDxfId="1">
      <calculatedColumnFormula>IF(B2&gt;60,"Distinction",IF(B2&gt;40,"Pass","Fail"))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A1:C9" totalsRowShown="0">
  <tableColumns count="3">
    <tableColumn id="1" name="Name"/>
    <tableColumn id="2" name="Marks"/>
    <tableColumn id="3" name="Result" dataDxfId="0">
      <calculatedColumnFormula>IF(AND(B2&gt;=0,B2&lt;40),"Fail", IF(AND(B2&gt;=40,B2&lt;60),"Pass",IF(AND(B2&gt;=60,B2&lt;=100),"Distinction","Invalid")))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zoomScale="136" zoomScaleNormal="136" workbookViewId="0">
      <selection activeCell="H8" sqref="H8"/>
    </sheetView>
  </sheetViews>
  <sheetFormatPr defaultRowHeight="14.4" x14ac:dyDescent="0.3"/>
  <cols>
    <col min="1" max="1" width="12.6640625" customWidth="1"/>
    <col min="5" max="5" width="17.88671875" customWidth="1"/>
    <col min="6" max="6" width="22.33203125" customWidth="1"/>
  </cols>
  <sheetData>
    <row r="1" spans="1:8" x14ac:dyDescent="0.3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4</v>
      </c>
    </row>
    <row r="2" spans="1:8" x14ac:dyDescent="0.3">
      <c r="A2" t="s">
        <v>13</v>
      </c>
      <c r="B2">
        <v>25</v>
      </c>
      <c r="C2">
        <v>45</v>
      </c>
      <c r="D2" t="b">
        <f>25=45</f>
        <v>0</v>
      </c>
      <c r="E2" t="s">
        <v>5</v>
      </c>
      <c r="F2" t="s">
        <v>6</v>
      </c>
      <c r="H2" t="b">
        <f>B2=C2</f>
        <v>0</v>
      </c>
    </row>
    <row r="3" spans="1:8" x14ac:dyDescent="0.3">
      <c r="A3" t="s">
        <v>7</v>
      </c>
      <c r="B3">
        <v>25</v>
      </c>
      <c r="C3">
        <v>45</v>
      </c>
      <c r="D3" t="b">
        <f>B3&lt;&gt;C3</f>
        <v>1</v>
      </c>
      <c r="E3" t="s">
        <v>8</v>
      </c>
      <c r="F3" t="s">
        <v>9</v>
      </c>
      <c r="H3" t="b">
        <f>B3&lt;&gt;C3</f>
        <v>1</v>
      </c>
    </row>
    <row r="4" spans="1:8" x14ac:dyDescent="0.3">
      <c r="A4" t="s">
        <v>12</v>
      </c>
      <c r="B4">
        <v>25</v>
      </c>
      <c r="C4">
        <v>45</v>
      </c>
      <c r="D4" t="b">
        <f>B4&gt;C4</f>
        <v>0</v>
      </c>
      <c r="E4" t="s">
        <v>11</v>
      </c>
      <c r="F4" t="s">
        <v>10</v>
      </c>
      <c r="H4" t="b">
        <f>B4&gt;C4</f>
        <v>0</v>
      </c>
    </row>
    <row r="5" spans="1:8" x14ac:dyDescent="0.3">
      <c r="A5" t="s">
        <v>14</v>
      </c>
      <c r="B5">
        <v>25</v>
      </c>
      <c r="C5">
        <v>45</v>
      </c>
      <c r="D5" t="b">
        <f>B5&gt;=C5</f>
        <v>0</v>
      </c>
      <c r="E5" t="s">
        <v>15</v>
      </c>
      <c r="F5" t="s">
        <v>16</v>
      </c>
      <c r="H5" t="b">
        <f>B5&gt;=C5</f>
        <v>0</v>
      </c>
    </row>
    <row r="6" spans="1:8" x14ac:dyDescent="0.3">
      <c r="A6" t="s">
        <v>17</v>
      </c>
      <c r="B6">
        <v>25</v>
      </c>
      <c r="C6">
        <v>45</v>
      </c>
      <c r="D6" t="b">
        <f>B6&lt;C6</f>
        <v>1</v>
      </c>
      <c r="E6" t="s">
        <v>18</v>
      </c>
      <c r="F6" t="s">
        <v>20</v>
      </c>
      <c r="H6" t="b">
        <f>B6&lt;C6</f>
        <v>1</v>
      </c>
    </row>
    <row r="7" spans="1:8" x14ac:dyDescent="0.3">
      <c r="A7" t="s">
        <v>22</v>
      </c>
      <c r="B7">
        <v>25</v>
      </c>
      <c r="C7">
        <v>45</v>
      </c>
      <c r="D7" t="b">
        <f>B7&lt;=C7</f>
        <v>1</v>
      </c>
      <c r="E7" t="s">
        <v>19</v>
      </c>
      <c r="F7" t="s">
        <v>21</v>
      </c>
      <c r="H7" t="b">
        <f>B7&lt;=C7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="150" zoomScaleNormal="150" workbookViewId="0">
      <selection activeCell="D19" sqref="D19"/>
    </sheetView>
  </sheetViews>
  <sheetFormatPr defaultRowHeight="14.4" x14ac:dyDescent="0.3"/>
  <cols>
    <col min="1" max="1" width="20.5546875" customWidth="1"/>
    <col min="2" max="2" width="15.5546875" customWidth="1"/>
    <col min="4" max="4" width="15.44140625" customWidth="1"/>
  </cols>
  <sheetData>
    <row r="1" spans="1:6" x14ac:dyDescent="0.3">
      <c r="A1" t="s">
        <v>23</v>
      </c>
      <c r="B1" t="s">
        <v>24</v>
      </c>
      <c r="E1" t="s">
        <v>30</v>
      </c>
      <c r="F1" t="s">
        <v>31</v>
      </c>
    </row>
    <row r="2" spans="1:6" x14ac:dyDescent="0.3">
      <c r="A2">
        <v>85</v>
      </c>
      <c r="B2">
        <v>45</v>
      </c>
    </row>
    <row r="4" spans="1:6" x14ac:dyDescent="0.3">
      <c r="A4" t="s">
        <v>25</v>
      </c>
      <c r="B4" t="s">
        <v>2</v>
      </c>
    </row>
    <row r="5" spans="1:6" x14ac:dyDescent="0.3">
      <c r="A5" t="s">
        <v>26</v>
      </c>
      <c r="B5" t="b">
        <f>A2&gt;B2</f>
        <v>1</v>
      </c>
    </row>
    <row r="6" spans="1:6" x14ac:dyDescent="0.3">
      <c r="A6" t="s">
        <v>27</v>
      </c>
      <c r="B6">
        <f>IF(A2&gt;B2,1,0)</f>
        <v>1</v>
      </c>
    </row>
    <row r="7" spans="1:6" x14ac:dyDescent="0.3">
      <c r="A7" t="s">
        <v>28</v>
      </c>
      <c r="B7" t="str">
        <f>IF(A2&gt;B2,"Pass","Fail")</f>
        <v>Pass</v>
      </c>
    </row>
    <row r="8" spans="1:6" x14ac:dyDescent="0.3">
      <c r="A8" t="s">
        <v>29</v>
      </c>
      <c r="B8" t="str">
        <f>IF(A2&gt;B2,UPPER(E1),UPPER(F1))</f>
        <v>PASS</v>
      </c>
    </row>
    <row r="9" spans="1:6" x14ac:dyDescent="0.3">
      <c r="A9" t="s">
        <v>32</v>
      </c>
      <c r="B9">
        <f>IF(A2&gt;B2,A2+B2,0)</f>
        <v>130</v>
      </c>
    </row>
    <row r="10" spans="1:6" x14ac:dyDescent="0.3">
      <c r="A10" t="s">
        <v>33</v>
      </c>
      <c r="B10" s="1">
        <f ca="1">IF(A2&gt;B2,TODAY(),TODAY()+10)</f>
        <v>44809</v>
      </c>
      <c r="D10" s="1"/>
    </row>
    <row r="14" spans="1:6" x14ac:dyDescent="0.3">
      <c r="A14" s="3">
        <v>85</v>
      </c>
      <c r="B14" s="4">
        <v>45</v>
      </c>
    </row>
    <row r="20" spans="4:4" x14ac:dyDescent="0.3">
      <c r="D20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B1" zoomScale="160" zoomScaleNormal="160" workbookViewId="0">
      <selection activeCell="G13" sqref="G13:G20"/>
    </sheetView>
  </sheetViews>
  <sheetFormatPr defaultRowHeight="14.4" x14ac:dyDescent="0.3"/>
  <cols>
    <col min="6" max="6" width="11.44140625" customWidth="1"/>
  </cols>
  <sheetData>
    <row r="1" spans="1:12" x14ac:dyDescent="0.3">
      <c r="A1" t="s">
        <v>34</v>
      </c>
      <c r="B1" t="s">
        <v>35</v>
      </c>
      <c r="C1" t="s">
        <v>36</v>
      </c>
      <c r="E1" t="s">
        <v>35</v>
      </c>
      <c r="F1" t="s">
        <v>36</v>
      </c>
    </row>
    <row r="2" spans="1:12" x14ac:dyDescent="0.3">
      <c r="A2" t="s">
        <v>37</v>
      </c>
      <c r="B2">
        <v>25</v>
      </c>
      <c r="C2" s="2" t="str">
        <f t="shared" ref="C2:C9" si="0">IF(B2&gt;60,"Distinction",IF(B2&gt;40,"Pass","Fail"))</f>
        <v>Fail</v>
      </c>
      <c r="E2" t="s">
        <v>45</v>
      </c>
      <c r="F2" t="s">
        <v>31</v>
      </c>
    </row>
    <row r="3" spans="1:12" x14ac:dyDescent="0.3">
      <c r="A3" t="s">
        <v>38</v>
      </c>
      <c r="B3">
        <v>45</v>
      </c>
      <c r="C3" s="2" t="str">
        <f t="shared" si="0"/>
        <v>Pass</v>
      </c>
      <c r="E3" t="s">
        <v>46</v>
      </c>
      <c r="F3" t="s">
        <v>30</v>
      </c>
    </row>
    <row r="4" spans="1:12" x14ac:dyDescent="0.3">
      <c r="A4" t="s">
        <v>39</v>
      </c>
      <c r="B4">
        <v>65</v>
      </c>
      <c r="C4" s="2" t="str">
        <f t="shared" si="0"/>
        <v>Distinction</v>
      </c>
      <c r="E4" t="s">
        <v>47</v>
      </c>
      <c r="F4" t="s">
        <v>48</v>
      </c>
    </row>
    <row r="5" spans="1:12" x14ac:dyDescent="0.3">
      <c r="A5" t="s">
        <v>40</v>
      </c>
      <c r="B5">
        <v>15</v>
      </c>
      <c r="C5" s="2" t="str">
        <f t="shared" si="0"/>
        <v>Fail</v>
      </c>
    </row>
    <row r="6" spans="1:12" x14ac:dyDescent="0.3">
      <c r="A6" t="s">
        <v>41</v>
      </c>
      <c r="B6">
        <v>85</v>
      </c>
      <c r="C6" s="2" t="str">
        <f t="shared" si="0"/>
        <v>Distinction</v>
      </c>
    </row>
    <row r="7" spans="1:12" x14ac:dyDescent="0.3">
      <c r="A7" t="s">
        <v>42</v>
      </c>
      <c r="B7">
        <v>42</v>
      </c>
      <c r="C7" s="2" t="str">
        <f t="shared" si="0"/>
        <v>Pass</v>
      </c>
    </row>
    <row r="8" spans="1:12" x14ac:dyDescent="0.3">
      <c r="A8" t="s">
        <v>43</v>
      </c>
      <c r="B8">
        <v>25</v>
      </c>
      <c r="C8" s="2" t="str">
        <f t="shared" si="0"/>
        <v>Fail</v>
      </c>
    </row>
    <row r="9" spans="1:12" x14ac:dyDescent="0.3">
      <c r="A9" t="s">
        <v>44</v>
      </c>
      <c r="B9">
        <v>85</v>
      </c>
      <c r="C9" s="2" t="str">
        <f t="shared" si="0"/>
        <v>Distinction</v>
      </c>
    </row>
    <row r="13" spans="1:12" x14ac:dyDescent="0.3">
      <c r="A13" s="5" t="s">
        <v>37</v>
      </c>
      <c r="B13" s="6">
        <v>25</v>
      </c>
      <c r="D13" t="str">
        <f>IF(B13&gt;60,"Dist",IF(B13&gt;40,"Pass","fail"))</f>
        <v>fail</v>
      </c>
      <c r="F13" t="str">
        <f>IF(B13&gt;60,"d",IF(B13&gt;40,"p","f"))</f>
        <v>f</v>
      </c>
      <c r="G13" t="str">
        <f>IF(B13&gt;60,"DIST",IF(B13&gt;40,"PASS","FAIL"))</f>
        <v>FAIL</v>
      </c>
      <c r="L13" t="s">
        <v>51</v>
      </c>
    </row>
    <row r="14" spans="1:12" x14ac:dyDescent="0.3">
      <c r="A14" s="5" t="s">
        <v>38</v>
      </c>
      <c r="B14" s="6">
        <v>45</v>
      </c>
      <c r="D14" t="str">
        <f>IF(B14&gt;60,"Dist",IF(B14&gt;40,"Pass","fail"))</f>
        <v>Pass</v>
      </c>
      <c r="F14" t="str">
        <f t="shared" ref="F14:F20" si="1">IF(B14&gt;60,"d",IF(B14&gt;40,"p","f"))</f>
        <v>p</v>
      </c>
      <c r="G14" t="str">
        <f t="shared" ref="G14:G20" si="2">IF(B14&gt;60,"DIST",IF(B14&gt;40,"PASS","FAIL"))</f>
        <v>PASS</v>
      </c>
    </row>
    <row r="15" spans="1:12" x14ac:dyDescent="0.3">
      <c r="A15" s="5" t="s">
        <v>39</v>
      </c>
      <c r="B15" s="6">
        <v>65</v>
      </c>
      <c r="D15" t="str">
        <f t="shared" ref="D15:D20" si="3">IF(B15&gt;60,"Dist",IF(B15&gt;40,"Pass","fail"))</f>
        <v>Dist</v>
      </c>
      <c r="F15" t="str">
        <f t="shared" si="1"/>
        <v>d</v>
      </c>
      <c r="G15" t="str">
        <f t="shared" si="2"/>
        <v>DIST</v>
      </c>
    </row>
    <row r="16" spans="1:12" x14ac:dyDescent="0.3">
      <c r="A16" s="5" t="s">
        <v>40</v>
      </c>
      <c r="B16" s="6">
        <v>15</v>
      </c>
      <c r="D16" t="str">
        <f t="shared" si="3"/>
        <v>fail</v>
      </c>
      <c r="F16" t="str">
        <f t="shared" si="1"/>
        <v>f</v>
      </c>
      <c r="G16" t="str">
        <f t="shared" si="2"/>
        <v>FAIL</v>
      </c>
    </row>
    <row r="17" spans="1:7" x14ac:dyDescent="0.3">
      <c r="A17" s="5" t="s">
        <v>41</v>
      </c>
      <c r="B17" s="6">
        <v>85</v>
      </c>
      <c r="D17" t="str">
        <f t="shared" si="3"/>
        <v>Dist</v>
      </c>
      <c r="F17" t="str">
        <f t="shared" si="1"/>
        <v>d</v>
      </c>
      <c r="G17" t="str">
        <f t="shared" si="2"/>
        <v>DIST</v>
      </c>
    </row>
    <row r="18" spans="1:7" x14ac:dyDescent="0.3">
      <c r="A18" s="5" t="s">
        <v>42</v>
      </c>
      <c r="B18" s="6">
        <v>42</v>
      </c>
      <c r="D18" t="str">
        <f t="shared" si="3"/>
        <v>Pass</v>
      </c>
      <c r="F18" t="str">
        <f t="shared" si="1"/>
        <v>p</v>
      </c>
      <c r="G18" t="str">
        <f t="shared" si="2"/>
        <v>PASS</v>
      </c>
    </row>
    <row r="19" spans="1:7" x14ac:dyDescent="0.3">
      <c r="A19" s="5" t="s">
        <v>43</v>
      </c>
      <c r="B19" s="6">
        <v>25</v>
      </c>
      <c r="D19" t="str">
        <f t="shared" si="3"/>
        <v>fail</v>
      </c>
      <c r="F19" t="str">
        <f t="shared" si="1"/>
        <v>f</v>
      </c>
      <c r="G19" t="str">
        <f t="shared" si="2"/>
        <v>FAIL</v>
      </c>
    </row>
    <row r="20" spans="1:7" x14ac:dyDescent="0.3">
      <c r="A20" s="7" t="s">
        <v>44</v>
      </c>
      <c r="B20" s="8">
        <v>85</v>
      </c>
      <c r="D20" t="str">
        <f t="shared" si="3"/>
        <v>Dist</v>
      </c>
      <c r="F20" t="str">
        <f t="shared" si="1"/>
        <v>d</v>
      </c>
      <c r="G20" t="str">
        <f t="shared" si="2"/>
        <v>DIST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="118" zoomScaleNormal="232" workbookViewId="0">
      <selection activeCell="G13" sqref="G13"/>
    </sheetView>
  </sheetViews>
  <sheetFormatPr defaultRowHeight="14.4" x14ac:dyDescent="0.3"/>
  <cols>
    <col min="3" max="3" width="11.44140625" customWidth="1"/>
  </cols>
  <sheetData>
    <row r="1" spans="1:9" x14ac:dyDescent="0.3">
      <c r="A1" t="s">
        <v>34</v>
      </c>
      <c r="B1" t="s">
        <v>35</v>
      </c>
      <c r="C1" t="s">
        <v>36</v>
      </c>
      <c r="H1" t="s">
        <v>52</v>
      </c>
    </row>
    <row r="2" spans="1:9" x14ac:dyDescent="0.3">
      <c r="A2" t="s">
        <v>37</v>
      </c>
      <c r="B2">
        <v>875</v>
      </c>
      <c r="C2" s="2" t="str">
        <f>IF(AND(B2&gt;=0,B2&lt;40),"Fail", IF(AND(B2&gt;=40,B2&lt;60),"Pass",IF(AND(B2&gt;=60,B2&lt;=100),"Distinction","Invalid")))</f>
        <v>Invalid</v>
      </c>
      <c r="G2" t="b">
        <f>AND(B3&gt;20,A3="Mayur")</f>
        <v>0</v>
      </c>
    </row>
    <row r="3" spans="1:9" x14ac:dyDescent="0.3">
      <c r="A3" t="s">
        <v>38</v>
      </c>
      <c r="B3">
        <v>5</v>
      </c>
      <c r="C3" s="2" t="str">
        <f t="shared" ref="C3:C9" si="0">IF(AND(B3&gt;=0,B3&lt;40),"Fail", IF(AND(B3&gt;=40,B3&lt;60),"Pass",IF(AND(B3&gt;=60,B3&lt;=100),"Distinction","Invalid")))</f>
        <v>Fail</v>
      </c>
      <c r="F3" t="str">
        <f>IF(AND(B2&gt;0,B2&lt;40),"f",IF(AND(B2&gt;=40,B2&lt;60),"p",IF(AND(B2&gt;=60,B2&lt;=100),"d","inv")))</f>
        <v>inv</v>
      </c>
      <c r="G3" t="b">
        <f>AND(B2&gt;2,C2="Fail")</f>
        <v>0</v>
      </c>
    </row>
    <row r="4" spans="1:9" x14ac:dyDescent="0.3">
      <c r="A4" t="s">
        <v>39</v>
      </c>
      <c r="B4">
        <v>65</v>
      </c>
      <c r="C4" s="2" t="str">
        <f t="shared" si="0"/>
        <v>Distinction</v>
      </c>
      <c r="F4" t="str">
        <f t="shared" ref="F4:F10" si="1">IF(AND(B3&gt;0,B3&lt;40),"f",IF(AND(B3&gt;=40,B3&lt;60),"p",IF(AND(B3&gt;=60,B3&lt;=100),"d","inv")))</f>
        <v>f</v>
      </c>
      <c r="I4" t="s">
        <v>52</v>
      </c>
    </row>
    <row r="5" spans="1:9" x14ac:dyDescent="0.3">
      <c r="A5" t="s">
        <v>40</v>
      </c>
      <c r="B5">
        <v>15</v>
      </c>
      <c r="C5" s="2" t="str">
        <f t="shared" si="0"/>
        <v>Fail</v>
      </c>
      <c r="F5" t="str">
        <f t="shared" si="1"/>
        <v>d</v>
      </c>
    </row>
    <row r="6" spans="1:9" x14ac:dyDescent="0.3">
      <c r="A6" t="s">
        <v>41</v>
      </c>
      <c r="B6">
        <v>85</v>
      </c>
      <c r="C6" s="2" t="str">
        <f t="shared" si="0"/>
        <v>Distinction</v>
      </c>
      <c r="F6" t="str">
        <f t="shared" si="1"/>
        <v>f</v>
      </c>
    </row>
    <row r="7" spans="1:9" x14ac:dyDescent="0.3">
      <c r="A7" t="s">
        <v>42</v>
      </c>
      <c r="B7">
        <v>42</v>
      </c>
      <c r="C7" s="2" t="str">
        <f t="shared" si="0"/>
        <v>Pass</v>
      </c>
      <c r="F7" t="str">
        <f t="shared" si="1"/>
        <v>d</v>
      </c>
      <c r="G7" t="s">
        <v>52</v>
      </c>
    </row>
    <row r="8" spans="1:9" x14ac:dyDescent="0.3">
      <c r="A8" t="s">
        <v>43</v>
      </c>
      <c r="B8">
        <v>25</v>
      </c>
      <c r="C8" s="2" t="str">
        <f t="shared" si="0"/>
        <v>Fail</v>
      </c>
      <c r="F8" t="str">
        <f t="shared" si="1"/>
        <v>p</v>
      </c>
      <c r="G8" t="str">
        <f>IF(AND(B2&gt;0,B2&lt;40),"fail",IF(AND(B2&gt;=40,B2&lt;60),"pass",IF(AND(B2&gt;=60,B2&lt;=100),"dist","invalid")))</f>
        <v>invalid</v>
      </c>
    </row>
    <row r="9" spans="1:9" x14ac:dyDescent="0.3">
      <c r="A9" t="s">
        <v>44</v>
      </c>
      <c r="B9">
        <v>85</v>
      </c>
      <c r="C9" s="2" t="str">
        <f t="shared" si="0"/>
        <v>Distinction</v>
      </c>
      <c r="F9" t="str">
        <f t="shared" si="1"/>
        <v>f</v>
      </c>
    </row>
    <row r="10" spans="1:9" x14ac:dyDescent="0.3">
      <c r="F10" t="str">
        <f t="shared" si="1"/>
        <v>d</v>
      </c>
    </row>
    <row r="11" spans="1:9" x14ac:dyDescent="0.3">
      <c r="H11" t="s">
        <v>52</v>
      </c>
    </row>
    <row r="12" spans="1:9" x14ac:dyDescent="0.3">
      <c r="E12" t="b">
        <f>AND(B3&gt;40,A3="mayur")</f>
        <v>0</v>
      </c>
    </row>
    <row r="14" spans="1:9" x14ac:dyDescent="0.3">
      <c r="C14" t="s">
        <v>52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227" zoomScaleNormal="227" workbookViewId="0">
      <selection activeCell="G8" sqref="G8"/>
    </sheetView>
  </sheetViews>
  <sheetFormatPr defaultRowHeight="14.4" x14ac:dyDescent="0.3"/>
  <sheetData>
    <row r="1" spans="1:7" x14ac:dyDescent="0.3">
      <c r="A1" t="s">
        <v>1</v>
      </c>
      <c r="B1" t="s">
        <v>49</v>
      </c>
    </row>
    <row r="2" spans="1:7" x14ac:dyDescent="0.3">
      <c r="A2" t="b">
        <v>1</v>
      </c>
      <c r="B2" t="b">
        <f>NOT(A2)</f>
        <v>0</v>
      </c>
      <c r="D2" t="b">
        <f>NOT(A2)</f>
        <v>0</v>
      </c>
    </row>
    <row r="3" spans="1:7" x14ac:dyDescent="0.3">
      <c r="A3" t="b">
        <v>0</v>
      </c>
      <c r="B3" t="b">
        <f>NOT(A3)</f>
        <v>1</v>
      </c>
      <c r="D3" t="b">
        <f>NOT(A3)</f>
        <v>1</v>
      </c>
    </row>
    <row r="4" spans="1:7" x14ac:dyDescent="0.3">
      <c r="G4" t="s">
        <v>50</v>
      </c>
    </row>
    <row r="5" spans="1:7" x14ac:dyDescent="0.3">
      <c r="E5">
        <v>4</v>
      </c>
      <c r="G5" t="b">
        <f>NOT(E5&gt;40)</f>
        <v>1</v>
      </c>
    </row>
    <row r="6" spans="1:7" x14ac:dyDescent="0.3">
      <c r="F6" t="b">
        <f>NOT(E5&gt;40)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65" zoomScaleNormal="165" workbookViewId="0">
      <selection activeCell="E10" sqref="E10"/>
    </sheetView>
  </sheetViews>
  <sheetFormatPr defaultRowHeight="14.4" x14ac:dyDescent="0.3"/>
  <cols>
    <col min="3" max="3" width="13.33203125" customWidth="1"/>
  </cols>
  <sheetData>
    <row r="1" spans="1:3" x14ac:dyDescent="0.3">
      <c r="A1" t="s">
        <v>54</v>
      </c>
    </row>
    <row r="3" spans="1:3" x14ac:dyDescent="0.3">
      <c r="A3">
        <v>123</v>
      </c>
      <c r="C3">
        <f>IFERROR(A3,"its an error")</f>
        <v>123</v>
      </c>
    </row>
    <row r="4" spans="1:3" x14ac:dyDescent="0.3">
      <c r="A4" t="s">
        <v>53</v>
      </c>
      <c r="C4" t="str">
        <f t="shared" ref="C4:C6" si="0">IFERROR(A4,"its an error")</f>
        <v>hey</v>
      </c>
    </row>
    <row r="5" spans="1:3" x14ac:dyDescent="0.3">
      <c r="A5" t="b">
        <f>NOT(A3)</f>
        <v>0</v>
      </c>
      <c r="C5" t="b">
        <f t="shared" si="0"/>
        <v>0</v>
      </c>
    </row>
    <row r="6" spans="1:3" x14ac:dyDescent="0.3">
      <c r="A6" t="e">
        <f>1/0</f>
        <v>#DIV/0!</v>
      </c>
      <c r="C6" t="str">
        <f t="shared" si="0"/>
        <v>its an error</v>
      </c>
    </row>
    <row r="7" spans="1:3" x14ac:dyDescent="0.3">
      <c r="A7" t="e">
        <f>sum</f>
        <v>#NAME?</v>
      </c>
      <c r="C7" t="str">
        <f>IFERROR(A7,"hey…")</f>
        <v>hey…</v>
      </c>
    </row>
    <row r="8" spans="1:3" x14ac:dyDescent="0.3">
      <c r="A8" t="e">
        <f>1/0</f>
        <v>#DIV/0!</v>
      </c>
      <c r="C8" t="str">
        <f>IFERROR(A8,"hey…")</f>
        <v>hey…</v>
      </c>
    </row>
    <row r="9" spans="1:3" x14ac:dyDescent="0.3">
      <c r="A9" t="s">
        <v>55</v>
      </c>
      <c r="C9" t="str">
        <f t="shared" ref="C9:C11" si="1">IFERROR(A9,"hey…")</f>
        <v>hfj</v>
      </c>
    </row>
    <row r="10" spans="1:3" x14ac:dyDescent="0.3">
      <c r="A10">
        <v>56</v>
      </c>
      <c r="C10">
        <f t="shared" si="1"/>
        <v>56</v>
      </c>
    </row>
    <row r="11" spans="1:3" x14ac:dyDescent="0.3">
      <c r="A11" t="s">
        <v>56</v>
      </c>
      <c r="C11" t="str">
        <f t="shared" si="1"/>
        <v>hdg4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logical test</vt:lpstr>
      <vt:lpstr>IF</vt:lpstr>
      <vt:lpstr>Nested If</vt:lpstr>
      <vt:lpstr>AND</vt:lpstr>
      <vt:lpstr>NOT</vt:lpstr>
      <vt:lpstr>iferror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2021-09-28T16:07:13Z</dcterms:created>
  <dcterms:modified xsi:type="dcterms:W3CDTF">2022-09-05T16:44:21Z</dcterms:modified>
</cp:coreProperties>
</file>