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sem5\INT217INTRODUCTION TO DATA MANAGEMENT\pratice_workbook_youtube\"/>
    </mc:Choice>
  </mc:AlternateContent>
  <xr:revisionPtr revIDLastSave="0" documentId="13_ncr:1_{B5E9C63B-4ED8-43D9-A6A4-0CA8B5193164}" xr6:coauthVersionLast="47" xr6:coauthVersionMax="47" xr10:uidLastSave="{00000000-0000-0000-0000-000000000000}"/>
  <bookViews>
    <workbookView xWindow="-108" yWindow="-108" windowWidth="23256" windowHeight="13176" activeTab="4" xr2:uid="{F38AF25C-BD47-4701-A094-CA5DCB04B6A0}"/>
  </bookViews>
  <sheets>
    <sheet name="Sheet1" sheetId="1" r:id="rId1"/>
    <sheet name="Sheet3" sheetId="3" r:id="rId2"/>
    <sheet name="Sheet5" sheetId="5" r:id="rId3"/>
    <sheet name="Sheet2" sheetId="6" r:id="rId4"/>
    <sheet name="Sheet4" sheetId="4" r:id="rId5"/>
  </sheets>
  <definedNames>
    <definedName name="Slicer_years">#N/A</definedName>
  </definedNames>
  <calcPr calcId="191029"/>
  <pivotCaches>
    <pivotCache cacheId="30" r:id="rId6"/>
    <pivotCache cacheId="20" r:id="rId7"/>
    <pivotCache cacheId="24" r:id="rId8"/>
    <pivotCache cacheId="2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alcChain>
</file>

<file path=xl/sharedStrings.xml><?xml version="1.0" encoding="utf-8"?>
<sst xmlns="http://schemas.openxmlformats.org/spreadsheetml/2006/main" count="2326" uniqueCount="180">
  <si>
    <t>Date</t>
  </si>
  <si>
    <t>State Name</t>
  </si>
  <si>
    <t>State Code</t>
  </si>
  <si>
    <t>Region</t>
  </si>
  <si>
    <t>Sub-Region</t>
  </si>
  <si>
    <t>Customer Type</t>
  </si>
  <si>
    <t>Sales</t>
  </si>
  <si>
    <t>Arizona</t>
  </si>
  <si>
    <t>AZ</t>
  </si>
  <si>
    <t>West</t>
  </si>
  <si>
    <t>Mountain</t>
  </si>
  <si>
    <t>Non-Profit</t>
  </si>
  <si>
    <t>Private</t>
  </si>
  <si>
    <t>Colorado</t>
  </si>
  <si>
    <t>CO</t>
  </si>
  <si>
    <t>Nevada</t>
  </si>
  <si>
    <t>NV</t>
  </si>
  <si>
    <t>Government</t>
  </si>
  <si>
    <t>New Mexico</t>
  </si>
  <si>
    <t>NM</t>
  </si>
  <si>
    <t>Utah</t>
  </si>
  <si>
    <t>UT</t>
  </si>
  <si>
    <t>Public</t>
  </si>
  <si>
    <t>California</t>
  </si>
  <si>
    <t>CA</t>
  </si>
  <si>
    <t>Pacific</t>
  </si>
  <si>
    <t>Idaho</t>
  </si>
  <si>
    <t>ID</t>
  </si>
  <si>
    <t>Montana</t>
  </si>
  <si>
    <t>MT</t>
  </si>
  <si>
    <t>Oregon</t>
  </si>
  <si>
    <t>OR</t>
  </si>
  <si>
    <t>Washington</t>
  </si>
  <si>
    <t>WA</t>
  </si>
  <si>
    <t>Wyoming</t>
  </si>
  <si>
    <t>WY</t>
  </si>
  <si>
    <t>Arkansas</t>
  </si>
  <si>
    <t>AR</t>
  </si>
  <si>
    <t>South</t>
  </si>
  <si>
    <t>West South Central</t>
  </si>
  <si>
    <t>Louisiana</t>
  </si>
  <si>
    <t>LA</t>
  </si>
  <si>
    <t>Oklahoma</t>
  </si>
  <si>
    <t>OK</t>
  </si>
  <si>
    <t>Texas</t>
  </si>
  <si>
    <t>TX</t>
  </si>
  <si>
    <t>Alabama</t>
  </si>
  <si>
    <t>AL</t>
  </si>
  <si>
    <t>East South Central</t>
  </si>
  <si>
    <t>Kansas</t>
  </si>
  <si>
    <t>KS</t>
  </si>
  <si>
    <t>Midwest</t>
  </si>
  <si>
    <t>West North Central</t>
  </si>
  <si>
    <t>Kentucky</t>
  </si>
  <si>
    <t>KY</t>
  </si>
  <si>
    <t>Mississippi</t>
  </si>
  <si>
    <t>MS</t>
  </si>
  <si>
    <t>Missouri</t>
  </si>
  <si>
    <t>MO</t>
  </si>
  <si>
    <t>Tennessee</t>
  </si>
  <si>
    <t>TN</t>
  </si>
  <si>
    <t>Florida</t>
  </si>
  <si>
    <t>FL</t>
  </si>
  <si>
    <t>South Atlantic</t>
  </si>
  <si>
    <t>Georgia</t>
  </si>
  <si>
    <t>GA</t>
  </si>
  <si>
    <t>Iowa</t>
  </si>
  <si>
    <t>IA</t>
  </si>
  <si>
    <t>Nebraska</t>
  </si>
  <si>
    <t>NE</t>
  </si>
  <si>
    <t>North Carolina</t>
  </si>
  <si>
    <t>NC</t>
  </si>
  <si>
    <t>North Dakota</t>
  </si>
  <si>
    <t>ND</t>
  </si>
  <si>
    <t>South Carolina</t>
  </si>
  <si>
    <t>SC</t>
  </si>
  <si>
    <t>South Dakota</t>
  </si>
  <si>
    <t>SD</t>
  </si>
  <si>
    <t>Illinois</t>
  </si>
  <si>
    <t>IL</t>
  </si>
  <si>
    <t>East North Central</t>
  </si>
  <si>
    <t>Indiana</t>
  </si>
  <si>
    <t>IN</t>
  </si>
  <si>
    <t>Michigan</t>
  </si>
  <si>
    <t>MI</t>
  </si>
  <si>
    <t>Minnesota</t>
  </si>
  <si>
    <t>MN</t>
  </si>
  <si>
    <t>Wisconsin</t>
  </si>
  <si>
    <t>WI</t>
  </si>
  <si>
    <t>Maryland</t>
  </si>
  <si>
    <t>MD</t>
  </si>
  <si>
    <t>Ohio</t>
  </si>
  <si>
    <t>OH</t>
  </si>
  <si>
    <t>Virginia</t>
  </si>
  <si>
    <t>VA</t>
  </si>
  <si>
    <t>West Virginia</t>
  </si>
  <si>
    <t>WV</t>
  </si>
  <si>
    <t>Delaware</t>
  </si>
  <si>
    <t>DE</t>
  </si>
  <si>
    <t>New Jersey</t>
  </si>
  <si>
    <t>NJ</t>
  </si>
  <si>
    <t>Northeast</t>
  </si>
  <si>
    <t>Middle Atlantic</t>
  </si>
  <si>
    <t>New York</t>
  </si>
  <si>
    <t>NY</t>
  </si>
  <si>
    <t>Pennsylvania</t>
  </si>
  <si>
    <t>PA</t>
  </si>
  <si>
    <t>Connecticut</t>
  </si>
  <si>
    <t>CT</t>
  </si>
  <si>
    <t>New England</t>
  </si>
  <si>
    <t>Massachusetts</t>
  </si>
  <si>
    <t>MA</t>
  </si>
  <si>
    <t>Rhode Island</t>
  </si>
  <si>
    <t>RI</t>
  </si>
  <si>
    <t>Maine</t>
  </si>
  <si>
    <t>ME</t>
  </si>
  <si>
    <t>New Hampshire</t>
  </si>
  <si>
    <t>NH</t>
  </si>
  <si>
    <t>Vermont</t>
  </si>
  <si>
    <t>VT</t>
  </si>
  <si>
    <t>Row Labels</t>
  </si>
  <si>
    <t>Grand Total</t>
  </si>
  <si>
    <t>Sum of Sales</t>
  </si>
  <si>
    <t>Area</t>
  </si>
  <si>
    <t xml:space="preserve">Maintenance
 Deposit </t>
  </si>
  <si>
    <t>Final Product Value</t>
  </si>
  <si>
    <t>Sl.
No</t>
  </si>
  <si>
    <t>Type</t>
  </si>
  <si>
    <t>Block Name</t>
  </si>
  <si>
    <t>B4</t>
  </si>
  <si>
    <t>Mickey</t>
  </si>
  <si>
    <t>B2a</t>
  </si>
  <si>
    <t>Rainbow</t>
  </si>
  <si>
    <t>A2a</t>
  </si>
  <si>
    <t>Cheeku</t>
  </si>
  <si>
    <t>C2</t>
  </si>
  <si>
    <t>Strawberry</t>
  </si>
  <si>
    <t>A1</t>
  </si>
  <si>
    <t>Donald</t>
  </si>
  <si>
    <t>B1</t>
  </si>
  <si>
    <t>C1b</t>
  </si>
  <si>
    <t>C1a</t>
  </si>
  <si>
    <t>B3</t>
  </si>
  <si>
    <t>B2b</t>
  </si>
  <si>
    <t>C1c</t>
  </si>
  <si>
    <t>C1d</t>
  </si>
  <si>
    <t>A2b</t>
  </si>
  <si>
    <t>D2a</t>
  </si>
  <si>
    <t>D2b</t>
  </si>
  <si>
    <t>D2c</t>
  </si>
  <si>
    <t>D1a</t>
  </si>
  <si>
    <t>D1b</t>
  </si>
  <si>
    <t>D1c</t>
  </si>
  <si>
    <t>D1d</t>
  </si>
  <si>
    <t>D4a</t>
  </si>
  <si>
    <t>D4b</t>
  </si>
  <si>
    <t>D4c</t>
  </si>
  <si>
    <t>D1e</t>
  </si>
  <si>
    <t>D1f</t>
  </si>
  <si>
    <t>D3a</t>
  </si>
  <si>
    <t>D3b</t>
  </si>
  <si>
    <t>D3c</t>
  </si>
  <si>
    <t>Average of Final Product Value</t>
  </si>
  <si>
    <t xml:space="preserve">Sum of Maintenance
 Deposit </t>
  </si>
  <si>
    <t>Bears</t>
  </si>
  <si>
    <t>Dolphins</t>
  </si>
  <si>
    <t>Whales</t>
  </si>
  <si>
    <t>Sum of Area</t>
  </si>
  <si>
    <t>Column Labels</t>
  </si>
  <si>
    <t>Pivot tables are numerical analysis/representation of data</t>
  </si>
  <si>
    <t>pivot tables</t>
  </si>
  <si>
    <t>pivot charts</t>
  </si>
  <si>
    <t>charts are graphical representation of data</t>
  </si>
  <si>
    <t>A pivot chart adds value and category series by dragging the field name onto axes instead of choosing the chart wizard</t>
  </si>
  <si>
    <t> Pivot tables allow you to have dimensions displayed on both rows and columns.</t>
  </si>
  <si>
    <t>A PivotTable is an interactive way to quickly summarize large amounts of data.</t>
  </si>
  <si>
    <t>PivotCharts display data series, categories, data markers, and axes just as standard charts do</t>
  </si>
  <si>
    <t>Total Bears</t>
  </si>
  <si>
    <t>Total Dolphins</t>
  </si>
  <si>
    <t>Total Whales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</si>
</sst>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m/d/yy;@"/>
    <numFmt numFmtId="165" formatCode="_-[$$-409]* #,##0.00_ ;_-[$$-409]* \-#,##0.00\ ;_-[$$-409]* &quot;-&quot;??_ ;_-@_ "/>
    <numFmt numFmtId="166" formatCode="_(* #,##0.00_);_(* \(#,##0.00\);_(* &quot;-&quot;??_);_(@_)"/>
    <numFmt numFmtId="167" formatCode="[$$-2809]#,##0.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name val="Calibri"/>
      <family val="2"/>
      <scheme val="minor"/>
    </font>
    <font>
      <sz val="11"/>
      <color rgb="FF3D3D3D"/>
      <name val="Arial"/>
      <family val="2"/>
    </font>
    <font>
      <sz val="11"/>
      <color rgb="FF1E1E1E"/>
      <name val="Segoe UI"/>
      <family val="2"/>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cellStyleXfs>
  <cellXfs count="15">
    <xf numFmtId="0" fontId="0" fillId="0" borderId="0" xfId="0"/>
    <xf numFmtId="164" fontId="0" fillId="0" borderId="0" xfId="0" applyNumberFormat="1"/>
    <xf numFmtId="165" fontId="1" fillId="0" borderId="0" xfId="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9" fontId="2" fillId="2" borderId="1" xfId="3" applyNumberFormat="1" applyFont="1" applyFill="1" applyBorder="1" applyAlignment="1">
      <alignment horizontal="center"/>
    </xf>
    <xf numFmtId="166" fontId="4" fillId="0" borderId="1" xfId="1" applyNumberFormat="1" applyFont="1" applyBorder="1" applyAlignment="1">
      <alignment horizontal="center"/>
    </xf>
    <xf numFmtId="3" fontId="4" fillId="0" borderId="1" xfId="0" applyNumberFormat="1" applyFont="1" applyBorder="1" applyAlignment="1">
      <alignment horizontal="center"/>
    </xf>
    <xf numFmtId="3" fontId="1" fillId="0" borderId="1" xfId="0" applyNumberFormat="1" applyFont="1" applyBorder="1" applyAlignment="1">
      <alignment horizontal="center"/>
    </xf>
    <xf numFmtId="0" fontId="4" fillId="0" borderId="1" xfId="0" applyFont="1" applyBorder="1" applyAlignment="1">
      <alignment horizontal="center"/>
    </xf>
    <xf numFmtId="167" fontId="0" fillId="0" borderId="0" xfId="0" applyNumberFormat="1"/>
    <xf numFmtId="0" fontId="5" fillId="0" borderId="0" xfId="0" applyFont="1"/>
    <xf numFmtId="0" fontId="6" fillId="0" borderId="0" xfId="0" applyFont="1"/>
    <xf numFmtId="0" fontId="0" fillId="0" borderId="0" xfId="0" applyNumberFormat="1"/>
  </cellXfs>
  <cellStyles count="4">
    <cellStyle name="Comma" xfId="1" builtinId="3"/>
    <cellStyle name="Currency" xfId="2" builtinId="4"/>
    <cellStyle name="Normal" xfId="0" builtinId="0"/>
    <cellStyle name="Normal_Book1 2" xfId="3" xr:uid="{CC90729D-FFB4-4823-A531-9113B7DEB715}"/>
  </cellStyles>
  <dxfs count="2">
    <dxf>
      <numFmt numFmtId="167" formatCode="[$$-2809]#,##0.00"/>
    </dxf>
    <dxf>
      <numFmt numFmtId="167" formatCode="[$$-28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[sindhu ca int217.xlsx]Sheet5!PivotTable5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Sheet5!$J$12:$J$13</c:f>
              <c:strCache>
                <c:ptCount val="1"/>
                <c:pt idx="0">
                  <c:v>Cheeku</c:v>
                </c:pt>
              </c:strCache>
            </c:strRef>
          </c:tx>
          <c:spPr>
            <a:solidFill>
              <a:schemeClr val="accent1"/>
            </a:solidFill>
            <a:ln>
              <a:noFill/>
            </a:ln>
            <a:effectLst/>
          </c:spPr>
          <c:invertIfNegative val="0"/>
          <c:cat>
            <c:strRef>
              <c:f>Sheet5!$I$14</c:f>
              <c:strCache>
                <c:ptCount val="1"/>
                <c:pt idx="0">
                  <c:v>Total</c:v>
                </c:pt>
              </c:strCache>
            </c:strRef>
          </c:cat>
          <c:val>
            <c:numRef>
              <c:f>Sheet5!$J$14</c:f>
              <c:numCache>
                <c:formatCode>General</c:formatCode>
                <c:ptCount val="1"/>
                <c:pt idx="0">
                  <c:v>32280.280000000002</c:v>
                </c:pt>
              </c:numCache>
            </c:numRef>
          </c:val>
          <c:extLst>
            <c:ext xmlns:c16="http://schemas.microsoft.com/office/drawing/2014/chart" uri="{C3380CC4-5D6E-409C-BE32-E72D297353CC}">
              <c16:uniqueId val="{00000000-78D6-4663-A4AB-D214FB606A9C}"/>
            </c:ext>
          </c:extLst>
        </c:ser>
        <c:ser>
          <c:idx val="1"/>
          <c:order val="1"/>
          <c:tx>
            <c:strRef>
              <c:f>Sheet5!$K$12:$K$13</c:f>
              <c:strCache>
                <c:ptCount val="1"/>
                <c:pt idx="0">
                  <c:v>Donald</c:v>
                </c:pt>
              </c:strCache>
            </c:strRef>
          </c:tx>
          <c:spPr>
            <a:solidFill>
              <a:schemeClr val="accent2"/>
            </a:solidFill>
            <a:ln>
              <a:noFill/>
            </a:ln>
            <a:effectLst/>
          </c:spPr>
          <c:invertIfNegative val="0"/>
          <c:cat>
            <c:strRef>
              <c:f>Sheet5!$I$14</c:f>
              <c:strCache>
                <c:ptCount val="1"/>
                <c:pt idx="0">
                  <c:v>Total</c:v>
                </c:pt>
              </c:strCache>
            </c:strRef>
          </c:cat>
          <c:val>
            <c:numRef>
              <c:f>Sheet5!$K$14</c:f>
              <c:numCache>
                <c:formatCode>General</c:formatCode>
                <c:ptCount val="1"/>
                <c:pt idx="0">
                  <c:v>23118.820000000003</c:v>
                </c:pt>
              </c:numCache>
            </c:numRef>
          </c:val>
          <c:extLst>
            <c:ext xmlns:c16="http://schemas.microsoft.com/office/drawing/2014/chart" uri="{C3380CC4-5D6E-409C-BE32-E72D297353CC}">
              <c16:uniqueId val="{00000006-78D6-4663-A4AB-D214FB606A9C}"/>
            </c:ext>
          </c:extLst>
        </c:ser>
        <c:ser>
          <c:idx val="2"/>
          <c:order val="2"/>
          <c:tx>
            <c:strRef>
              <c:f>Sheet5!$L$12:$L$13</c:f>
              <c:strCache>
                <c:ptCount val="1"/>
                <c:pt idx="0">
                  <c:v>Mickey</c:v>
                </c:pt>
              </c:strCache>
            </c:strRef>
          </c:tx>
          <c:spPr>
            <a:solidFill>
              <a:schemeClr val="accent3"/>
            </a:solidFill>
            <a:ln>
              <a:noFill/>
            </a:ln>
            <a:effectLst/>
          </c:spPr>
          <c:invertIfNegative val="0"/>
          <c:cat>
            <c:strRef>
              <c:f>Sheet5!$I$14</c:f>
              <c:strCache>
                <c:ptCount val="1"/>
                <c:pt idx="0">
                  <c:v>Total</c:v>
                </c:pt>
              </c:strCache>
            </c:strRef>
          </c:cat>
          <c:val>
            <c:numRef>
              <c:f>Sheet5!$L$14</c:f>
              <c:numCache>
                <c:formatCode>General</c:formatCode>
                <c:ptCount val="1"/>
                <c:pt idx="0">
                  <c:v>35005.410000000003</c:v>
                </c:pt>
              </c:numCache>
            </c:numRef>
          </c:val>
          <c:extLst>
            <c:ext xmlns:c16="http://schemas.microsoft.com/office/drawing/2014/chart" uri="{C3380CC4-5D6E-409C-BE32-E72D297353CC}">
              <c16:uniqueId val="{00000007-78D6-4663-A4AB-D214FB606A9C}"/>
            </c:ext>
          </c:extLst>
        </c:ser>
        <c:ser>
          <c:idx val="3"/>
          <c:order val="3"/>
          <c:tx>
            <c:strRef>
              <c:f>Sheet5!$M$12:$M$13</c:f>
              <c:strCache>
                <c:ptCount val="1"/>
                <c:pt idx="0">
                  <c:v>Rainbow</c:v>
                </c:pt>
              </c:strCache>
            </c:strRef>
          </c:tx>
          <c:spPr>
            <a:solidFill>
              <a:schemeClr val="accent4"/>
            </a:solidFill>
            <a:ln>
              <a:noFill/>
            </a:ln>
            <a:effectLst/>
          </c:spPr>
          <c:invertIfNegative val="0"/>
          <c:cat>
            <c:strRef>
              <c:f>Sheet5!$I$14</c:f>
              <c:strCache>
                <c:ptCount val="1"/>
                <c:pt idx="0">
                  <c:v>Total</c:v>
                </c:pt>
              </c:strCache>
            </c:strRef>
          </c:cat>
          <c:val>
            <c:numRef>
              <c:f>Sheet5!$M$14</c:f>
              <c:numCache>
                <c:formatCode>General</c:formatCode>
                <c:ptCount val="1"/>
                <c:pt idx="0">
                  <c:v>50553.409999999996</c:v>
                </c:pt>
              </c:numCache>
            </c:numRef>
          </c:val>
          <c:extLst>
            <c:ext xmlns:c16="http://schemas.microsoft.com/office/drawing/2014/chart" uri="{C3380CC4-5D6E-409C-BE32-E72D297353CC}">
              <c16:uniqueId val="{00000008-78D6-4663-A4AB-D214FB606A9C}"/>
            </c:ext>
          </c:extLst>
        </c:ser>
        <c:ser>
          <c:idx val="4"/>
          <c:order val="4"/>
          <c:tx>
            <c:strRef>
              <c:f>Sheet5!$N$12:$N$13</c:f>
              <c:strCache>
                <c:ptCount val="1"/>
                <c:pt idx="0">
                  <c:v>Strawberry</c:v>
                </c:pt>
              </c:strCache>
            </c:strRef>
          </c:tx>
          <c:spPr>
            <a:solidFill>
              <a:schemeClr val="accent5"/>
            </a:solidFill>
            <a:ln>
              <a:noFill/>
            </a:ln>
            <a:effectLst/>
          </c:spPr>
          <c:invertIfNegative val="0"/>
          <c:cat>
            <c:strRef>
              <c:f>Sheet5!$I$14</c:f>
              <c:strCache>
                <c:ptCount val="1"/>
                <c:pt idx="0">
                  <c:v>Total</c:v>
                </c:pt>
              </c:strCache>
            </c:strRef>
          </c:cat>
          <c:val>
            <c:numRef>
              <c:f>Sheet5!$N$14</c:f>
              <c:numCache>
                <c:formatCode>General</c:formatCode>
                <c:ptCount val="1"/>
                <c:pt idx="0">
                  <c:v>39317.560000000005</c:v>
                </c:pt>
              </c:numCache>
            </c:numRef>
          </c:val>
          <c:extLst>
            <c:ext xmlns:c16="http://schemas.microsoft.com/office/drawing/2014/chart" uri="{C3380CC4-5D6E-409C-BE32-E72D297353CC}">
              <c16:uniqueId val="{00000009-78D6-4663-A4AB-D214FB606A9C}"/>
            </c:ext>
          </c:extLst>
        </c:ser>
        <c:dLbls>
          <c:showLegendKey val="0"/>
          <c:showVal val="0"/>
          <c:showCatName val="0"/>
          <c:showSerName val="0"/>
          <c:showPercent val="0"/>
          <c:showBubbleSize val="0"/>
        </c:dLbls>
        <c:gapWidth val="219"/>
        <c:overlap val="-27"/>
        <c:axId val="1657307631"/>
        <c:axId val="1657308879"/>
      </c:barChart>
      <c:catAx>
        <c:axId val="165730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08879"/>
        <c:crosses val="autoZero"/>
        <c:auto val="1"/>
        <c:lblAlgn val="ctr"/>
        <c:lblOffset val="100"/>
        <c:noMultiLvlLbl val="0"/>
      </c:catAx>
      <c:valAx>
        <c:axId val="165730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0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Bears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CF9-4990-9149-C6BDD14D66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CF9-4990-9149-C6BDD14D664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CF9-4990-9149-C6BDD14D664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CF9-4990-9149-C6BDD14D664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CF9-4990-9149-C6BDD14D664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CF9-4990-9149-C6BDD14D664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Sheet4!$A$2:$A$7</c:f>
              <c:numCache>
                <c:formatCode>General</c:formatCode>
                <c:ptCount val="6"/>
                <c:pt idx="0">
                  <c:v>2017</c:v>
                </c:pt>
                <c:pt idx="1">
                  <c:v>2018</c:v>
                </c:pt>
                <c:pt idx="2">
                  <c:v>2019</c:v>
                </c:pt>
                <c:pt idx="3">
                  <c:v>2020</c:v>
                </c:pt>
                <c:pt idx="4">
                  <c:v>2021</c:v>
                </c:pt>
                <c:pt idx="5">
                  <c:v>2022</c:v>
                </c:pt>
              </c:numCache>
            </c:numRef>
          </c:cat>
          <c:val>
            <c:numRef>
              <c:f>Sheet4!$B$2:$B$7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2345-450B-B27B-0E9D053C925C}"/>
            </c:ext>
          </c:extLst>
        </c:ser>
        <c:ser>
          <c:idx val="1"/>
          <c:order val="1"/>
          <c:tx>
            <c:strRef>
              <c:f>Sheet4!$C$1</c:f>
              <c:strCache>
                <c:ptCount val="1"/>
                <c:pt idx="0">
                  <c:v>Dolphins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CF9-4990-9149-C6BDD14D66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CF9-4990-9149-C6BDD14D664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CF9-4990-9149-C6BDD14D664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CF9-4990-9149-C6BDD14D664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CF9-4990-9149-C6BDD14D664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CF9-4990-9149-C6BDD14D664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Sheet4!$A$2:$A$7</c:f>
              <c:numCache>
                <c:formatCode>General</c:formatCode>
                <c:ptCount val="6"/>
                <c:pt idx="0">
                  <c:v>2017</c:v>
                </c:pt>
                <c:pt idx="1">
                  <c:v>2018</c:v>
                </c:pt>
                <c:pt idx="2">
                  <c:v>2019</c:v>
                </c:pt>
                <c:pt idx="3">
                  <c:v>2020</c:v>
                </c:pt>
                <c:pt idx="4">
                  <c:v>2021</c:v>
                </c:pt>
                <c:pt idx="5">
                  <c:v>2022</c:v>
                </c:pt>
              </c:numCache>
            </c:numRef>
          </c:cat>
          <c:val>
            <c:numRef>
              <c:f>Sheet4!$C$2:$C$7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1-2345-450B-B27B-0E9D053C925C}"/>
            </c:ext>
          </c:extLst>
        </c:ser>
        <c:ser>
          <c:idx val="2"/>
          <c:order val="2"/>
          <c:tx>
            <c:strRef>
              <c:f>Sheet4!$D$1</c:f>
              <c:strCache>
                <c:ptCount val="1"/>
                <c:pt idx="0">
                  <c:v>Whales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CF9-4990-9149-C6BDD14D66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CF9-4990-9149-C6BDD14D664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CF9-4990-9149-C6BDD14D664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ECF9-4990-9149-C6BDD14D664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ECF9-4990-9149-C6BDD14D664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ECF9-4990-9149-C6BDD14D664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Sheet4!$A$2:$A$7</c:f>
              <c:numCache>
                <c:formatCode>General</c:formatCode>
                <c:ptCount val="6"/>
                <c:pt idx="0">
                  <c:v>2017</c:v>
                </c:pt>
                <c:pt idx="1">
                  <c:v>2018</c:v>
                </c:pt>
                <c:pt idx="2">
                  <c:v>2019</c:v>
                </c:pt>
                <c:pt idx="3">
                  <c:v>2020</c:v>
                </c:pt>
                <c:pt idx="4">
                  <c:v>2021</c:v>
                </c:pt>
                <c:pt idx="5">
                  <c:v>2022</c:v>
                </c:pt>
              </c:numCache>
            </c:numRef>
          </c:cat>
          <c:val>
            <c:numRef>
              <c:f>Sheet4!$D$2:$D$7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2-2345-450B-B27B-0E9D053C925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2700" cap="flat" cmpd="sng" algn="ctr">
      <a:solidFill>
        <a:schemeClr val="accent2">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114300</xdr:colOff>
      <xdr:row>14</xdr:row>
      <xdr:rowOff>144780</xdr:rowOff>
    </xdr:from>
    <xdr:to>
      <xdr:col>14</xdr:col>
      <xdr:colOff>205740</xdr:colOff>
      <xdr:row>29</xdr:row>
      <xdr:rowOff>144780</xdr:rowOff>
    </xdr:to>
    <xdr:graphicFrame macro="">
      <xdr:nvGraphicFramePr>
        <xdr:cNvPr id="2" name="Chart 1">
          <a:extLst>
            <a:ext uri="{FF2B5EF4-FFF2-40B4-BE49-F238E27FC236}">
              <a16:creationId xmlns:a16="http://schemas.microsoft.com/office/drawing/2014/main" id="{BED5CCAD-49A9-9469-81CE-90CBCB21B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83820</xdr:rowOff>
    </xdr:from>
    <xdr:to>
      <xdr:col>15</xdr:col>
      <xdr:colOff>228600</xdr:colOff>
      <xdr:row>21</xdr:row>
      <xdr:rowOff>83820</xdr:rowOff>
    </xdr:to>
    <xdr:graphicFrame macro="">
      <xdr:nvGraphicFramePr>
        <xdr:cNvPr id="3" name="Chart 2">
          <a:extLst>
            <a:ext uri="{FF2B5EF4-FFF2-40B4-BE49-F238E27FC236}">
              <a16:creationId xmlns:a16="http://schemas.microsoft.com/office/drawing/2014/main" id="{12545896-D86B-5997-A718-D6E72600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xdr:colOff>
      <xdr:row>18</xdr:row>
      <xdr:rowOff>167640</xdr:rowOff>
    </xdr:from>
    <xdr:to>
      <xdr:col>7</xdr:col>
      <xdr:colOff>22860</xdr:colOff>
      <xdr:row>32</xdr:row>
      <xdr:rowOff>74295</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8101D8CD-2E10-F819-5810-BBD8EC107C4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291840" y="3459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487781249998" createdVersion="8" refreshedVersion="8" minRefreshableVersion="3" recordCount="6" xr:uid="{B639DAB5-509D-45F4-AAF9-73D203BFB4A3}">
  <cacheSource type="worksheet">
    <worksheetSource name="Table1"/>
  </cacheSource>
  <cacheFields count="4">
    <cacheField name="years" numFmtId="0">
      <sharedItems containsSemiMixedTypes="0" containsString="0" containsNumber="1" containsInteger="1" minValue="2017" maxValue="2022" count="6">
        <n v="2017"/>
        <n v="2018"/>
        <n v="2019"/>
        <n v="2020"/>
        <n v="2021"/>
        <n v="2022"/>
      </sharedItems>
    </cacheField>
    <cacheField name="Bears" numFmtId="0">
      <sharedItems containsSemiMixedTypes="0" containsString="0" containsNumber="1" containsInteger="1" minValue="8" maxValue="184" count="6">
        <n v="8"/>
        <n v="54"/>
        <n v="93"/>
        <n v="116"/>
        <n v="137"/>
        <n v="184"/>
      </sharedItems>
    </cacheField>
    <cacheField name="Dolphins" numFmtId="0">
      <sharedItems containsSemiMixedTypes="0" containsString="0" containsNumber="1" containsInteger="1" minValue="1" maxValue="150"/>
    </cacheField>
    <cacheField name="Whales" numFmtId="0">
      <sharedItems containsSemiMixedTypes="0" containsString="0" containsNumber="1" containsInteger="1" minValue="54" maxValue="100"/>
    </cacheField>
  </cacheFields>
  <extLst>
    <ext xmlns:x14="http://schemas.microsoft.com/office/spreadsheetml/2009/9/main" uri="{725AE2AE-9491-48be-B2B4-4EB974FC3084}">
      <x14:pivotCacheDefinition pivotCacheId="19299776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487781597221" createdVersion="8" refreshedVersion="8" minRefreshableVersion="3" recordCount="79" xr:uid="{0E45BE81-73BF-424B-A112-1F20C225A7B0}">
  <cacheSource type="worksheet">
    <worksheetSource ref="C1:D80" sheet="Sheet5"/>
  </cacheSource>
  <cacheFields count="2">
    <cacheField name="Block Name" numFmtId="0">
      <sharedItems count="5">
        <s v="Mickey"/>
        <s v="Rainbow"/>
        <s v="Cheeku"/>
        <s v="Strawberry"/>
        <s v="Donald"/>
      </sharedItems>
    </cacheField>
    <cacheField name="Area" numFmtId="166">
      <sharedItems containsSemiMixedTypes="0" containsString="0" containsNumber="1" minValue="1334.75" maxValue="3365.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487781828706" createdVersion="8" refreshedVersion="8" minRefreshableVersion="3" recordCount="79" xr:uid="{79ADA2DC-A78C-4BCA-A7A5-E91BCF744AB7}">
  <cacheSource type="worksheet">
    <worksheetSource ref="A1:F80" sheet="Sheet3"/>
  </cacheSource>
  <cacheFields count="6">
    <cacheField name="Sl._x000a_No" numFmtId="0">
      <sharedItems containsSemiMixedTypes="0" containsString="0" containsNumber="1" containsInteger="1" minValue="1" maxValue="79"/>
    </cacheField>
    <cacheField name="Type" numFmtId="0">
      <sharedItems count="28">
        <s v="B4"/>
        <s v="B2a"/>
        <s v="A2a"/>
        <s v="C2"/>
        <s v="A1"/>
        <s v="B1"/>
        <s v="C1b"/>
        <s v="C1a"/>
        <s v="B3"/>
        <s v="B2b"/>
        <s v="C1c"/>
        <s v="C1d"/>
        <s v="A2b"/>
        <s v="D2a"/>
        <s v="D2b"/>
        <s v="D2c"/>
        <s v="D1a"/>
        <s v="D1b"/>
        <s v="D1c"/>
        <s v="D1d"/>
        <s v="D4a"/>
        <s v="D4b"/>
        <s v="D4c"/>
        <s v="D1e"/>
        <s v="D1f"/>
        <s v="D3a"/>
        <s v="D3b"/>
        <s v="D3c"/>
      </sharedItems>
    </cacheField>
    <cacheField name="Block Name" numFmtId="0">
      <sharedItems count="5">
        <s v="Mickey"/>
        <s v="Rainbow"/>
        <s v="Cheeku"/>
        <s v="Strawberry"/>
        <s v="Donald"/>
      </sharedItems>
    </cacheField>
    <cacheField name="Area" numFmtId="166">
      <sharedItems containsSemiMixedTypes="0" containsString="0" containsNumber="1" minValue="1334.75" maxValue="3365.21"/>
    </cacheField>
    <cacheField name="Maintenance_x000a_ Deposit " numFmtId="3">
      <sharedItems containsSemiMixedTypes="0" containsString="0" containsNumber="1" minValue="133475" maxValue="336521"/>
    </cacheField>
    <cacheField name="Final Product Value" numFmtId="3">
      <sharedItems containsSemiMixedTypes="0" containsString="0" containsNumber="1" minValue="11336992.800000001" maxValue="36421718.8959999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487782060183" createdVersion="8" refreshedVersion="8" minRefreshableVersion="3" recordCount="337" xr:uid="{908B13E9-822E-4BC2-A921-356B1580B2D9}">
  <cacheSource type="worksheet">
    <worksheetSource ref="A1:G338" sheet="Sheet1"/>
  </cacheSource>
  <cacheFields count="7">
    <cacheField name="Date" numFmtId="164">
      <sharedItems containsSemiMixedTypes="0" containsNonDate="0" containsDate="1" containsString="0" minDate="2014-01-01T00:00:00" maxDate="2016-10-02T00:00:00"/>
    </cacheField>
    <cacheField name="State Name" numFmtId="0">
      <sharedItems count="48">
        <s v="Arizona"/>
        <s v="Colorado"/>
        <s v="Nevada"/>
        <s v="New Mexico"/>
        <s v="Utah"/>
        <s v="California"/>
        <s v="Idaho"/>
        <s v="Montana"/>
        <s v="Oregon"/>
        <s v="Washington"/>
        <s v="Wyoming"/>
        <s v="Arkansas"/>
        <s v="Louisiana"/>
        <s v="Oklahoma"/>
        <s v="Texas"/>
        <s v="Alabama"/>
        <s v="Kansas"/>
        <s v="Kentucky"/>
        <s v="Mississippi"/>
        <s v="Missouri"/>
        <s v="Tennessee"/>
        <s v="Florida"/>
        <s v="Georgia"/>
        <s v="Iowa"/>
        <s v="Nebraska"/>
        <s v="North Carolina"/>
        <s v="North Dakota"/>
        <s v="South Carolina"/>
        <s v="South Dakota"/>
        <s v="Illinois"/>
        <s v="Indiana"/>
        <s v="Michigan"/>
        <s v="Minnesota"/>
        <s v="Wisconsin"/>
        <s v="Maryland"/>
        <s v="Ohio"/>
        <s v="Virginia"/>
        <s v="West Virginia"/>
        <s v="Delaware"/>
        <s v="New Jersey"/>
        <s v="New York"/>
        <s v="Pennsylvania"/>
        <s v="Connecticut"/>
        <s v="Massachusetts"/>
        <s v="Rhode Island"/>
        <s v="Maine"/>
        <s v="New Hampshire"/>
        <s v="Vermont"/>
      </sharedItems>
    </cacheField>
    <cacheField name="State Code" numFmtId="0">
      <sharedItems/>
    </cacheField>
    <cacheField name="Region" numFmtId="0">
      <sharedItems/>
    </cacheField>
    <cacheField name="Sub-Region" numFmtId="0">
      <sharedItems/>
    </cacheField>
    <cacheField name="Customer Type" numFmtId="0">
      <sharedItems count="4">
        <s v="Non-Profit"/>
        <s v="Private"/>
        <s v="Government"/>
        <s v="Public"/>
      </sharedItems>
    </cacheField>
    <cacheField name="Sales" numFmtId="165">
      <sharedItems containsSemiMixedTypes="0" containsString="0" containsNumber="1" minValue="571.01" maxValue="99803.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50"/>
    <n v="80"/>
  </r>
  <r>
    <x v="1"/>
    <x v="1"/>
    <n v="77"/>
    <n v="54"/>
  </r>
  <r>
    <x v="2"/>
    <x v="2"/>
    <n v="32"/>
    <n v="100"/>
  </r>
  <r>
    <x v="3"/>
    <x v="3"/>
    <n v="11"/>
    <n v="76"/>
  </r>
  <r>
    <x v="4"/>
    <x v="4"/>
    <n v="6"/>
    <n v="93"/>
  </r>
  <r>
    <x v="5"/>
    <x v="5"/>
    <n v="1"/>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x v="0"/>
    <n v="2589.62"/>
  </r>
  <r>
    <x v="1"/>
    <n v="2531.09"/>
  </r>
  <r>
    <x v="1"/>
    <n v="3341.12"/>
  </r>
  <r>
    <x v="2"/>
    <n v="3341.12"/>
  </r>
  <r>
    <x v="0"/>
    <n v="2501.98"/>
  </r>
  <r>
    <x v="2"/>
    <n v="2531.09"/>
  </r>
  <r>
    <x v="3"/>
    <n v="2531.09"/>
  </r>
  <r>
    <x v="3"/>
    <n v="3341.12"/>
  </r>
  <r>
    <x v="2"/>
    <n v="3365.21"/>
  </r>
  <r>
    <x v="1"/>
    <n v="3365.21"/>
  </r>
  <r>
    <x v="3"/>
    <n v="3365.21"/>
  </r>
  <r>
    <x v="4"/>
    <n v="3365.21"/>
  </r>
  <r>
    <x v="2"/>
    <n v="2546.79"/>
  </r>
  <r>
    <x v="1"/>
    <n v="2546.79"/>
  </r>
  <r>
    <x v="3"/>
    <n v="2546.79"/>
  </r>
  <r>
    <x v="0"/>
    <n v="2546.79"/>
  </r>
  <r>
    <x v="2"/>
    <n v="2330.0700000000002"/>
  </r>
  <r>
    <x v="3"/>
    <n v="2341.96"/>
  </r>
  <r>
    <x v="4"/>
    <n v="2341.96"/>
  </r>
  <r>
    <x v="1"/>
    <n v="2341.96"/>
  </r>
  <r>
    <x v="3"/>
    <n v="2341.96"/>
  </r>
  <r>
    <x v="1"/>
    <n v="2341.96"/>
  </r>
  <r>
    <x v="1"/>
    <n v="2341.96"/>
  </r>
  <r>
    <x v="2"/>
    <n v="2341.96"/>
  </r>
  <r>
    <x v="0"/>
    <n v="2341.96"/>
  </r>
  <r>
    <x v="4"/>
    <n v="2341.96"/>
  </r>
  <r>
    <x v="4"/>
    <n v="2706.11"/>
  </r>
  <r>
    <x v="3"/>
    <n v="2706.11"/>
  </r>
  <r>
    <x v="1"/>
    <n v="2531.09"/>
  </r>
  <r>
    <x v="1"/>
    <n v="2531.09"/>
  </r>
  <r>
    <x v="3"/>
    <n v="2531.09"/>
  </r>
  <r>
    <x v="1"/>
    <n v="2531.09"/>
  </r>
  <r>
    <x v="1"/>
    <n v="2531.09"/>
  </r>
  <r>
    <x v="2"/>
    <n v="2531.09"/>
  </r>
  <r>
    <x v="3"/>
    <n v="2531.09"/>
  </r>
  <r>
    <x v="1"/>
    <n v="2531.09"/>
  </r>
  <r>
    <x v="1"/>
    <n v="2531.09"/>
  </r>
  <r>
    <x v="0"/>
    <n v="2499.5700000000002"/>
  </r>
  <r>
    <x v="4"/>
    <n v="2531.09"/>
  </r>
  <r>
    <x v="4"/>
    <n v="2531.09"/>
  </r>
  <r>
    <x v="2"/>
    <n v="2531.09"/>
  </r>
  <r>
    <x v="0"/>
    <n v="2531.09"/>
  </r>
  <r>
    <x v="1"/>
    <n v="3365.21"/>
  </r>
  <r>
    <x v="4"/>
    <n v="3365.21"/>
  </r>
  <r>
    <x v="0"/>
    <n v="2546.79"/>
  </r>
  <r>
    <x v="4"/>
    <n v="2546.79"/>
  </r>
  <r>
    <x v="1"/>
    <n v="2423.25"/>
  </r>
  <r>
    <x v="0"/>
    <n v="2283.06"/>
  </r>
  <r>
    <x v="0"/>
    <n v="2423.25"/>
  </r>
  <r>
    <x v="0"/>
    <n v="2546.79"/>
  </r>
  <r>
    <x v="0"/>
    <n v="3365.21"/>
  </r>
  <r>
    <x v="1"/>
    <n v="3365.21"/>
  </r>
  <r>
    <x v="0"/>
    <n v="2546.79"/>
  </r>
  <r>
    <x v="2"/>
    <n v="2546.79"/>
  </r>
  <r>
    <x v="1"/>
    <n v="3274.33"/>
  </r>
  <r>
    <x v="3"/>
    <n v="1382.48"/>
  </r>
  <r>
    <x v="3"/>
    <n v="1385.58"/>
  </r>
  <r>
    <x v="2"/>
    <n v="1385.58"/>
  </r>
  <r>
    <x v="3"/>
    <n v="1385.58"/>
  </r>
  <r>
    <x v="0"/>
    <n v="1385.58"/>
  </r>
  <r>
    <x v="1"/>
    <n v="1386.66"/>
  </r>
  <r>
    <x v="0"/>
    <n v="1561.18"/>
  </r>
  <r>
    <x v="3"/>
    <n v="1336.15"/>
  </r>
  <r>
    <x v="2"/>
    <n v="1335.75"/>
  </r>
  <r>
    <x v="0"/>
    <n v="1335.75"/>
  </r>
  <r>
    <x v="3"/>
    <n v="1335.75"/>
  </r>
  <r>
    <x v="3"/>
    <n v="1334.75"/>
  </r>
  <r>
    <x v="2"/>
    <n v="1382.38"/>
  </r>
  <r>
    <x v="2"/>
    <n v="1423.29"/>
  </r>
  <r>
    <x v="2"/>
    <n v="1351.83"/>
  </r>
  <r>
    <x v="3"/>
    <n v="1382.48"/>
  </r>
  <r>
    <x v="3"/>
    <n v="1386.66"/>
  </r>
  <r>
    <x v="3"/>
    <n v="1408.49"/>
  </r>
  <r>
    <x v="3"/>
    <n v="1406.98"/>
  </r>
  <r>
    <x v="1"/>
    <n v="1405.88"/>
  </r>
  <r>
    <x v="2"/>
    <n v="1336.24"/>
  </r>
  <r>
    <x v="1"/>
    <n v="1336.24"/>
  </r>
  <r>
    <x v="3"/>
    <n v="1336.24"/>
  </r>
  <r>
    <x v="4"/>
    <n v="138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n v="1"/>
    <x v="0"/>
    <x v="0"/>
    <n v="2589.62"/>
    <n v="258962"/>
    <n v="24545067.695999995"/>
  </r>
  <r>
    <n v="2"/>
    <x v="1"/>
    <x v="1"/>
    <n v="2531.09"/>
    <n v="253109"/>
    <n v="25572451.872000001"/>
  </r>
  <r>
    <n v="3"/>
    <x v="2"/>
    <x v="1"/>
    <n v="3341.12"/>
    <n v="334112"/>
    <n v="33559028.895999998"/>
  </r>
  <r>
    <n v="4"/>
    <x v="2"/>
    <x v="2"/>
    <n v="3341.12"/>
    <n v="334112"/>
    <n v="31447778.895999998"/>
  </r>
  <r>
    <n v="5"/>
    <x v="3"/>
    <x v="0"/>
    <n v="2501.98"/>
    <n v="250198"/>
    <n v="23941475.583999999"/>
  </r>
  <r>
    <n v="6"/>
    <x v="1"/>
    <x v="2"/>
    <n v="2531.09"/>
    <n v="253109"/>
    <n v="23378551.872000001"/>
  </r>
  <r>
    <n v="7"/>
    <x v="1"/>
    <x v="3"/>
    <n v="2531.09"/>
    <n v="253109"/>
    <n v="23876491.872000001"/>
  </r>
  <r>
    <n v="8"/>
    <x v="2"/>
    <x v="3"/>
    <n v="3341.12"/>
    <n v="334112"/>
    <n v="36421718.895999998"/>
  </r>
  <r>
    <n v="9"/>
    <x v="4"/>
    <x v="2"/>
    <n v="3365.21"/>
    <n v="336521"/>
    <n v="30785575.168000001"/>
  </r>
  <r>
    <n v="10"/>
    <x v="4"/>
    <x v="1"/>
    <n v="3365.21"/>
    <n v="336521"/>
    <n v="30142645.168000001"/>
  </r>
  <r>
    <n v="11"/>
    <x v="4"/>
    <x v="3"/>
    <n v="3365.21"/>
    <n v="336521"/>
    <n v="30142645.168000001"/>
  </r>
  <r>
    <n v="12"/>
    <x v="4"/>
    <x v="4"/>
    <n v="3365.21"/>
    <n v="336521"/>
    <n v="30142645.168000001"/>
  </r>
  <r>
    <n v="13"/>
    <x v="5"/>
    <x v="2"/>
    <n v="2546.79"/>
    <n v="254679"/>
    <n v="22922834.432"/>
  </r>
  <r>
    <n v="14"/>
    <x v="5"/>
    <x v="1"/>
    <n v="2546.79"/>
    <n v="254679"/>
    <n v="22922834.432"/>
  </r>
  <r>
    <n v="15"/>
    <x v="5"/>
    <x v="3"/>
    <n v="2546.79"/>
    <n v="254679"/>
    <n v="22922834.432"/>
  </r>
  <r>
    <n v="16"/>
    <x v="5"/>
    <x v="0"/>
    <n v="2546.79"/>
    <n v="254679"/>
    <n v="23843144.432"/>
  </r>
  <r>
    <n v="17"/>
    <x v="6"/>
    <x v="2"/>
    <n v="2330.0700000000002"/>
    <n v="233007.00000000003"/>
    <n v="22307235.056000002"/>
  </r>
  <r>
    <n v="18"/>
    <x v="7"/>
    <x v="3"/>
    <n v="2341.96"/>
    <n v="234196"/>
    <n v="21562731.568"/>
  </r>
  <r>
    <n v="19"/>
    <x v="7"/>
    <x v="4"/>
    <n v="2341.96"/>
    <n v="234196"/>
    <n v="21562731.568"/>
  </r>
  <r>
    <n v="20"/>
    <x v="7"/>
    <x v="1"/>
    <n v="2341.96"/>
    <n v="234196"/>
    <n v="21562731.568"/>
  </r>
  <r>
    <n v="21"/>
    <x v="7"/>
    <x v="3"/>
    <n v="2341.96"/>
    <n v="234196"/>
    <n v="21562731.568"/>
  </r>
  <r>
    <n v="22"/>
    <x v="7"/>
    <x v="1"/>
    <n v="2341.96"/>
    <n v="234196"/>
    <n v="21562731.568"/>
  </r>
  <r>
    <n v="23"/>
    <x v="7"/>
    <x v="1"/>
    <n v="2341.96"/>
    <n v="234196"/>
    <n v="21562731.568"/>
  </r>
  <r>
    <n v="24"/>
    <x v="7"/>
    <x v="2"/>
    <n v="2341.96"/>
    <n v="234196"/>
    <n v="21562731.568"/>
  </r>
  <r>
    <n v="25"/>
    <x v="7"/>
    <x v="0"/>
    <n v="2341.96"/>
    <n v="234196"/>
    <n v="21562731.568"/>
  </r>
  <r>
    <n v="26"/>
    <x v="7"/>
    <x v="4"/>
    <n v="2341.96"/>
    <n v="234196"/>
    <n v="22628361.568"/>
  </r>
  <r>
    <n v="27"/>
    <x v="8"/>
    <x v="4"/>
    <n v="2706.11"/>
    <n v="270611"/>
    <n v="25288527.888000004"/>
  </r>
  <r>
    <n v="28"/>
    <x v="8"/>
    <x v="3"/>
    <n v="2706.11"/>
    <n v="270611"/>
    <n v="25288527.888000004"/>
  </r>
  <r>
    <n v="29"/>
    <x v="1"/>
    <x v="1"/>
    <n v="2531.09"/>
    <n v="253109"/>
    <n v="23884231.872000005"/>
  </r>
  <r>
    <n v="30"/>
    <x v="1"/>
    <x v="1"/>
    <n v="2531.09"/>
    <n v="253109"/>
    <n v="22818601.872000005"/>
  </r>
  <r>
    <n v="31"/>
    <x v="1"/>
    <x v="3"/>
    <n v="2531.09"/>
    <n v="253109"/>
    <n v="22818601.872000005"/>
  </r>
  <r>
    <n v="32"/>
    <x v="1"/>
    <x v="1"/>
    <n v="2531.09"/>
    <n v="253109"/>
    <n v="22818601.872000005"/>
  </r>
  <r>
    <n v="33"/>
    <x v="1"/>
    <x v="1"/>
    <n v="2531.09"/>
    <n v="253109"/>
    <n v="22818601.872000005"/>
  </r>
  <r>
    <n v="34"/>
    <x v="1"/>
    <x v="2"/>
    <n v="2531.09"/>
    <n v="253109"/>
    <n v="22818601.872000005"/>
  </r>
  <r>
    <n v="35"/>
    <x v="1"/>
    <x v="3"/>
    <n v="2531.09"/>
    <n v="253109"/>
    <n v="22818601.872000005"/>
  </r>
  <r>
    <n v="36"/>
    <x v="1"/>
    <x v="1"/>
    <n v="2531.09"/>
    <n v="253109"/>
    <n v="22818601.872000005"/>
  </r>
  <r>
    <n v="37"/>
    <x v="1"/>
    <x v="1"/>
    <n v="2531.09"/>
    <n v="253109"/>
    <n v="22818601.872000005"/>
  </r>
  <r>
    <n v="38"/>
    <x v="9"/>
    <x v="0"/>
    <n v="2499.5700000000002"/>
    <n v="249957.00000000003"/>
    <n v="23432730.656000003"/>
  </r>
  <r>
    <n v="39"/>
    <x v="1"/>
    <x v="4"/>
    <n v="2531.09"/>
    <n v="253109"/>
    <n v="23738911.872000001"/>
  </r>
  <r>
    <n v="40"/>
    <x v="1"/>
    <x v="4"/>
    <n v="2531.09"/>
    <n v="253109"/>
    <n v="22818601.872000005"/>
  </r>
  <r>
    <n v="41"/>
    <x v="1"/>
    <x v="2"/>
    <n v="2531.09"/>
    <n v="253109"/>
    <n v="22818601.872000005"/>
  </r>
  <r>
    <n v="42"/>
    <x v="1"/>
    <x v="0"/>
    <n v="2531.09"/>
    <n v="253109"/>
    <n v="22818601.872000005"/>
  </r>
  <r>
    <n v="43"/>
    <x v="4"/>
    <x v="1"/>
    <n v="3365.21"/>
    <n v="336521"/>
    <n v="30788485.168000001"/>
  </r>
  <r>
    <n v="44"/>
    <x v="4"/>
    <x v="4"/>
    <n v="3365.21"/>
    <n v="336521"/>
    <n v="30788485.168000001"/>
  </r>
  <r>
    <n v="45"/>
    <x v="5"/>
    <x v="0"/>
    <n v="2546.79"/>
    <n v="254679"/>
    <n v="23709464.432"/>
  </r>
  <r>
    <n v="46"/>
    <x v="5"/>
    <x v="4"/>
    <n v="2546.79"/>
    <n v="254679"/>
    <n v="23386214.432"/>
  </r>
  <r>
    <n v="47"/>
    <x v="10"/>
    <x v="1"/>
    <n v="2423.25"/>
    <n v="242325"/>
    <n v="23001563.600000001"/>
  </r>
  <r>
    <n v="48"/>
    <x v="11"/>
    <x v="0"/>
    <n v="2283.06"/>
    <n v="228306"/>
    <n v="21169474.447999999"/>
  </r>
  <r>
    <n v="49"/>
    <x v="10"/>
    <x v="0"/>
    <n v="2423.25"/>
    <n v="242325"/>
    <n v="22167143.600000001"/>
  </r>
  <r>
    <n v="50"/>
    <x v="5"/>
    <x v="0"/>
    <n v="2546.79"/>
    <n v="254679"/>
    <n v="24040454.432"/>
  </r>
  <r>
    <n v="51"/>
    <x v="4"/>
    <x v="0"/>
    <n v="3365.21"/>
    <n v="336521"/>
    <n v="31656175.168000001"/>
  </r>
  <r>
    <n v="52"/>
    <x v="4"/>
    <x v="1"/>
    <n v="3365.21"/>
    <n v="336521"/>
    <n v="31749835.168000001"/>
  </r>
  <r>
    <n v="53"/>
    <x v="5"/>
    <x v="0"/>
    <n v="2546.79"/>
    <n v="254679"/>
    <n v="24473804.432"/>
  </r>
  <r>
    <n v="54"/>
    <x v="5"/>
    <x v="2"/>
    <n v="2546.79"/>
    <n v="254679"/>
    <n v="26570534.432"/>
  </r>
  <r>
    <n v="55"/>
    <x v="12"/>
    <x v="1"/>
    <n v="3274.33"/>
    <n v="327433"/>
    <n v="30955878.464000002"/>
  </r>
  <r>
    <n v="56"/>
    <x v="13"/>
    <x v="3"/>
    <n v="1382.48"/>
    <n v="138248"/>
    <n v="11632263.983999999"/>
  </r>
  <r>
    <n v="57"/>
    <x v="14"/>
    <x v="3"/>
    <n v="1385.58"/>
    <n v="138558"/>
    <n v="11652226.464000002"/>
  </r>
  <r>
    <n v="58"/>
    <x v="14"/>
    <x v="2"/>
    <n v="1385.58"/>
    <n v="138558"/>
    <n v="11652226.464000002"/>
  </r>
  <r>
    <n v="59"/>
    <x v="14"/>
    <x v="3"/>
    <n v="1385.58"/>
    <n v="138558"/>
    <n v="11652226.464000002"/>
  </r>
  <r>
    <n v="60"/>
    <x v="14"/>
    <x v="0"/>
    <n v="1385.58"/>
    <n v="138558"/>
    <n v="11652226.464000002"/>
  </r>
  <r>
    <n v="61"/>
    <x v="15"/>
    <x v="1"/>
    <n v="1386.66"/>
    <n v="138666"/>
    <n v="11659175.328000002"/>
  </r>
  <r>
    <n v="62"/>
    <x v="16"/>
    <x v="0"/>
    <n v="1561.18"/>
    <n v="156118"/>
    <n v="14336406.944000002"/>
  </r>
  <r>
    <n v="63"/>
    <x v="17"/>
    <x v="3"/>
    <n v="1336.15"/>
    <n v="133615"/>
    <n v="11346013.920000002"/>
  </r>
  <r>
    <n v="64"/>
    <x v="18"/>
    <x v="2"/>
    <n v="1335.75"/>
    <n v="133575"/>
    <n v="11343453.600000001"/>
  </r>
  <r>
    <n v="65"/>
    <x v="18"/>
    <x v="0"/>
    <n v="1335.75"/>
    <n v="133575"/>
    <n v="11343453.600000001"/>
  </r>
  <r>
    <n v="66"/>
    <x v="18"/>
    <x v="3"/>
    <n v="1335.75"/>
    <n v="133575"/>
    <n v="11343453.600000001"/>
  </r>
  <r>
    <n v="67"/>
    <x v="19"/>
    <x v="3"/>
    <n v="1334.75"/>
    <n v="133475"/>
    <n v="11336992.800000001"/>
  </r>
  <r>
    <n v="68"/>
    <x v="20"/>
    <x v="2"/>
    <n v="1382.38"/>
    <n v="138238"/>
    <n v="11534273.904000001"/>
  </r>
  <r>
    <n v="69"/>
    <x v="21"/>
    <x v="2"/>
    <n v="1423.29"/>
    <n v="142329"/>
    <n v="11870047.631999999"/>
  </r>
  <r>
    <n v="70"/>
    <x v="22"/>
    <x v="2"/>
    <n v="1351.83"/>
    <n v="135183"/>
    <n v="11337514.464000002"/>
  </r>
  <r>
    <n v="71"/>
    <x v="13"/>
    <x v="3"/>
    <n v="1382.48"/>
    <n v="138248"/>
    <n v="11644383.983999999"/>
  </r>
  <r>
    <n v="72"/>
    <x v="15"/>
    <x v="3"/>
    <n v="1386.66"/>
    <n v="138666"/>
    <n v="11671295.328000002"/>
  </r>
  <r>
    <n v="73"/>
    <x v="23"/>
    <x v="3"/>
    <n v="1408.49"/>
    <n v="140849"/>
    <n v="12908205.791999999"/>
  </r>
  <r>
    <n v="74"/>
    <x v="24"/>
    <x v="3"/>
    <n v="1406.98"/>
    <n v="140698"/>
    <n v="11775373.584000001"/>
  </r>
  <r>
    <n v="75"/>
    <x v="25"/>
    <x v="1"/>
    <n v="1405.88"/>
    <n v="140588"/>
    <n v="12614302.704000002"/>
  </r>
  <r>
    <n v="76"/>
    <x v="26"/>
    <x v="2"/>
    <n v="1336.24"/>
    <n v="133624"/>
    <n v="11346592.991999999"/>
  </r>
  <r>
    <n v="77"/>
    <x v="26"/>
    <x v="1"/>
    <n v="1336.24"/>
    <n v="133624"/>
    <n v="11346592.991999999"/>
  </r>
  <r>
    <n v="78"/>
    <x v="26"/>
    <x v="3"/>
    <n v="1336.24"/>
    <n v="133624"/>
    <n v="11346592.991999999"/>
  </r>
  <r>
    <n v="79"/>
    <x v="27"/>
    <x v="4"/>
    <n v="1389.4"/>
    <n v="138940"/>
    <n v="12632201.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d v="2014-01-01T00:00:00"/>
    <x v="0"/>
    <s v="AZ"/>
    <s v="West"/>
    <s v="Mountain"/>
    <x v="0"/>
    <n v="59695.4"/>
  </r>
  <r>
    <d v="2014-04-01T00:00:00"/>
    <x v="0"/>
    <s v="AZ"/>
    <s v="West"/>
    <s v="Mountain"/>
    <x v="1"/>
    <n v="51166.07"/>
  </r>
  <r>
    <d v="2014-04-01T00:00:00"/>
    <x v="1"/>
    <s v="CO"/>
    <s v="West"/>
    <s v="Mountain"/>
    <x v="0"/>
    <n v="49397.72"/>
  </r>
  <r>
    <d v="2014-04-01T00:00:00"/>
    <x v="2"/>
    <s v="NV"/>
    <s v="West"/>
    <s v="Mountain"/>
    <x v="2"/>
    <n v="34965.54"/>
  </r>
  <r>
    <d v="2014-04-01T00:00:00"/>
    <x v="3"/>
    <s v="NM"/>
    <s v="West"/>
    <s v="Mountain"/>
    <x v="1"/>
    <n v="51920.480000000003"/>
  </r>
  <r>
    <d v="2014-04-01T00:00:00"/>
    <x v="4"/>
    <s v="UT"/>
    <s v="West"/>
    <s v="Mountain"/>
    <x v="3"/>
    <n v="86915.1"/>
  </r>
  <r>
    <d v="2014-07-01T00:00:00"/>
    <x v="0"/>
    <s v="AZ"/>
    <s v="West"/>
    <s v="Mountain"/>
    <x v="1"/>
    <n v="38613.31"/>
  </r>
  <r>
    <d v="2014-07-01T00:00:00"/>
    <x v="5"/>
    <s v="CA"/>
    <s v="West"/>
    <s v="Pacific"/>
    <x v="1"/>
    <n v="79659.41"/>
  </r>
  <r>
    <d v="2014-07-01T00:00:00"/>
    <x v="1"/>
    <s v="CO"/>
    <s v="West"/>
    <s v="Mountain"/>
    <x v="0"/>
    <n v="12397.57"/>
  </r>
  <r>
    <d v="2014-07-01T00:00:00"/>
    <x v="6"/>
    <s v="ID"/>
    <s v="West"/>
    <s v="Mountain"/>
    <x v="0"/>
    <n v="51676.42"/>
  </r>
  <r>
    <d v="2014-07-01T00:00:00"/>
    <x v="7"/>
    <s v="MT"/>
    <s v="West"/>
    <s v="Mountain"/>
    <x v="0"/>
    <n v="46281.38"/>
  </r>
  <r>
    <d v="2014-07-01T00:00:00"/>
    <x v="2"/>
    <s v="NV"/>
    <s v="West"/>
    <s v="Mountain"/>
    <x v="0"/>
    <n v="82069.47"/>
  </r>
  <r>
    <d v="2014-07-01T00:00:00"/>
    <x v="3"/>
    <s v="NM"/>
    <s v="West"/>
    <s v="Mountain"/>
    <x v="1"/>
    <n v="23402.5"/>
  </r>
  <r>
    <d v="2014-07-01T00:00:00"/>
    <x v="8"/>
    <s v="OR"/>
    <s v="West"/>
    <s v="Pacific"/>
    <x v="3"/>
    <n v="59876.09"/>
  </r>
  <r>
    <d v="2014-07-01T00:00:00"/>
    <x v="4"/>
    <s v="UT"/>
    <s v="West"/>
    <s v="Mountain"/>
    <x v="3"/>
    <n v="53126.32"/>
  </r>
  <r>
    <d v="2014-07-01T00:00:00"/>
    <x v="9"/>
    <s v="WA"/>
    <s v="West"/>
    <s v="Pacific"/>
    <x v="1"/>
    <n v="9267.01"/>
  </r>
  <r>
    <d v="2014-07-01T00:00:00"/>
    <x v="10"/>
    <s v="WY"/>
    <s v="West"/>
    <s v="Mountain"/>
    <x v="3"/>
    <n v="33117.629999999997"/>
  </r>
  <r>
    <d v="2014-10-01T00:00:00"/>
    <x v="0"/>
    <s v="AZ"/>
    <s v="West"/>
    <s v="Mountain"/>
    <x v="1"/>
    <n v="69649.929999999993"/>
  </r>
  <r>
    <d v="2014-10-01T00:00:00"/>
    <x v="11"/>
    <s v="AR"/>
    <s v="South"/>
    <s v="West South Central"/>
    <x v="1"/>
    <n v="29184.38"/>
  </r>
  <r>
    <d v="2014-10-01T00:00:00"/>
    <x v="5"/>
    <s v="CA"/>
    <s v="West"/>
    <s v="Pacific"/>
    <x v="1"/>
    <n v="7691.14"/>
  </r>
  <r>
    <d v="2014-10-01T00:00:00"/>
    <x v="1"/>
    <s v="CO"/>
    <s v="West"/>
    <s v="Mountain"/>
    <x v="0"/>
    <n v="57274.25"/>
  </r>
  <r>
    <d v="2014-10-01T00:00:00"/>
    <x v="6"/>
    <s v="ID"/>
    <s v="West"/>
    <s v="Mountain"/>
    <x v="1"/>
    <n v="42594.32"/>
  </r>
  <r>
    <d v="2014-10-01T00:00:00"/>
    <x v="12"/>
    <s v="LA"/>
    <s v="South"/>
    <s v="West South Central"/>
    <x v="0"/>
    <n v="58627.040000000001"/>
  </r>
  <r>
    <d v="2014-10-01T00:00:00"/>
    <x v="7"/>
    <s v="MT"/>
    <s v="West"/>
    <s v="Mountain"/>
    <x v="1"/>
    <n v="96418.35"/>
  </r>
  <r>
    <d v="2014-10-01T00:00:00"/>
    <x v="2"/>
    <s v="NV"/>
    <s v="West"/>
    <s v="Mountain"/>
    <x v="2"/>
    <n v="95566.82"/>
  </r>
  <r>
    <d v="2014-10-01T00:00:00"/>
    <x v="3"/>
    <s v="NM"/>
    <s v="West"/>
    <s v="Mountain"/>
    <x v="0"/>
    <n v="835.14"/>
  </r>
  <r>
    <d v="2014-10-01T00:00:00"/>
    <x v="13"/>
    <s v="OK"/>
    <s v="South"/>
    <s v="West South Central"/>
    <x v="2"/>
    <n v="89667.26"/>
  </r>
  <r>
    <d v="2014-10-01T00:00:00"/>
    <x v="8"/>
    <s v="OR"/>
    <s v="West"/>
    <s v="Pacific"/>
    <x v="2"/>
    <n v="70442.81"/>
  </r>
  <r>
    <d v="2014-10-01T00:00:00"/>
    <x v="14"/>
    <s v="TX"/>
    <s v="South"/>
    <s v="West South Central"/>
    <x v="2"/>
    <n v="17681.11"/>
  </r>
  <r>
    <d v="2014-10-01T00:00:00"/>
    <x v="4"/>
    <s v="UT"/>
    <s v="West"/>
    <s v="Mountain"/>
    <x v="2"/>
    <n v="40934.589999999997"/>
  </r>
  <r>
    <d v="2014-10-01T00:00:00"/>
    <x v="9"/>
    <s v="WA"/>
    <s v="West"/>
    <s v="Pacific"/>
    <x v="1"/>
    <n v="18487.150000000001"/>
  </r>
  <r>
    <d v="2014-10-01T00:00:00"/>
    <x v="10"/>
    <s v="WY"/>
    <s v="West"/>
    <s v="Mountain"/>
    <x v="1"/>
    <n v="80923.38"/>
  </r>
  <r>
    <d v="2015-01-01T00:00:00"/>
    <x v="15"/>
    <s v="AL"/>
    <s v="South"/>
    <s v="East South Central"/>
    <x v="1"/>
    <n v="62377.34"/>
  </r>
  <r>
    <d v="2015-01-01T00:00:00"/>
    <x v="0"/>
    <s v="AZ"/>
    <s v="West"/>
    <s v="Mountain"/>
    <x v="2"/>
    <n v="41721.379999999997"/>
  </r>
  <r>
    <d v="2015-01-01T00:00:00"/>
    <x v="11"/>
    <s v="AR"/>
    <s v="South"/>
    <s v="West South Central"/>
    <x v="3"/>
    <n v="32184.44"/>
  </r>
  <r>
    <d v="2015-01-01T00:00:00"/>
    <x v="5"/>
    <s v="CA"/>
    <s v="West"/>
    <s v="Pacific"/>
    <x v="3"/>
    <n v="99068.31"/>
  </r>
  <r>
    <d v="2015-01-01T00:00:00"/>
    <x v="1"/>
    <s v="CO"/>
    <s v="West"/>
    <s v="Mountain"/>
    <x v="0"/>
    <n v="67290.77"/>
  </r>
  <r>
    <d v="2015-01-01T00:00:00"/>
    <x v="6"/>
    <s v="ID"/>
    <s v="West"/>
    <s v="Mountain"/>
    <x v="0"/>
    <n v="34907.730000000003"/>
  </r>
  <r>
    <d v="2015-01-01T00:00:00"/>
    <x v="16"/>
    <s v="KS"/>
    <s v="Midwest"/>
    <s v="West North Central"/>
    <x v="1"/>
    <n v="64340.98"/>
  </r>
  <r>
    <d v="2015-01-01T00:00:00"/>
    <x v="17"/>
    <s v="KY"/>
    <s v="South"/>
    <s v="East South Central"/>
    <x v="3"/>
    <n v="86985.39"/>
  </r>
  <r>
    <d v="2015-01-01T00:00:00"/>
    <x v="12"/>
    <s v="LA"/>
    <s v="South"/>
    <s v="West South Central"/>
    <x v="1"/>
    <n v="85381.63"/>
  </r>
  <r>
    <d v="2015-01-01T00:00:00"/>
    <x v="18"/>
    <s v="MS"/>
    <s v="South"/>
    <s v="East South Central"/>
    <x v="3"/>
    <n v="35936.519999999997"/>
  </r>
  <r>
    <d v="2015-01-01T00:00:00"/>
    <x v="19"/>
    <s v="MO"/>
    <s v="Midwest"/>
    <s v="West North Central"/>
    <x v="1"/>
    <n v="75028"/>
  </r>
  <r>
    <d v="2015-01-01T00:00:00"/>
    <x v="7"/>
    <s v="MT"/>
    <s v="West"/>
    <s v="Mountain"/>
    <x v="0"/>
    <n v="80241.179999999993"/>
  </r>
  <r>
    <d v="2015-01-01T00:00:00"/>
    <x v="2"/>
    <s v="NV"/>
    <s v="West"/>
    <s v="Mountain"/>
    <x v="0"/>
    <n v="27388.86"/>
  </r>
  <r>
    <d v="2015-01-01T00:00:00"/>
    <x v="3"/>
    <s v="NM"/>
    <s v="West"/>
    <s v="Mountain"/>
    <x v="1"/>
    <n v="40144.35"/>
  </r>
  <r>
    <d v="2015-01-01T00:00:00"/>
    <x v="13"/>
    <s v="OK"/>
    <s v="South"/>
    <s v="West South Central"/>
    <x v="3"/>
    <n v="94051.39"/>
  </r>
  <r>
    <d v="2015-01-01T00:00:00"/>
    <x v="8"/>
    <s v="OR"/>
    <s v="West"/>
    <s v="Pacific"/>
    <x v="3"/>
    <n v="98569.16"/>
  </r>
  <r>
    <d v="2015-01-01T00:00:00"/>
    <x v="20"/>
    <s v="TN"/>
    <s v="South"/>
    <s v="East South Central"/>
    <x v="1"/>
    <n v="88833.41"/>
  </r>
  <r>
    <d v="2015-01-01T00:00:00"/>
    <x v="14"/>
    <s v="TX"/>
    <s v="South"/>
    <s v="West South Central"/>
    <x v="0"/>
    <n v="88607.77"/>
  </r>
  <r>
    <d v="2015-01-01T00:00:00"/>
    <x v="4"/>
    <s v="UT"/>
    <s v="West"/>
    <s v="Mountain"/>
    <x v="3"/>
    <n v="30841.17"/>
  </r>
  <r>
    <d v="2015-01-01T00:00:00"/>
    <x v="9"/>
    <s v="WA"/>
    <s v="West"/>
    <s v="Pacific"/>
    <x v="0"/>
    <n v="69202.02"/>
  </r>
  <r>
    <d v="2015-01-01T00:00:00"/>
    <x v="10"/>
    <s v="WY"/>
    <s v="West"/>
    <s v="Mountain"/>
    <x v="3"/>
    <n v="83295.95"/>
  </r>
  <r>
    <d v="2015-04-01T00:00:00"/>
    <x v="15"/>
    <s v="AL"/>
    <s v="South"/>
    <s v="East South Central"/>
    <x v="0"/>
    <n v="47118.21"/>
  </r>
  <r>
    <d v="2015-04-01T00:00:00"/>
    <x v="0"/>
    <s v="AZ"/>
    <s v="West"/>
    <s v="Mountain"/>
    <x v="1"/>
    <n v="34284.699999999997"/>
  </r>
  <r>
    <d v="2015-04-01T00:00:00"/>
    <x v="11"/>
    <s v="AR"/>
    <s v="South"/>
    <s v="West South Central"/>
    <x v="0"/>
    <n v="11564.9"/>
  </r>
  <r>
    <d v="2015-04-01T00:00:00"/>
    <x v="5"/>
    <s v="CA"/>
    <s v="West"/>
    <s v="Pacific"/>
    <x v="3"/>
    <n v="74815.009999999995"/>
  </r>
  <r>
    <d v="2015-04-01T00:00:00"/>
    <x v="1"/>
    <s v="CO"/>
    <s v="West"/>
    <s v="Mountain"/>
    <x v="3"/>
    <n v="75900.23"/>
  </r>
  <r>
    <d v="2015-04-01T00:00:00"/>
    <x v="21"/>
    <s v="FL"/>
    <s v="South"/>
    <s v="South Atlantic"/>
    <x v="2"/>
    <n v="30147.43"/>
  </r>
  <r>
    <d v="2015-04-01T00:00:00"/>
    <x v="22"/>
    <s v="GA"/>
    <s v="South"/>
    <s v="South Atlantic"/>
    <x v="1"/>
    <n v="56487.68"/>
  </r>
  <r>
    <d v="2015-04-01T00:00:00"/>
    <x v="6"/>
    <s v="ID"/>
    <s v="West"/>
    <s v="Mountain"/>
    <x v="2"/>
    <n v="24355.82"/>
  </r>
  <r>
    <d v="2015-04-01T00:00:00"/>
    <x v="23"/>
    <s v="IA"/>
    <s v="Midwest"/>
    <s v="West North Central"/>
    <x v="0"/>
    <n v="49445.26"/>
  </r>
  <r>
    <d v="2015-04-01T00:00:00"/>
    <x v="16"/>
    <s v="KS"/>
    <s v="Midwest"/>
    <s v="West North Central"/>
    <x v="3"/>
    <n v="19053.259999999998"/>
  </r>
  <r>
    <d v="2015-04-01T00:00:00"/>
    <x v="17"/>
    <s v="KY"/>
    <s v="South"/>
    <s v="East South Central"/>
    <x v="0"/>
    <n v="40777.01"/>
  </r>
  <r>
    <d v="2015-04-01T00:00:00"/>
    <x v="12"/>
    <s v="LA"/>
    <s v="South"/>
    <s v="West South Central"/>
    <x v="2"/>
    <n v="20352.72"/>
  </r>
  <r>
    <d v="2015-04-01T00:00:00"/>
    <x v="18"/>
    <s v="MS"/>
    <s v="South"/>
    <s v="East South Central"/>
    <x v="1"/>
    <n v="11287.02"/>
  </r>
  <r>
    <d v="2015-04-01T00:00:00"/>
    <x v="19"/>
    <s v="MO"/>
    <s v="Midwest"/>
    <s v="West North Central"/>
    <x v="0"/>
    <n v="4051.14"/>
  </r>
  <r>
    <d v="2015-04-01T00:00:00"/>
    <x v="7"/>
    <s v="MT"/>
    <s v="West"/>
    <s v="Mountain"/>
    <x v="2"/>
    <n v="43122.3"/>
  </r>
  <r>
    <d v="2015-04-01T00:00:00"/>
    <x v="24"/>
    <s v="NE"/>
    <s v="Midwest"/>
    <s v="West North Central"/>
    <x v="1"/>
    <n v="15720.63"/>
  </r>
  <r>
    <d v="2015-04-01T00:00:00"/>
    <x v="2"/>
    <s v="NV"/>
    <s v="West"/>
    <s v="Mountain"/>
    <x v="3"/>
    <n v="40299.78"/>
  </r>
  <r>
    <d v="2015-04-01T00:00:00"/>
    <x v="3"/>
    <s v="NM"/>
    <s v="West"/>
    <s v="Mountain"/>
    <x v="1"/>
    <n v="8686.15"/>
  </r>
  <r>
    <d v="2015-04-01T00:00:00"/>
    <x v="25"/>
    <s v="NC"/>
    <s v="South"/>
    <s v="South Atlantic"/>
    <x v="2"/>
    <n v="10761.77"/>
  </r>
  <r>
    <d v="2015-04-01T00:00:00"/>
    <x v="26"/>
    <s v="ND"/>
    <s v="Midwest"/>
    <s v="West North Central"/>
    <x v="1"/>
    <n v="5940.3"/>
  </r>
  <r>
    <d v="2015-04-01T00:00:00"/>
    <x v="13"/>
    <s v="OK"/>
    <s v="South"/>
    <s v="West South Central"/>
    <x v="1"/>
    <n v="55000.3"/>
  </r>
  <r>
    <d v="2015-04-01T00:00:00"/>
    <x v="8"/>
    <s v="OR"/>
    <s v="West"/>
    <s v="Pacific"/>
    <x v="3"/>
    <n v="65036.34"/>
  </r>
  <r>
    <d v="2015-04-01T00:00:00"/>
    <x v="27"/>
    <s v="SC"/>
    <s v="South"/>
    <s v="South Atlantic"/>
    <x v="2"/>
    <n v="67765.259999999995"/>
  </r>
  <r>
    <d v="2015-04-01T00:00:00"/>
    <x v="28"/>
    <s v="SD"/>
    <s v="Midwest"/>
    <s v="West North Central"/>
    <x v="0"/>
    <n v="90495.89"/>
  </r>
  <r>
    <d v="2015-04-01T00:00:00"/>
    <x v="20"/>
    <s v="TN"/>
    <s v="South"/>
    <s v="East South Central"/>
    <x v="3"/>
    <n v="58346.33"/>
  </r>
  <r>
    <d v="2015-04-01T00:00:00"/>
    <x v="14"/>
    <s v="TX"/>
    <s v="South"/>
    <s v="West South Central"/>
    <x v="3"/>
    <n v="77627.91"/>
  </r>
  <r>
    <d v="2015-04-01T00:00:00"/>
    <x v="4"/>
    <s v="UT"/>
    <s v="West"/>
    <s v="Mountain"/>
    <x v="0"/>
    <n v="78181.47"/>
  </r>
  <r>
    <d v="2015-04-01T00:00:00"/>
    <x v="9"/>
    <s v="WA"/>
    <s v="West"/>
    <s v="Pacific"/>
    <x v="0"/>
    <n v="49122.85"/>
  </r>
  <r>
    <d v="2015-04-01T00:00:00"/>
    <x v="10"/>
    <s v="WY"/>
    <s v="West"/>
    <s v="Mountain"/>
    <x v="0"/>
    <n v="62302.46"/>
  </r>
  <r>
    <d v="2015-07-01T00:00:00"/>
    <x v="15"/>
    <s v="AL"/>
    <s v="South"/>
    <s v="East South Central"/>
    <x v="3"/>
    <n v="61558.68"/>
  </r>
  <r>
    <d v="2015-07-01T00:00:00"/>
    <x v="0"/>
    <s v="AZ"/>
    <s v="West"/>
    <s v="Mountain"/>
    <x v="2"/>
    <n v="46944.4"/>
  </r>
  <r>
    <d v="2015-07-01T00:00:00"/>
    <x v="11"/>
    <s v="AR"/>
    <s v="South"/>
    <s v="West South Central"/>
    <x v="2"/>
    <n v="53978.59"/>
  </r>
  <r>
    <d v="2015-07-01T00:00:00"/>
    <x v="5"/>
    <s v="CA"/>
    <s v="West"/>
    <s v="Pacific"/>
    <x v="3"/>
    <n v="25917.21"/>
  </r>
  <r>
    <d v="2015-07-01T00:00:00"/>
    <x v="1"/>
    <s v="CO"/>
    <s v="West"/>
    <s v="Mountain"/>
    <x v="0"/>
    <n v="43376.87"/>
  </r>
  <r>
    <d v="2015-07-01T00:00:00"/>
    <x v="21"/>
    <s v="FL"/>
    <s v="South"/>
    <s v="South Atlantic"/>
    <x v="1"/>
    <n v="79913.58"/>
  </r>
  <r>
    <d v="2015-07-01T00:00:00"/>
    <x v="22"/>
    <s v="GA"/>
    <s v="South"/>
    <s v="South Atlantic"/>
    <x v="3"/>
    <n v="9566.15"/>
  </r>
  <r>
    <d v="2015-07-01T00:00:00"/>
    <x v="6"/>
    <s v="ID"/>
    <s v="West"/>
    <s v="Mountain"/>
    <x v="3"/>
    <n v="90698.26"/>
  </r>
  <r>
    <d v="2015-07-01T00:00:00"/>
    <x v="29"/>
    <s v="IL"/>
    <s v="Midwest"/>
    <s v="East North Central"/>
    <x v="0"/>
    <n v="44573.7"/>
  </r>
  <r>
    <d v="2015-07-01T00:00:00"/>
    <x v="30"/>
    <s v="IN"/>
    <s v="Midwest"/>
    <s v="East North Central"/>
    <x v="1"/>
    <n v="81507.34"/>
  </r>
  <r>
    <d v="2015-07-01T00:00:00"/>
    <x v="23"/>
    <s v="IA"/>
    <s v="Midwest"/>
    <s v="West North Central"/>
    <x v="0"/>
    <n v="56657.19"/>
  </r>
  <r>
    <d v="2015-07-01T00:00:00"/>
    <x v="16"/>
    <s v="KS"/>
    <s v="Midwest"/>
    <s v="West North Central"/>
    <x v="3"/>
    <n v="6675.25"/>
  </r>
  <r>
    <d v="2015-07-01T00:00:00"/>
    <x v="17"/>
    <s v="KY"/>
    <s v="South"/>
    <s v="East South Central"/>
    <x v="1"/>
    <n v="75062.87"/>
  </r>
  <r>
    <d v="2015-07-01T00:00:00"/>
    <x v="12"/>
    <s v="LA"/>
    <s v="South"/>
    <s v="West South Central"/>
    <x v="3"/>
    <n v="80284"/>
  </r>
  <r>
    <d v="2015-07-01T00:00:00"/>
    <x v="31"/>
    <s v="MI"/>
    <s v="Midwest"/>
    <s v="East North Central"/>
    <x v="1"/>
    <n v="51894.720000000001"/>
  </r>
  <r>
    <d v="2015-07-01T00:00:00"/>
    <x v="32"/>
    <s v="MN"/>
    <s v="Midwest"/>
    <s v="West North Central"/>
    <x v="2"/>
    <n v="75116.210000000006"/>
  </r>
  <r>
    <d v="2015-07-01T00:00:00"/>
    <x v="18"/>
    <s v="MS"/>
    <s v="South"/>
    <s v="East South Central"/>
    <x v="2"/>
    <n v="34064.620000000003"/>
  </r>
  <r>
    <d v="2015-07-01T00:00:00"/>
    <x v="19"/>
    <s v="MO"/>
    <s v="Midwest"/>
    <s v="West North Central"/>
    <x v="1"/>
    <n v="20880.560000000001"/>
  </r>
  <r>
    <d v="2015-07-01T00:00:00"/>
    <x v="7"/>
    <s v="MT"/>
    <s v="West"/>
    <s v="Mountain"/>
    <x v="3"/>
    <n v="37368.589999999997"/>
  </r>
  <r>
    <d v="2015-07-01T00:00:00"/>
    <x v="24"/>
    <s v="NE"/>
    <s v="Midwest"/>
    <s v="West North Central"/>
    <x v="2"/>
    <n v="50174.7"/>
  </r>
  <r>
    <d v="2015-07-01T00:00:00"/>
    <x v="2"/>
    <s v="NV"/>
    <s v="West"/>
    <s v="Mountain"/>
    <x v="0"/>
    <n v="26406.35"/>
  </r>
  <r>
    <d v="2015-07-01T00:00:00"/>
    <x v="3"/>
    <s v="NM"/>
    <s v="West"/>
    <s v="Mountain"/>
    <x v="1"/>
    <n v="93698.37"/>
  </r>
  <r>
    <d v="2015-07-01T00:00:00"/>
    <x v="25"/>
    <s v="NC"/>
    <s v="South"/>
    <s v="South Atlantic"/>
    <x v="2"/>
    <n v="20055.34"/>
  </r>
  <r>
    <d v="2015-07-01T00:00:00"/>
    <x v="26"/>
    <s v="ND"/>
    <s v="Midwest"/>
    <s v="West North Central"/>
    <x v="1"/>
    <n v="22696.9"/>
  </r>
  <r>
    <d v="2015-07-01T00:00:00"/>
    <x v="13"/>
    <s v="OK"/>
    <s v="South"/>
    <s v="West South Central"/>
    <x v="2"/>
    <n v="11278.31"/>
  </r>
  <r>
    <d v="2015-07-01T00:00:00"/>
    <x v="8"/>
    <s v="OR"/>
    <s v="West"/>
    <s v="Pacific"/>
    <x v="1"/>
    <n v="92112.85"/>
  </r>
  <r>
    <d v="2015-07-01T00:00:00"/>
    <x v="27"/>
    <s v="SC"/>
    <s v="South"/>
    <s v="South Atlantic"/>
    <x v="3"/>
    <n v="5959.49"/>
  </r>
  <r>
    <d v="2015-07-01T00:00:00"/>
    <x v="28"/>
    <s v="SD"/>
    <s v="Midwest"/>
    <s v="West North Central"/>
    <x v="0"/>
    <n v="3069.37"/>
  </r>
  <r>
    <d v="2015-07-01T00:00:00"/>
    <x v="20"/>
    <s v="TN"/>
    <s v="South"/>
    <s v="East South Central"/>
    <x v="3"/>
    <n v="19551.52"/>
  </r>
  <r>
    <d v="2015-07-01T00:00:00"/>
    <x v="14"/>
    <s v="TX"/>
    <s v="South"/>
    <s v="West South Central"/>
    <x v="3"/>
    <n v="74293.22"/>
  </r>
  <r>
    <d v="2015-07-01T00:00:00"/>
    <x v="4"/>
    <s v="UT"/>
    <s v="West"/>
    <s v="Mountain"/>
    <x v="3"/>
    <n v="32086.01"/>
  </r>
  <r>
    <d v="2015-07-01T00:00:00"/>
    <x v="9"/>
    <s v="WA"/>
    <s v="West"/>
    <s v="Pacific"/>
    <x v="3"/>
    <n v="64968.87"/>
  </r>
  <r>
    <d v="2015-07-01T00:00:00"/>
    <x v="33"/>
    <s v="WI"/>
    <s v="Midwest"/>
    <s v="East North Central"/>
    <x v="2"/>
    <n v="5031.05"/>
  </r>
  <r>
    <d v="2015-07-01T00:00:00"/>
    <x v="10"/>
    <s v="WY"/>
    <s v="West"/>
    <s v="Mountain"/>
    <x v="0"/>
    <n v="41871.71"/>
  </r>
  <r>
    <d v="2015-10-01T00:00:00"/>
    <x v="15"/>
    <s v="AL"/>
    <s v="South"/>
    <s v="East South Central"/>
    <x v="2"/>
    <n v="45437.3"/>
  </r>
  <r>
    <d v="2015-10-01T00:00:00"/>
    <x v="0"/>
    <s v="AZ"/>
    <s v="West"/>
    <s v="Mountain"/>
    <x v="3"/>
    <n v="71454.649999999994"/>
  </r>
  <r>
    <d v="2015-10-01T00:00:00"/>
    <x v="11"/>
    <s v="AR"/>
    <s v="South"/>
    <s v="West South Central"/>
    <x v="3"/>
    <n v="50331.42"/>
  </r>
  <r>
    <d v="2015-10-01T00:00:00"/>
    <x v="5"/>
    <s v="CA"/>
    <s v="West"/>
    <s v="Pacific"/>
    <x v="1"/>
    <n v="89977.86"/>
  </r>
  <r>
    <d v="2015-10-01T00:00:00"/>
    <x v="1"/>
    <s v="CO"/>
    <s v="West"/>
    <s v="Mountain"/>
    <x v="1"/>
    <n v="87567.11"/>
  </r>
  <r>
    <d v="2015-10-01T00:00:00"/>
    <x v="21"/>
    <s v="FL"/>
    <s v="South"/>
    <s v="South Atlantic"/>
    <x v="1"/>
    <n v="79824.100000000006"/>
  </r>
  <r>
    <d v="2015-10-01T00:00:00"/>
    <x v="22"/>
    <s v="GA"/>
    <s v="South"/>
    <s v="South Atlantic"/>
    <x v="1"/>
    <n v="19971.46"/>
  </r>
  <r>
    <d v="2015-10-01T00:00:00"/>
    <x v="6"/>
    <s v="ID"/>
    <s v="West"/>
    <s v="Mountain"/>
    <x v="2"/>
    <n v="19904.91"/>
  </r>
  <r>
    <d v="2015-10-01T00:00:00"/>
    <x v="29"/>
    <s v="IL"/>
    <s v="Midwest"/>
    <s v="East North Central"/>
    <x v="3"/>
    <n v="17620.72"/>
  </r>
  <r>
    <d v="2015-10-01T00:00:00"/>
    <x v="30"/>
    <s v="IN"/>
    <s v="Midwest"/>
    <s v="East North Central"/>
    <x v="1"/>
    <n v="26877.65"/>
  </r>
  <r>
    <d v="2015-10-01T00:00:00"/>
    <x v="23"/>
    <s v="IA"/>
    <s v="Midwest"/>
    <s v="West North Central"/>
    <x v="0"/>
    <n v="73374.83"/>
  </r>
  <r>
    <d v="2015-10-01T00:00:00"/>
    <x v="16"/>
    <s v="KS"/>
    <s v="Midwest"/>
    <s v="West North Central"/>
    <x v="0"/>
    <n v="24397.93"/>
  </r>
  <r>
    <d v="2015-10-01T00:00:00"/>
    <x v="17"/>
    <s v="KY"/>
    <s v="South"/>
    <s v="East South Central"/>
    <x v="1"/>
    <n v="20291.55"/>
  </r>
  <r>
    <d v="2015-10-01T00:00:00"/>
    <x v="12"/>
    <s v="LA"/>
    <s v="South"/>
    <s v="West South Central"/>
    <x v="1"/>
    <n v="42277.08"/>
  </r>
  <r>
    <d v="2015-10-01T00:00:00"/>
    <x v="34"/>
    <s v="MD"/>
    <s v="South"/>
    <s v="South Atlantic"/>
    <x v="1"/>
    <n v="88055.31"/>
  </r>
  <r>
    <d v="2015-10-01T00:00:00"/>
    <x v="31"/>
    <s v="MI"/>
    <s v="Midwest"/>
    <s v="East North Central"/>
    <x v="3"/>
    <n v="61684.75"/>
  </r>
  <r>
    <d v="2015-10-01T00:00:00"/>
    <x v="32"/>
    <s v="MN"/>
    <s v="Midwest"/>
    <s v="West North Central"/>
    <x v="2"/>
    <n v="91519.9"/>
  </r>
  <r>
    <d v="2015-10-01T00:00:00"/>
    <x v="18"/>
    <s v="MS"/>
    <s v="South"/>
    <s v="East South Central"/>
    <x v="2"/>
    <n v="96068.11"/>
  </r>
  <r>
    <d v="2015-10-01T00:00:00"/>
    <x v="19"/>
    <s v="MO"/>
    <s v="Midwest"/>
    <s v="West North Central"/>
    <x v="0"/>
    <n v="49023.92"/>
  </r>
  <r>
    <d v="2015-10-01T00:00:00"/>
    <x v="7"/>
    <s v="MT"/>
    <s v="West"/>
    <s v="Mountain"/>
    <x v="0"/>
    <n v="85087.9"/>
  </r>
  <r>
    <d v="2015-10-01T00:00:00"/>
    <x v="24"/>
    <s v="NE"/>
    <s v="Midwest"/>
    <s v="West North Central"/>
    <x v="3"/>
    <n v="77381.289999999994"/>
  </r>
  <r>
    <d v="2015-10-01T00:00:00"/>
    <x v="2"/>
    <s v="NV"/>
    <s v="West"/>
    <s v="Mountain"/>
    <x v="0"/>
    <n v="30979.5"/>
  </r>
  <r>
    <d v="2015-10-01T00:00:00"/>
    <x v="3"/>
    <s v="NM"/>
    <s v="West"/>
    <s v="Mountain"/>
    <x v="2"/>
    <n v="37945.57"/>
  </r>
  <r>
    <d v="2015-10-01T00:00:00"/>
    <x v="25"/>
    <s v="NC"/>
    <s v="South"/>
    <s v="South Atlantic"/>
    <x v="3"/>
    <n v="34479.040000000001"/>
  </r>
  <r>
    <d v="2015-10-01T00:00:00"/>
    <x v="26"/>
    <s v="ND"/>
    <s v="Midwest"/>
    <s v="West North Central"/>
    <x v="2"/>
    <n v="9966.06"/>
  </r>
  <r>
    <d v="2015-10-01T00:00:00"/>
    <x v="35"/>
    <s v="OH"/>
    <s v="Midwest"/>
    <s v="East North Central"/>
    <x v="2"/>
    <n v="14625.16"/>
  </r>
  <r>
    <d v="2015-10-01T00:00:00"/>
    <x v="13"/>
    <s v="OK"/>
    <s v="South"/>
    <s v="West South Central"/>
    <x v="0"/>
    <n v="21457.5"/>
  </r>
  <r>
    <d v="2015-10-01T00:00:00"/>
    <x v="8"/>
    <s v="OR"/>
    <s v="West"/>
    <s v="Pacific"/>
    <x v="1"/>
    <n v="43571.72"/>
  </r>
  <r>
    <d v="2015-10-01T00:00:00"/>
    <x v="27"/>
    <s v="SC"/>
    <s v="South"/>
    <s v="South Atlantic"/>
    <x v="2"/>
    <n v="51947.67"/>
  </r>
  <r>
    <d v="2015-10-01T00:00:00"/>
    <x v="28"/>
    <s v="SD"/>
    <s v="Midwest"/>
    <s v="West North Central"/>
    <x v="0"/>
    <n v="6350.52"/>
  </r>
  <r>
    <d v="2015-10-01T00:00:00"/>
    <x v="20"/>
    <s v="TN"/>
    <s v="South"/>
    <s v="East South Central"/>
    <x v="3"/>
    <n v="2513.9699999999998"/>
  </r>
  <r>
    <d v="2015-10-01T00:00:00"/>
    <x v="14"/>
    <s v="TX"/>
    <s v="South"/>
    <s v="West South Central"/>
    <x v="2"/>
    <n v="94780.14"/>
  </r>
  <r>
    <d v="2015-10-01T00:00:00"/>
    <x v="4"/>
    <s v="UT"/>
    <s v="West"/>
    <s v="Mountain"/>
    <x v="1"/>
    <n v="76254.710000000006"/>
  </r>
  <r>
    <d v="2015-10-01T00:00:00"/>
    <x v="36"/>
    <s v="VA"/>
    <s v="South"/>
    <s v="South Atlantic"/>
    <x v="3"/>
    <n v="71217.289999999994"/>
  </r>
  <r>
    <d v="2015-10-01T00:00:00"/>
    <x v="9"/>
    <s v="WA"/>
    <s v="West"/>
    <s v="Pacific"/>
    <x v="0"/>
    <n v="33548.26"/>
  </r>
  <r>
    <d v="2015-10-01T00:00:00"/>
    <x v="37"/>
    <s v="WV"/>
    <s v="South"/>
    <s v="South Atlantic"/>
    <x v="2"/>
    <n v="32726.5"/>
  </r>
  <r>
    <d v="2015-10-01T00:00:00"/>
    <x v="33"/>
    <s v="WI"/>
    <s v="Midwest"/>
    <s v="East North Central"/>
    <x v="2"/>
    <n v="31778.54"/>
  </r>
  <r>
    <d v="2015-10-01T00:00:00"/>
    <x v="10"/>
    <s v="WY"/>
    <s v="West"/>
    <s v="Mountain"/>
    <x v="3"/>
    <n v="24847.45"/>
  </r>
  <r>
    <d v="2016-01-01T00:00:00"/>
    <x v="15"/>
    <s v="AL"/>
    <s v="South"/>
    <s v="East South Central"/>
    <x v="0"/>
    <n v="14618.99"/>
  </r>
  <r>
    <d v="2016-01-01T00:00:00"/>
    <x v="0"/>
    <s v="AZ"/>
    <s v="West"/>
    <s v="Mountain"/>
    <x v="3"/>
    <n v="44347.79"/>
  </r>
  <r>
    <d v="2016-01-01T00:00:00"/>
    <x v="11"/>
    <s v="AR"/>
    <s v="South"/>
    <s v="West South Central"/>
    <x v="3"/>
    <n v="38102.35"/>
  </r>
  <r>
    <d v="2016-01-01T00:00:00"/>
    <x v="5"/>
    <s v="CA"/>
    <s v="West"/>
    <s v="Pacific"/>
    <x v="2"/>
    <n v="32339.39"/>
  </r>
  <r>
    <d v="2016-01-01T00:00:00"/>
    <x v="1"/>
    <s v="CO"/>
    <s v="West"/>
    <s v="Mountain"/>
    <x v="1"/>
    <n v="4671.24"/>
  </r>
  <r>
    <d v="2016-01-01T00:00:00"/>
    <x v="38"/>
    <s v="DE"/>
    <s v="South"/>
    <s v="South Atlantic"/>
    <x v="2"/>
    <n v="36811.79"/>
  </r>
  <r>
    <d v="2016-01-01T00:00:00"/>
    <x v="21"/>
    <s v="FL"/>
    <s v="South"/>
    <s v="South Atlantic"/>
    <x v="0"/>
    <n v="32869.08"/>
  </r>
  <r>
    <d v="2016-01-01T00:00:00"/>
    <x v="22"/>
    <s v="GA"/>
    <s v="South"/>
    <s v="South Atlantic"/>
    <x v="3"/>
    <n v="93461.89"/>
  </r>
  <r>
    <d v="2016-01-01T00:00:00"/>
    <x v="6"/>
    <s v="ID"/>
    <s v="West"/>
    <s v="Mountain"/>
    <x v="1"/>
    <n v="57188.75"/>
  </r>
  <r>
    <d v="2016-01-01T00:00:00"/>
    <x v="29"/>
    <s v="IL"/>
    <s v="Midwest"/>
    <s v="East North Central"/>
    <x v="1"/>
    <n v="77681.41"/>
  </r>
  <r>
    <d v="2016-01-01T00:00:00"/>
    <x v="30"/>
    <s v="IN"/>
    <s v="Midwest"/>
    <s v="East North Central"/>
    <x v="0"/>
    <n v="11504.94"/>
  </r>
  <r>
    <d v="2016-01-01T00:00:00"/>
    <x v="23"/>
    <s v="IA"/>
    <s v="Midwest"/>
    <s v="West North Central"/>
    <x v="0"/>
    <n v="88944.63"/>
  </r>
  <r>
    <d v="2016-01-01T00:00:00"/>
    <x v="16"/>
    <s v="KS"/>
    <s v="Midwest"/>
    <s v="West North Central"/>
    <x v="1"/>
    <n v="46976.67"/>
  </r>
  <r>
    <d v="2016-01-01T00:00:00"/>
    <x v="17"/>
    <s v="KY"/>
    <s v="South"/>
    <s v="East South Central"/>
    <x v="0"/>
    <n v="86254.5"/>
  </r>
  <r>
    <d v="2016-01-01T00:00:00"/>
    <x v="12"/>
    <s v="LA"/>
    <s v="South"/>
    <s v="West South Central"/>
    <x v="3"/>
    <n v="36876.53"/>
  </r>
  <r>
    <d v="2016-01-01T00:00:00"/>
    <x v="34"/>
    <s v="MD"/>
    <s v="South"/>
    <s v="South Atlantic"/>
    <x v="2"/>
    <n v="38099.68"/>
  </r>
  <r>
    <d v="2016-01-01T00:00:00"/>
    <x v="31"/>
    <s v="MI"/>
    <s v="Midwest"/>
    <s v="East North Central"/>
    <x v="2"/>
    <n v="91072.31"/>
  </r>
  <r>
    <d v="2016-01-01T00:00:00"/>
    <x v="32"/>
    <s v="MN"/>
    <s v="Midwest"/>
    <s v="West North Central"/>
    <x v="1"/>
    <n v="68414.429999999993"/>
  </r>
  <r>
    <d v="2016-01-01T00:00:00"/>
    <x v="18"/>
    <s v="MS"/>
    <s v="South"/>
    <s v="East South Central"/>
    <x v="2"/>
    <n v="33735.370000000003"/>
  </r>
  <r>
    <d v="2016-01-01T00:00:00"/>
    <x v="19"/>
    <s v="MO"/>
    <s v="Midwest"/>
    <s v="West North Central"/>
    <x v="3"/>
    <n v="5150.41"/>
  </r>
  <r>
    <d v="2016-01-01T00:00:00"/>
    <x v="7"/>
    <s v="MT"/>
    <s v="West"/>
    <s v="Mountain"/>
    <x v="1"/>
    <n v="48202.03"/>
  </r>
  <r>
    <d v="2016-01-01T00:00:00"/>
    <x v="24"/>
    <s v="NE"/>
    <s v="Midwest"/>
    <s v="West North Central"/>
    <x v="3"/>
    <n v="71678.070000000007"/>
  </r>
  <r>
    <d v="2016-01-01T00:00:00"/>
    <x v="2"/>
    <s v="NV"/>
    <s v="West"/>
    <s v="Mountain"/>
    <x v="2"/>
    <n v="99513.279999999999"/>
  </r>
  <r>
    <d v="2016-01-01T00:00:00"/>
    <x v="39"/>
    <s v="NJ"/>
    <s v="Northeast"/>
    <s v="Middle Atlantic"/>
    <x v="3"/>
    <n v="60340.83"/>
  </r>
  <r>
    <d v="2016-01-01T00:00:00"/>
    <x v="3"/>
    <s v="NM"/>
    <s v="West"/>
    <s v="Mountain"/>
    <x v="2"/>
    <n v="39421.14"/>
  </r>
  <r>
    <d v="2016-01-01T00:00:00"/>
    <x v="40"/>
    <s v="NY"/>
    <s v="Northeast"/>
    <s v="Middle Atlantic"/>
    <x v="3"/>
    <n v="43411.74"/>
  </r>
  <r>
    <d v="2016-01-01T00:00:00"/>
    <x v="25"/>
    <s v="NC"/>
    <s v="South"/>
    <s v="South Atlantic"/>
    <x v="1"/>
    <n v="37849.9"/>
  </r>
  <r>
    <d v="2016-01-01T00:00:00"/>
    <x v="26"/>
    <s v="ND"/>
    <s v="Midwest"/>
    <s v="West North Central"/>
    <x v="3"/>
    <n v="67461.87"/>
  </r>
  <r>
    <d v="2016-01-01T00:00:00"/>
    <x v="35"/>
    <s v="OH"/>
    <s v="Midwest"/>
    <s v="East North Central"/>
    <x v="3"/>
    <n v="49087.22"/>
  </r>
  <r>
    <d v="2016-01-01T00:00:00"/>
    <x v="13"/>
    <s v="OK"/>
    <s v="South"/>
    <s v="West South Central"/>
    <x v="0"/>
    <n v="43935.42"/>
  </r>
  <r>
    <d v="2016-01-01T00:00:00"/>
    <x v="8"/>
    <s v="OR"/>
    <s v="West"/>
    <s v="Pacific"/>
    <x v="2"/>
    <n v="83278.59"/>
  </r>
  <r>
    <d v="2016-01-01T00:00:00"/>
    <x v="41"/>
    <s v="PA"/>
    <s v="Northeast"/>
    <s v="Middle Atlantic"/>
    <x v="3"/>
    <n v="51443.3"/>
  </r>
  <r>
    <d v="2016-01-01T00:00:00"/>
    <x v="27"/>
    <s v="SC"/>
    <s v="South"/>
    <s v="South Atlantic"/>
    <x v="2"/>
    <n v="57151.93"/>
  </r>
  <r>
    <d v="2016-01-01T00:00:00"/>
    <x v="28"/>
    <s v="SD"/>
    <s v="Midwest"/>
    <s v="West North Central"/>
    <x v="3"/>
    <n v="48660.86"/>
  </r>
  <r>
    <d v="2016-01-01T00:00:00"/>
    <x v="20"/>
    <s v="TN"/>
    <s v="South"/>
    <s v="East South Central"/>
    <x v="0"/>
    <n v="31920.77"/>
  </r>
  <r>
    <d v="2016-01-01T00:00:00"/>
    <x v="14"/>
    <s v="TX"/>
    <s v="South"/>
    <s v="West South Central"/>
    <x v="2"/>
    <n v="75595.789999999994"/>
  </r>
  <r>
    <d v="2016-01-01T00:00:00"/>
    <x v="4"/>
    <s v="UT"/>
    <s v="West"/>
    <s v="Mountain"/>
    <x v="0"/>
    <n v="38043.43"/>
  </r>
  <r>
    <d v="2016-01-01T00:00:00"/>
    <x v="36"/>
    <s v="VA"/>
    <s v="South"/>
    <s v="South Atlantic"/>
    <x v="1"/>
    <n v="8449.5499999999993"/>
  </r>
  <r>
    <d v="2016-01-01T00:00:00"/>
    <x v="9"/>
    <s v="WA"/>
    <s v="West"/>
    <s v="Pacific"/>
    <x v="2"/>
    <n v="63469.97"/>
  </r>
  <r>
    <d v="2016-01-01T00:00:00"/>
    <x v="37"/>
    <s v="WV"/>
    <s v="South"/>
    <s v="South Atlantic"/>
    <x v="0"/>
    <n v="14117.23"/>
  </r>
  <r>
    <d v="2016-01-01T00:00:00"/>
    <x v="33"/>
    <s v="WI"/>
    <s v="Midwest"/>
    <s v="East North Central"/>
    <x v="3"/>
    <n v="92930.71"/>
  </r>
  <r>
    <d v="2016-01-01T00:00:00"/>
    <x v="10"/>
    <s v="WY"/>
    <s v="West"/>
    <s v="Mountain"/>
    <x v="3"/>
    <n v="37908.46"/>
  </r>
  <r>
    <d v="2016-04-01T00:00:00"/>
    <x v="15"/>
    <s v="AL"/>
    <s v="South"/>
    <s v="East South Central"/>
    <x v="0"/>
    <n v="63749.48"/>
  </r>
  <r>
    <d v="2016-04-01T00:00:00"/>
    <x v="0"/>
    <s v="AZ"/>
    <s v="West"/>
    <s v="Mountain"/>
    <x v="3"/>
    <n v="48264.6"/>
  </r>
  <r>
    <d v="2016-04-01T00:00:00"/>
    <x v="11"/>
    <s v="AR"/>
    <s v="South"/>
    <s v="West South Central"/>
    <x v="0"/>
    <n v="8646.85"/>
  </r>
  <r>
    <d v="2016-04-01T00:00:00"/>
    <x v="5"/>
    <s v="CA"/>
    <s v="West"/>
    <s v="Pacific"/>
    <x v="3"/>
    <n v="96510.82"/>
  </r>
  <r>
    <d v="2016-04-01T00:00:00"/>
    <x v="1"/>
    <s v="CO"/>
    <s v="West"/>
    <s v="Mountain"/>
    <x v="2"/>
    <n v="99532"/>
  </r>
  <r>
    <d v="2016-04-01T00:00:00"/>
    <x v="42"/>
    <s v="CT"/>
    <s v="Northeast"/>
    <s v="New England"/>
    <x v="0"/>
    <n v="20426.72"/>
  </r>
  <r>
    <d v="2016-04-01T00:00:00"/>
    <x v="38"/>
    <s v="DE"/>
    <s v="South"/>
    <s v="South Atlantic"/>
    <x v="3"/>
    <n v="57297.98"/>
  </r>
  <r>
    <d v="2016-04-01T00:00:00"/>
    <x v="21"/>
    <s v="FL"/>
    <s v="South"/>
    <s v="South Atlantic"/>
    <x v="1"/>
    <n v="99453.25"/>
  </r>
  <r>
    <d v="2016-04-01T00:00:00"/>
    <x v="22"/>
    <s v="GA"/>
    <s v="South"/>
    <s v="South Atlantic"/>
    <x v="1"/>
    <n v="63969.65"/>
  </r>
  <r>
    <d v="2016-04-01T00:00:00"/>
    <x v="6"/>
    <s v="ID"/>
    <s v="West"/>
    <s v="Mountain"/>
    <x v="3"/>
    <n v="51814.1"/>
  </r>
  <r>
    <d v="2016-04-01T00:00:00"/>
    <x v="29"/>
    <s v="IL"/>
    <s v="Midwest"/>
    <s v="East North Central"/>
    <x v="1"/>
    <n v="25518.84"/>
  </r>
  <r>
    <d v="2016-04-01T00:00:00"/>
    <x v="30"/>
    <s v="IN"/>
    <s v="Midwest"/>
    <s v="East North Central"/>
    <x v="1"/>
    <n v="15018.69"/>
  </r>
  <r>
    <d v="2016-04-01T00:00:00"/>
    <x v="23"/>
    <s v="IA"/>
    <s v="Midwest"/>
    <s v="West North Central"/>
    <x v="3"/>
    <n v="97768.65"/>
  </r>
  <r>
    <d v="2016-04-01T00:00:00"/>
    <x v="16"/>
    <s v="KS"/>
    <s v="Midwest"/>
    <s v="West North Central"/>
    <x v="2"/>
    <n v="52382.58"/>
  </r>
  <r>
    <d v="2016-04-01T00:00:00"/>
    <x v="17"/>
    <s v="KY"/>
    <s v="South"/>
    <s v="East South Central"/>
    <x v="1"/>
    <n v="77079.11"/>
  </r>
  <r>
    <d v="2016-04-01T00:00:00"/>
    <x v="12"/>
    <s v="LA"/>
    <s v="South"/>
    <s v="West South Central"/>
    <x v="0"/>
    <n v="41367.47"/>
  </r>
  <r>
    <d v="2016-04-01T00:00:00"/>
    <x v="34"/>
    <s v="MD"/>
    <s v="South"/>
    <s v="South Atlantic"/>
    <x v="0"/>
    <n v="46322.83"/>
  </r>
  <r>
    <d v="2016-04-01T00:00:00"/>
    <x v="43"/>
    <s v="MA"/>
    <s v="Northeast"/>
    <s v="New England"/>
    <x v="0"/>
    <n v="65666.39"/>
  </r>
  <r>
    <d v="2016-04-01T00:00:00"/>
    <x v="31"/>
    <s v="MI"/>
    <s v="Midwest"/>
    <s v="East North Central"/>
    <x v="0"/>
    <n v="72975.69"/>
  </r>
  <r>
    <d v="2016-04-01T00:00:00"/>
    <x v="32"/>
    <s v="MN"/>
    <s v="Midwest"/>
    <s v="West North Central"/>
    <x v="3"/>
    <n v="84361.34"/>
  </r>
  <r>
    <d v="2016-04-01T00:00:00"/>
    <x v="18"/>
    <s v="MS"/>
    <s v="South"/>
    <s v="East South Central"/>
    <x v="3"/>
    <n v="59089.91"/>
  </r>
  <r>
    <d v="2016-04-01T00:00:00"/>
    <x v="19"/>
    <s v="MO"/>
    <s v="Midwest"/>
    <s v="West North Central"/>
    <x v="3"/>
    <n v="81415.19"/>
  </r>
  <r>
    <d v="2016-04-01T00:00:00"/>
    <x v="7"/>
    <s v="MT"/>
    <s v="West"/>
    <s v="Mountain"/>
    <x v="3"/>
    <n v="78426.02"/>
  </r>
  <r>
    <d v="2016-04-01T00:00:00"/>
    <x v="24"/>
    <s v="NE"/>
    <s v="Midwest"/>
    <s v="West North Central"/>
    <x v="1"/>
    <n v="75048.23"/>
  </r>
  <r>
    <d v="2016-04-01T00:00:00"/>
    <x v="2"/>
    <s v="NV"/>
    <s v="West"/>
    <s v="Mountain"/>
    <x v="1"/>
    <n v="62602.2"/>
  </r>
  <r>
    <d v="2016-04-01T00:00:00"/>
    <x v="39"/>
    <s v="NJ"/>
    <s v="Northeast"/>
    <s v="Middle Atlantic"/>
    <x v="3"/>
    <n v="24249.47"/>
  </r>
  <r>
    <d v="2016-04-01T00:00:00"/>
    <x v="3"/>
    <s v="NM"/>
    <s v="West"/>
    <s v="Mountain"/>
    <x v="0"/>
    <n v="4511.1099999999997"/>
  </r>
  <r>
    <d v="2016-04-01T00:00:00"/>
    <x v="40"/>
    <s v="NY"/>
    <s v="Northeast"/>
    <s v="Middle Atlantic"/>
    <x v="3"/>
    <n v="24484.82"/>
  </r>
  <r>
    <d v="2016-04-01T00:00:00"/>
    <x v="25"/>
    <s v="NC"/>
    <s v="South"/>
    <s v="South Atlantic"/>
    <x v="2"/>
    <n v="72119.23"/>
  </r>
  <r>
    <d v="2016-04-01T00:00:00"/>
    <x v="26"/>
    <s v="ND"/>
    <s v="Midwest"/>
    <s v="West North Central"/>
    <x v="2"/>
    <n v="79707"/>
  </r>
  <r>
    <d v="2016-04-01T00:00:00"/>
    <x v="35"/>
    <s v="OH"/>
    <s v="Midwest"/>
    <s v="East North Central"/>
    <x v="2"/>
    <n v="28988.37"/>
  </r>
  <r>
    <d v="2016-04-01T00:00:00"/>
    <x v="13"/>
    <s v="OK"/>
    <s v="South"/>
    <s v="West South Central"/>
    <x v="2"/>
    <n v="55698.16"/>
  </r>
  <r>
    <d v="2016-04-01T00:00:00"/>
    <x v="8"/>
    <s v="OR"/>
    <s v="West"/>
    <s v="Pacific"/>
    <x v="1"/>
    <n v="9853.91"/>
  </r>
  <r>
    <d v="2016-04-01T00:00:00"/>
    <x v="41"/>
    <s v="PA"/>
    <s v="Northeast"/>
    <s v="Middle Atlantic"/>
    <x v="3"/>
    <n v="10134.11"/>
  </r>
  <r>
    <d v="2016-04-01T00:00:00"/>
    <x v="44"/>
    <s v="RI"/>
    <s v="Northeast"/>
    <s v="New England"/>
    <x v="0"/>
    <n v="34861.64"/>
  </r>
  <r>
    <d v="2016-04-01T00:00:00"/>
    <x v="27"/>
    <s v="SC"/>
    <s v="South"/>
    <s v="South Atlantic"/>
    <x v="3"/>
    <n v="41123.449999999997"/>
  </r>
  <r>
    <d v="2016-04-01T00:00:00"/>
    <x v="28"/>
    <s v="SD"/>
    <s v="Midwest"/>
    <s v="West North Central"/>
    <x v="2"/>
    <n v="16316.7"/>
  </r>
  <r>
    <d v="2016-04-01T00:00:00"/>
    <x v="20"/>
    <s v="TN"/>
    <s v="South"/>
    <s v="East South Central"/>
    <x v="2"/>
    <n v="37472.03"/>
  </r>
  <r>
    <d v="2016-04-01T00:00:00"/>
    <x v="14"/>
    <s v="TX"/>
    <s v="South"/>
    <s v="West South Central"/>
    <x v="3"/>
    <n v="83968.639999999999"/>
  </r>
  <r>
    <d v="2016-04-01T00:00:00"/>
    <x v="4"/>
    <s v="UT"/>
    <s v="West"/>
    <s v="Mountain"/>
    <x v="1"/>
    <n v="571.01"/>
  </r>
  <r>
    <d v="2016-04-01T00:00:00"/>
    <x v="36"/>
    <s v="VA"/>
    <s v="South"/>
    <s v="South Atlantic"/>
    <x v="2"/>
    <n v="66964.59"/>
  </r>
  <r>
    <d v="2016-04-01T00:00:00"/>
    <x v="9"/>
    <s v="WA"/>
    <s v="West"/>
    <s v="Pacific"/>
    <x v="2"/>
    <n v="69057.94"/>
  </r>
  <r>
    <d v="2016-04-01T00:00:00"/>
    <x v="37"/>
    <s v="WV"/>
    <s v="South"/>
    <s v="South Atlantic"/>
    <x v="3"/>
    <n v="95027.63"/>
  </r>
  <r>
    <d v="2016-04-01T00:00:00"/>
    <x v="33"/>
    <s v="WI"/>
    <s v="Midwest"/>
    <s v="East North Central"/>
    <x v="0"/>
    <n v="45987.33"/>
  </r>
  <r>
    <d v="2016-04-01T00:00:00"/>
    <x v="10"/>
    <s v="WY"/>
    <s v="West"/>
    <s v="Mountain"/>
    <x v="0"/>
    <n v="39976.6"/>
  </r>
  <r>
    <d v="2016-07-01T00:00:00"/>
    <x v="15"/>
    <s v="AL"/>
    <s v="South"/>
    <s v="East South Central"/>
    <x v="3"/>
    <n v="71511.22"/>
  </r>
  <r>
    <d v="2016-07-01T00:00:00"/>
    <x v="0"/>
    <s v="AZ"/>
    <s v="West"/>
    <s v="Mountain"/>
    <x v="1"/>
    <n v="53350.400000000001"/>
  </r>
  <r>
    <d v="2016-07-01T00:00:00"/>
    <x v="11"/>
    <s v="AR"/>
    <s v="South"/>
    <s v="West South Central"/>
    <x v="3"/>
    <n v="37796.06"/>
  </r>
  <r>
    <d v="2016-07-01T00:00:00"/>
    <x v="5"/>
    <s v="CA"/>
    <s v="West"/>
    <s v="Pacific"/>
    <x v="3"/>
    <n v="96245.52"/>
  </r>
  <r>
    <d v="2016-07-01T00:00:00"/>
    <x v="1"/>
    <s v="CO"/>
    <s v="West"/>
    <s v="Mountain"/>
    <x v="1"/>
    <n v="13831.9"/>
  </r>
  <r>
    <d v="2016-07-01T00:00:00"/>
    <x v="42"/>
    <s v="CT"/>
    <s v="Northeast"/>
    <s v="New England"/>
    <x v="1"/>
    <n v="40325.699999999997"/>
  </r>
  <r>
    <d v="2016-07-01T00:00:00"/>
    <x v="38"/>
    <s v="DE"/>
    <s v="South"/>
    <s v="South Atlantic"/>
    <x v="3"/>
    <n v="99803.44"/>
  </r>
  <r>
    <d v="2016-07-01T00:00:00"/>
    <x v="21"/>
    <s v="FL"/>
    <s v="South"/>
    <s v="South Atlantic"/>
    <x v="2"/>
    <n v="60907.839999999997"/>
  </r>
  <r>
    <d v="2016-07-01T00:00:00"/>
    <x v="22"/>
    <s v="GA"/>
    <s v="South"/>
    <s v="South Atlantic"/>
    <x v="2"/>
    <n v="50330.559999999998"/>
  </r>
  <r>
    <d v="2016-07-01T00:00:00"/>
    <x v="6"/>
    <s v="ID"/>
    <s v="West"/>
    <s v="Mountain"/>
    <x v="2"/>
    <n v="71821.53"/>
  </r>
  <r>
    <d v="2016-07-01T00:00:00"/>
    <x v="29"/>
    <s v="IL"/>
    <s v="Midwest"/>
    <s v="East North Central"/>
    <x v="2"/>
    <n v="27853.69"/>
  </r>
  <r>
    <d v="2016-07-01T00:00:00"/>
    <x v="30"/>
    <s v="IN"/>
    <s v="Midwest"/>
    <s v="East North Central"/>
    <x v="2"/>
    <n v="65778.880000000005"/>
  </r>
  <r>
    <d v="2016-07-01T00:00:00"/>
    <x v="23"/>
    <s v="IA"/>
    <s v="Midwest"/>
    <s v="West North Central"/>
    <x v="1"/>
    <n v="32773.410000000003"/>
  </r>
  <r>
    <d v="2016-07-01T00:00:00"/>
    <x v="16"/>
    <s v="KS"/>
    <s v="Midwest"/>
    <s v="West North Central"/>
    <x v="0"/>
    <n v="31525.93"/>
  </r>
  <r>
    <d v="2016-07-01T00:00:00"/>
    <x v="17"/>
    <s v="KY"/>
    <s v="South"/>
    <s v="East South Central"/>
    <x v="3"/>
    <n v="63023.65"/>
  </r>
  <r>
    <d v="2016-07-01T00:00:00"/>
    <x v="12"/>
    <s v="LA"/>
    <s v="South"/>
    <s v="West South Central"/>
    <x v="0"/>
    <n v="92969.75"/>
  </r>
  <r>
    <d v="2016-07-01T00:00:00"/>
    <x v="45"/>
    <s v="ME"/>
    <s v="Northeast"/>
    <s v="New England"/>
    <x v="0"/>
    <n v="24107.08"/>
  </r>
  <r>
    <d v="2016-07-01T00:00:00"/>
    <x v="34"/>
    <s v="MD"/>
    <s v="South"/>
    <s v="South Atlantic"/>
    <x v="3"/>
    <n v="13896.58"/>
  </r>
  <r>
    <d v="2016-07-01T00:00:00"/>
    <x v="43"/>
    <s v="MA"/>
    <s v="Northeast"/>
    <s v="New England"/>
    <x v="3"/>
    <n v="5799.48"/>
  </r>
  <r>
    <d v="2016-07-01T00:00:00"/>
    <x v="31"/>
    <s v="MI"/>
    <s v="Midwest"/>
    <s v="East North Central"/>
    <x v="0"/>
    <n v="64700.65"/>
  </r>
  <r>
    <d v="2016-07-01T00:00:00"/>
    <x v="32"/>
    <s v="MN"/>
    <s v="Midwest"/>
    <s v="West North Central"/>
    <x v="3"/>
    <n v="42432.29"/>
  </r>
  <r>
    <d v="2016-07-01T00:00:00"/>
    <x v="18"/>
    <s v="MS"/>
    <s v="South"/>
    <s v="East South Central"/>
    <x v="1"/>
    <n v="92466.17"/>
  </r>
  <r>
    <d v="2016-07-01T00:00:00"/>
    <x v="19"/>
    <s v="MO"/>
    <s v="Midwest"/>
    <s v="West North Central"/>
    <x v="3"/>
    <n v="57702.74"/>
  </r>
  <r>
    <d v="2016-07-01T00:00:00"/>
    <x v="7"/>
    <s v="MT"/>
    <s v="West"/>
    <s v="Mountain"/>
    <x v="3"/>
    <n v="57400.78"/>
  </r>
  <r>
    <d v="2016-07-01T00:00:00"/>
    <x v="24"/>
    <s v="NE"/>
    <s v="Midwest"/>
    <s v="West North Central"/>
    <x v="3"/>
    <n v="40188.04"/>
  </r>
  <r>
    <d v="2016-07-01T00:00:00"/>
    <x v="2"/>
    <s v="NV"/>
    <s v="West"/>
    <s v="Mountain"/>
    <x v="0"/>
    <n v="11897.16"/>
  </r>
  <r>
    <d v="2016-07-01T00:00:00"/>
    <x v="46"/>
    <s v="NH"/>
    <s v="Northeast"/>
    <s v="New England"/>
    <x v="1"/>
    <n v="44290.77"/>
  </r>
  <r>
    <d v="2016-07-01T00:00:00"/>
    <x v="39"/>
    <s v="NJ"/>
    <s v="Northeast"/>
    <s v="Middle Atlantic"/>
    <x v="0"/>
    <n v="47198.78"/>
  </r>
  <r>
    <d v="2016-07-01T00:00:00"/>
    <x v="3"/>
    <s v="NM"/>
    <s v="West"/>
    <s v="Mountain"/>
    <x v="1"/>
    <n v="24173.43"/>
  </r>
  <r>
    <d v="2016-07-01T00:00:00"/>
    <x v="40"/>
    <s v="NY"/>
    <s v="Northeast"/>
    <s v="Middle Atlantic"/>
    <x v="2"/>
    <n v="93761.64"/>
  </r>
  <r>
    <d v="2016-07-01T00:00:00"/>
    <x v="25"/>
    <s v="NC"/>
    <s v="South"/>
    <s v="South Atlantic"/>
    <x v="0"/>
    <n v="93166.04"/>
  </r>
  <r>
    <d v="2016-07-01T00:00:00"/>
    <x v="26"/>
    <s v="ND"/>
    <s v="Midwest"/>
    <s v="West North Central"/>
    <x v="2"/>
    <n v="94237.24"/>
  </r>
  <r>
    <d v="2016-07-01T00:00:00"/>
    <x v="35"/>
    <s v="OH"/>
    <s v="Midwest"/>
    <s v="East North Central"/>
    <x v="0"/>
    <n v="71314.490000000005"/>
  </r>
  <r>
    <d v="2016-07-01T00:00:00"/>
    <x v="13"/>
    <s v="OK"/>
    <s v="South"/>
    <s v="West South Central"/>
    <x v="0"/>
    <n v="52081.15"/>
  </r>
  <r>
    <d v="2016-07-01T00:00:00"/>
    <x v="8"/>
    <s v="OR"/>
    <s v="West"/>
    <s v="Pacific"/>
    <x v="0"/>
    <n v="96406.18"/>
  </r>
  <r>
    <d v="2016-07-01T00:00:00"/>
    <x v="41"/>
    <s v="PA"/>
    <s v="Northeast"/>
    <s v="Middle Atlantic"/>
    <x v="3"/>
    <n v="57679.11"/>
  </r>
  <r>
    <d v="2016-07-01T00:00:00"/>
    <x v="44"/>
    <s v="RI"/>
    <s v="Northeast"/>
    <s v="New England"/>
    <x v="1"/>
    <n v="15238.31"/>
  </r>
  <r>
    <d v="2016-07-01T00:00:00"/>
    <x v="27"/>
    <s v="SC"/>
    <s v="South"/>
    <s v="South Atlantic"/>
    <x v="1"/>
    <n v="54484.47"/>
  </r>
  <r>
    <d v="2016-07-01T00:00:00"/>
    <x v="28"/>
    <s v="SD"/>
    <s v="Midwest"/>
    <s v="West North Central"/>
    <x v="2"/>
    <n v="40932.17"/>
  </r>
  <r>
    <d v="2016-07-01T00:00:00"/>
    <x v="20"/>
    <s v="TN"/>
    <s v="South"/>
    <s v="East South Central"/>
    <x v="1"/>
    <n v="44803.26"/>
  </r>
  <r>
    <d v="2016-07-01T00:00:00"/>
    <x v="14"/>
    <s v="TX"/>
    <s v="South"/>
    <s v="West South Central"/>
    <x v="3"/>
    <n v="97913.21"/>
  </r>
  <r>
    <d v="2016-07-01T00:00:00"/>
    <x v="4"/>
    <s v="UT"/>
    <s v="West"/>
    <s v="Mountain"/>
    <x v="3"/>
    <n v="31317.279999999999"/>
  </r>
  <r>
    <d v="2016-07-01T00:00:00"/>
    <x v="47"/>
    <s v="VT"/>
    <s v="Northeast"/>
    <s v="New England"/>
    <x v="0"/>
    <n v="18947.45"/>
  </r>
  <r>
    <d v="2016-07-01T00:00:00"/>
    <x v="36"/>
    <s v="VA"/>
    <s v="South"/>
    <s v="South Atlantic"/>
    <x v="2"/>
    <n v="12913.83"/>
  </r>
  <r>
    <d v="2016-07-01T00:00:00"/>
    <x v="9"/>
    <s v="WA"/>
    <s v="West"/>
    <s v="Pacific"/>
    <x v="1"/>
    <n v="57004.37"/>
  </r>
  <r>
    <d v="2016-07-01T00:00:00"/>
    <x v="37"/>
    <s v="WV"/>
    <s v="South"/>
    <s v="South Atlantic"/>
    <x v="2"/>
    <n v="18301.240000000002"/>
  </r>
  <r>
    <d v="2016-07-01T00:00:00"/>
    <x v="33"/>
    <s v="WI"/>
    <s v="Midwest"/>
    <s v="East North Central"/>
    <x v="0"/>
    <n v="55396.67"/>
  </r>
  <r>
    <d v="2016-07-01T00:00:00"/>
    <x v="10"/>
    <s v="WY"/>
    <s v="West"/>
    <s v="Mountain"/>
    <x v="3"/>
    <n v="90428.39"/>
  </r>
  <r>
    <d v="2016-10-01T00:00:00"/>
    <x v="15"/>
    <s v="AL"/>
    <s v="South"/>
    <s v="East South Central"/>
    <x v="2"/>
    <n v="81987.94"/>
  </r>
  <r>
    <d v="2016-10-01T00:00:00"/>
    <x v="0"/>
    <s v="AZ"/>
    <s v="West"/>
    <s v="Mountain"/>
    <x v="0"/>
    <n v="92120.67"/>
  </r>
  <r>
    <d v="2016-10-01T00:00:00"/>
    <x v="11"/>
    <s v="AR"/>
    <s v="South"/>
    <s v="West South Central"/>
    <x v="3"/>
    <n v="59165.69"/>
  </r>
  <r>
    <d v="2016-10-01T00:00:00"/>
    <x v="5"/>
    <s v="CA"/>
    <s v="West"/>
    <s v="Pacific"/>
    <x v="2"/>
    <n v="75590.460000000006"/>
  </r>
  <r>
    <d v="2016-10-01T00:00:00"/>
    <x v="1"/>
    <s v="CO"/>
    <s v="West"/>
    <s v="Mountain"/>
    <x v="0"/>
    <n v="56136.41"/>
  </r>
  <r>
    <d v="2016-10-01T00:00:00"/>
    <x v="42"/>
    <s v="CT"/>
    <s v="Northeast"/>
    <s v="New England"/>
    <x v="2"/>
    <n v="89385.76"/>
  </r>
  <r>
    <d v="2016-10-01T00:00:00"/>
    <x v="38"/>
    <s v="DE"/>
    <s v="South"/>
    <s v="South Atlantic"/>
    <x v="1"/>
    <n v="47597.88"/>
  </r>
  <r>
    <d v="2016-10-01T00:00:00"/>
    <x v="21"/>
    <s v="FL"/>
    <s v="South"/>
    <s v="South Atlantic"/>
    <x v="3"/>
    <n v="72070.92"/>
  </r>
  <r>
    <d v="2016-10-01T00:00:00"/>
    <x v="22"/>
    <s v="GA"/>
    <s v="South"/>
    <s v="South Atlantic"/>
    <x v="2"/>
    <n v="24470.47"/>
  </r>
  <r>
    <d v="2016-10-01T00:00:00"/>
    <x v="6"/>
    <s v="ID"/>
    <s v="West"/>
    <s v="Mountain"/>
    <x v="3"/>
    <n v="61642.43"/>
  </r>
  <r>
    <d v="2016-10-01T00:00:00"/>
    <x v="29"/>
    <s v="IL"/>
    <s v="Midwest"/>
    <s v="East North Central"/>
    <x v="1"/>
    <n v="42835.33"/>
  </r>
  <r>
    <d v="2016-10-01T00:00:00"/>
    <x v="30"/>
    <s v="IN"/>
    <s v="Midwest"/>
    <s v="East North Central"/>
    <x v="3"/>
    <n v="90270.17"/>
  </r>
  <r>
    <d v="2016-10-01T00:00:00"/>
    <x v="23"/>
    <s v="IA"/>
    <s v="Midwest"/>
    <s v="West North Central"/>
    <x v="0"/>
    <n v="82423.69"/>
  </r>
  <r>
    <d v="2016-10-01T00:00:00"/>
    <x v="16"/>
    <s v="KS"/>
    <s v="Midwest"/>
    <s v="West North Central"/>
    <x v="0"/>
    <n v="50172.65"/>
  </r>
  <r>
    <d v="2016-10-01T00:00:00"/>
    <x v="17"/>
    <s v="KY"/>
    <s v="South"/>
    <s v="East South Central"/>
    <x v="3"/>
    <n v="42474.81"/>
  </r>
  <r>
    <d v="2016-10-01T00:00:00"/>
    <x v="12"/>
    <s v="LA"/>
    <s v="South"/>
    <s v="West South Central"/>
    <x v="2"/>
    <n v="17986.189999999999"/>
  </r>
  <r>
    <d v="2016-10-01T00:00:00"/>
    <x v="45"/>
    <s v="ME"/>
    <s v="Northeast"/>
    <s v="New England"/>
    <x v="1"/>
    <n v="28614.93"/>
  </r>
  <r>
    <d v="2016-10-01T00:00:00"/>
    <x v="34"/>
    <s v="MD"/>
    <s v="South"/>
    <s v="South Atlantic"/>
    <x v="1"/>
    <n v="70628.160000000003"/>
  </r>
  <r>
    <d v="2016-10-01T00:00:00"/>
    <x v="43"/>
    <s v="MA"/>
    <s v="Northeast"/>
    <s v="New England"/>
    <x v="0"/>
    <n v="86348.29"/>
  </r>
  <r>
    <d v="2016-10-01T00:00:00"/>
    <x v="31"/>
    <s v="MI"/>
    <s v="Midwest"/>
    <s v="East North Central"/>
    <x v="1"/>
    <n v="14502.91"/>
  </r>
  <r>
    <d v="2016-10-01T00:00:00"/>
    <x v="32"/>
    <s v="MN"/>
    <s v="Midwest"/>
    <s v="West North Central"/>
    <x v="1"/>
    <n v="91231.57"/>
  </r>
  <r>
    <d v="2016-10-01T00:00:00"/>
    <x v="18"/>
    <s v="MS"/>
    <s v="South"/>
    <s v="East South Central"/>
    <x v="3"/>
    <n v="41708.33"/>
  </r>
  <r>
    <d v="2016-10-01T00:00:00"/>
    <x v="19"/>
    <s v="MO"/>
    <s v="Midwest"/>
    <s v="West North Central"/>
    <x v="2"/>
    <n v="64812.97"/>
  </r>
  <r>
    <d v="2016-10-01T00:00:00"/>
    <x v="7"/>
    <s v="MT"/>
    <s v="West"/>
    <s v="Mountain"/>
    <x v="2"/>
    <n v="30653.66"/>
  </r>
  <r>
    <d v="2016-10-01T00:00:00"/>
    <x v="24"/>
    <s v="NE"/>
    <s v="Midwest"/>
    <s v="West North Central"/>
    <x v="0"/>
    <n v="27026.25"/>
  </r>
  <r>
    <d v="2016-10-01T00:00:00"/>
    <x v="2"/>
    <s v="NV"/>
    <s v="West"/>
    <s v="Mountain"/>
    <x v="1"/>
    <n v="97221.82"/>
  </r>
  <r>
    <d v="2016-10-01T00:00:00"/>
    <x v="46"/>
    <s v="NH"/>
    <s v="Northeast"/>
    <s v="New England"/>
    <x v="1"/>
    <n v="12561.31"/>
  </r>
  <r>
    <d v="2016-10-01T00:00:00"/>
    <x v="39"/>
    <s v="NJ"/>
    <s v="Northeast"/>
    <s v="Middle Atlantic"/>
    <x v="1"/>
    <n v="37725.47"/>
  </r>
  <r>
    <d v="2016-10-01T00:00:00"/>
    <x v="3"/>
    <s v="NM"/>
    <s v="West"/>
    <s v="Mountain"/>
    <x v="0"/>
    <n v="27312.61"/>
  </r>
  <r>
    <d v="2016-10-01T00:00:00"/>
    <x v="40"/>
    <s v="NY"/>
    <s v="Northeast"/>
    <s v="Middle Atlantic"/>
    <x v="3"/>
    <n v="54812.46"/>
  </r>
  <r>
    <d v="2016-10-01T00:00:00"/>
    <x v="25"/>
    <s v="NC"/>
    <s v="South"/>
    <s v="South Atlantic"/>
    <x v="0"/>
    <n v="57167.199999999997"/>
  </r>
  <r>
    <d v="2016-10-01T00:00:00"/>
    <x v="26"/>
    <s v="ND"/>
    <s v="Midwest"/>
    <s v="West North Central"/>
    <x v="2"/>
    <n v="48372.51"/>
  </r>
  <r>
    <d v="2016-10-01T00:00:00"/>
    <x v="35"/>
    <s v="OH"/>
    <s v="Midwest"/>
    <s v="East North Central"/>
    <x v="0"/>
    <n v="46768.01"/>
  </r>
  <r>
    <d v="2016-10-01T00:00:00"/>
    <x v="13"/>
    <s v="OK"/>
    <s v="South"/>
    <s v="West South Central"/>
    <x v="0"/>
    <n v="67321.69"/>
  </r>
  <r>
    <d v="2016-10-01T00:00:00"/>
    <x v="8"/>
    <s v="OR"/>
    <s v="West"/>
    <s v="Pacific"/>
    <x v="1"/>
    <n v="84185.02"/>
  </r>
  <r>
    <d v="2016-10-01T00:00:00"/>
    <x v="41"/>
    <s v="PA"/>
    <s v="Northeast"/>
    <s v="Middle Atlantic"/>
    <x v="2"/>
    <n v="53464.57"/>
  </r>
  <r>
    <d v="2016-10-01T00:00:00"/>
    <x v="44"/>
    <s v="RI"/>
    <s v="Northeast"/>
    <s v="New England"/>
    <x v="1"/>
    <n v="29798.53"/>
  </r>
  <r>
    <d v="2016-10-01T00:00:00"/>
    <x v="27"/>
    <s v="SC"/>
    <s v="South"/>
    <s v="South Atlantic"/>
    <x v="1"/>
    <n v="16480.509999999998"/>
  </r>
  <r>
    <d v="2016-10-01T00:00:00"/>
    <x v="28"/>
    <s v="SD"/>
    <s v="Midwest"/>
    <s v="West North Central"/>
    <x v="2"/>
    <n v="7777.49"/>
  </r>
  <r>
    <d v="2016-10-01T00:00:00"/>
    <x v="20"/>
    <s v="TN"/>
    <s v="South"/>
    <s v="East South Central"/>
    <x v="2"/>
    <n v="67424.649999999994"/>
  </r>
  <r>
    <d v="2016-10-01T00:00:00"/>
    <x v="14"/>
    <s v="TX"/>
    <s v="South"/>
    <s v="West South Central"/>
    <x v="0"/>
    <n v="60710.31"/>
  </r>
  <r>
    <d v="2016-10-01T00:00:00"/>
    <x v="4"/>
    <s v="UT"/>
    <s v="West"/>
    <s v="Mountain"/>
    <x v="0"/>
    <n v="79874.92"/>
  </r>
  <r>
    <d v="2016-10-01T00:00:00"/>
    <x v="47"/>
    <s v="VT"/>
    <s v="Northeast"/>
    <s v="New England"/>
    <x v="3"/>
    <n v="48816"/>
  </r>
  <r>
    <d v="2016-10-01T00:00:00"/>
    <x v="36"/>
    <s v="VA"/>
    <s v="South"/>
    <s v="South Atlantic"/>
    <x v="2"/>
    <n v="95458.33"/>
  </r>
  <r>
    <d v="2016-10-01T00:00:00"/>
    <x v="9"/>
    <s v="WA"/>
    <s v="West"/>
    <s v="Pacific"/>
    <x v="1"/>
    <n v="43224.02"/>
  </r>
  <r>
    <d v="2016-10-01T00:00:00"/>
    <x v="37"/>
    <s v="WV"/>
    <s v="South"/>
    <s v="South Atlantic"/>
    <x v="0"/>
    <n v="45550.13"/>
  </r>
  <r>
    <d v="2016-10-01T00:00:00"/>
    <x v="33"/>
    <s v="WI"/>
    <s v="Midwest"/>
    <s v="East North Central"/>
    <x v="3"/>
    <n v="41999.02"/>
  </r>
  <r>
    <d v="2016-10-01T00:00:00"/>
    <x v="10"/>
    <s v="WY"/>
    <s v="West"/>
    <s v="Mountain"/>
    <x v="0"/>
    <n v="6798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D8F0A2-C06D-4030-BB71-A31E59048FC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L211" firstHeaderRow="1" firstDataRow="1" firstDataCol="1"/>
  <pivotFields count="7">
    <pivotField numFmtId="164" showAll="0"/>
    <pivotField axis="axisRow" multipleItemSelectionAllowed="1" showAll="0" sortType="ascending">
      <items count="49">
        <item x="15"/>
        <item x="0"/>
        <item x="11"/>
        <item x="5"/>
        <item x="1"/>
        <item x="42"/>
        <item x="38"/>
        <item x="21"/>
        <item x="22"/>
        <item x="6"/>
        <item x="29"/>
        <item x="30"/>
        <item x="23"/>
        <item x="16"/>
        <item x="17"/>
        <item x="12"/>
        <item x="45"/>
        <item x="34"/>
        <item x="43"/>
        <item x="31"/>
        <item x="32"/>
        <item x="18"/>
        <item x="19"/>
        <item x="7"/>
        <item x="24"/>
        <item x="2"/>
        <item x="46"/>
        <item x="39"/>
        <item x="3"/>
        <item x="40"/>
        <item x="25"/>
        <item x="26"/>
        <item x="35"/>
        <item x="13"/>
        <item x="8"/>
        <item x="41"/>
        <item x="44"/>
        <item x="27"/>
        <item x="28"/>
        <item x="20"/>
        <item x="14"/>
        <item x="4"/>
        <item x="47"/>
        <item x="36"/>
        <item x="9"/>
        <item x="37"/>
        <item x="33"/>
        <item x="10"/>
        <item t="default"/>
      </items>
    </pivotField>
    <pivotField showAll="0"/>
    <pivotField showAll="0"/>
    <pivotField showAll="0"/>
    <pivotField axis="axisRow" multipleItemSelectionAllowed="1" showAll="0">
      <items count="5">
        <item x="2"/>
        <item x="0"/>
        <item x="1"/>
        <item x="3"/>
        <item t="default"/>
      </items>
    </pivotField>
    <pivotField dataField="1" numFmtId="165" showAll="0"/>
  </pivotFields>
  <rowFields count="2">
    <field x="1"/>
    <field x="5"/>
  </rowFields>
  <rowItems count="207">
    <i>
      <x/>
    </i>
    <i r="1">
      <x/>
    </i>
    <i r="1">
      <x v="1"/>
    </i>
    <i r="1">
      <x v="2"/>
    </i>
    <i r="1">
      <x v="3"/>
    </i>
    <i>
      <x v="1"/>
    </i>
    <i r="1">
      <x/>
    </i>
    <i r="1">
      <x v="1"/>
    </i>
    <i r="1">
      <x v="2"/>
    </i>
    <i r="1">
      <x v="3"/>
    </i>
    <i>
      <x v="2"/>
    </i>
    <i r="1">
      <x/>
    </i>
    <i r="1">
      <x v="1"/>
    </i>
    <i r="1">
      <x v="2"/>
    </i>
    <i r="1">
      <x v="3"/>
    </i>
    <i>
      <x v="3"/>
    </i>
    <i r="1">
      <x/>
    </i>
    <i r="1">
      <x v="2"/>
    </i>
    <i r="1">
      <x v="3"/>
    </i>
    <i>
      <x v="4"/>
    </i>
    <i r="1">
      <x/>
    </i>
    <i r="1">
      <x v="1"/>
    </i>
    <i r="1">
      <x v="2"/>
    </i>
    <i r="1">
      <x v="3"/>
    </i>
    <i>
      <x v="5"/>
    </i>
    <i r="1">
      <x/>
    </i>
    <i r="1">
      <x v="1"/>
    </i>
    <i r="1">
      <x v="2"/>
    </i>
    <i>
      <x v="6"/>
    </i>
    <i r="1">
      <x/>
    </i>
    <i r="1">
      <x v="2"/>
    </i>
    <i r="1">
      <x v="3"/>
    </i>
    <i>
      <x v="7"/>
    </i>
    <i r="1">
      <x/>
    </i>
    <i r="1">
      <x v="1"/>
    </i>
    <i r="1">
      <x v="2"/>
    </i>
    <i r="1">
      <x v="3"/>
    </i>
    <i>
      <x v="8"/>
    </i>
    <i r="1">
      <x/>
    </i>
    <i r="1">
      <x v="2"/>
    </i>
    <i r="1">
      <x v="3"/>
    </i>
    <i>
      <x v="9"/>
    </i>
    <i r="1">
      <x/>
    </i>
    <i r="1">
      <x v="1"/>
    </i>
    <i r="1">
      <x v="2"/>
    </i>
    <i r="1">
      <x v="3"/>
    </i>
    <i>
      <x v="10"/>
    </i>
    <i r="1">
      <x/>
    </i>
    <i r="1">
      <x v="1"/>
    </i>
    <i r="1">
      <x v="2"/>
    </i>
    <i r="1">
      <x v="3"/>
    </i>
    <i>
      <x v="11"/>
    </i>
    <i r="1">
      <x/>
    </i>
    <i r="1">
      <x v="1"/>
    </i>
    <i r="1">
      <x v="2"/>
    </i>
    <i r="1">
      <x v="3"/>
    </i>
    <i>
      <x v="12"/>
    </i>
    <i r="1">
      <x v="1"/>
    </i>
    <i r="1">
      <x v="2"/>
    </i>
    <i r="1">
      <x v="3"/>
    </i>
    <i>
      <x v="13"/>
    </i>
    <i r="1">
      <x/>
    </i>
    <i r="1">
      <x v="1"/>
    </i>
    <i r="1">
      <x v="2"/>
    </i>
    <i r="1">
      <x v="3"/>
    </i>
    <i>
      <x v="14"/>
    </i>
    <i r="1">
      <x v="1"/>
    </i>
    <i r="1">
      <x v="2"/>
    </i>
    <i r="1">
      <x v="3"/>
    </i>
    <i>
      <x v="15"/>
    </i>
    <i r="1">
      <x/>
    </i>
    <i r="1">
      <x v="1"/>
    </i>
    <i r="1">
      <x v="2"/>
    </i>
    <i r="1">
      <x v="3"/>
    </i>
    <i>
      <x v="16"/>
    </i>
    <i r="1">
      <x v="1"/>
    </i>
    <i r="1">
      <x v="2"/>
    </i>
    <i>
      <x v="17"/>
    </i>
    <i r="1">
      <x/>
    </i>
    <i r="1">
      <x v="1"/>
    </i>
    <i r="1">
      <x v="2"/>
    </i>
    <i r="1">
      <x v="3"/>
    </i>
    <i>
      <x v="18"/>
    </i>
    <i r="1">
      <x v="1"/>
    </i>
    <i r="1">
      <x v="3"/>
    </i>
    <i>
      <x v="19"/>
    </i>
    <i r="1">
      <x/>
    </i>
    <i r="1">
      <x v="1"/>
    </i>
    <i r="1">
      <x v="2"/>
    </i>
    <i r="1">
      <x v="3"/>
    </i>
    <i>
      <x v="20"/>
    </i>
    <i r="1">
      <x/>
    </i>
    <i r="1">
      <x v="2"/>
    </i>
    <i r="1">
      <x v="3"/>
    </i>
    <i>
      <x v="21"/>
    </i>
    <i r="1">
      <x/>
    </i>
    <i r="1">
      <x v="2"/>
    </i>
    <i r="1">
      <x v="3"/>
    </i>
    <i>
      <x v="22"/>
    </i>
    <i r="1">
      <x/>
    </i>
    <i r="1">
      <x v="1"/>
    </i>
    <i r="1">
      <x v="2"/>
    </i>
    <i r="1">
      <x v="3"/>
    </i>
    <i>
      <x v="23"/>
    </i>
    <i r="1">
      <x/>
    </i>
    <i r="1">
      <x v="1"/>
    </i>
    <i r="1">
      <x v="2"/>
    </i>
    <i r="1">
      <x v="3"/>
    </i>
    <i>
      <x v="24"/>
    </i>
    <i r="1">
      <x/>
    </i>
    <i r="1">
      <x v="1"/>
    </i>
    <i r="1">
      <x v="2"/>
    </i>
    <i r="1">
      <x v="3"/>
    </i>
    <i>
      <x v="25"/>
    </i>
    <i r="1">
      <x/>
    </i>
    <i r="1">
      <x v="1"/>
    </i>
    <i r="1">
      <x v="2"/>
    </i>
    <i r="1">
      <x v="3"/>
    </i>
    <i>
      <x v="26"/>
    </i>
    <i r="1">
      <x v="2"/>
    </i>
    <i>
      <x v="27"/>
    </i>
    <i r="1">
      <x v="1"/>
    </i>
    <i r="1">
      <x v="2"/>
    </i>
    <i r="1">
      <x v="3"/>
    </i>
    <i>
      <x v="28"/>
    </i>
    <i r="1">
      <x/>
    </i>
    <i r="1">
      <x v="1"/>
    </i>
    <i r="1">
      <x v="2"/>
    </i>
    <i>
      <x v="29"/>
    </i>
    <i r="1">
      <x/>
    </i>
    <i r="1">
      <x v="3"/>
    </i>
    <i>
      <x v="30"/>
    </i>
    <i r="1">
      <x/>
    </i>
    <i r="1">
      <x v="1"/>
    </i>
    <i r="1">
      <x v="2"/>
    </i>
    <i r="1">
      <x v="3"/>
    </i>
    <i>
      <x v="31"/>
    </i>
    <i r="1">
      <x/>
    </i>
    <i r="1">
      <x v="2"/>
    </i>
    <i r="1">
      <x v="3"/>
    </i>
    <i>
      <x v="32"/>
    </i>
    <i r="1">
      <x/>
    </i>
    <i r="1">
      <x v="1"/>
    </i>
    <i r="1">
      <x v="3"/>
    </i>
    <i>
      <x v="33"/>
    </i>
    <i r="1">
      <x/>
    </i>
    <i r="1">
      <x v="1"/>
    </i>
    <i r="1">
      <x v="2"/>
    </i>
    <i r="1">
      <x v="3"/>
    </i>
    <i>
      <x v="34"/>
    </i>
    <i r="1">
      <x/>
    </i>
    <i r="1">
      <x v="1"/>
    </i>
    <i r="1">
      <x v="2"/>
    </i>
    <i r="1">
      <x v="3"/>
    </i>
    <i>
      <x v="35"/>
    </i>
    <i r="1">
      <x/>
    </i>
    <i r="1">
      <x v="3"/>
    </i>
    <i>
      <x v="36"/>
    </i>
    <i r="1">
      <x v="1"/>
    </i>
    <i r="1">
      <x v="2"/>
    </i>
    <i>
      <x v="37"/>
    </i>
    <i r="1">
      <x/>
    </i>
    <i r="1">
      <x v="2"/>
    </i>
    <i r="1">
      <x v="3"/>
    </i>
    <i>
      <x v="38"/>
    </i>
    <i r="1">
      <x/>
    </i>
    <i r="1">
      <x v="1"/>
    </i>
    <i r="1">
      <x v="3"/>
    </i>
    <i>
      <x v="39"/>
    </i>
    <i r="1">
      <x/>
    </i>
    <i r="1">
      <x v="1"/>
    </i>
    <i r="1">
      <x v="2"/>
    </i>
    <i r="1">
      <x v="3"/>
    </i>
    <i>
      <x v="40"/>
    </i>
    <i r="1">
      <x/>
    </i>
    <i r="1">
      <x v="1"/>
    </i>
    <i r="1">
      <x v="3"/>
    </i>
    <i>
      <x v="41"/>
    </i>
    <i r="1">
      <x/>
    </i>
    <i r="1">
      <x v="1"/>
    </i>
    <i r="1">
      <x v="2"/>
    </i>
    <i r="1">
      <x v="3"/>
    </i>
    <i>
      <x v="42"/>
    </i>
    <i r="1">
      <x v="1"/>
    </i>
    <i r="1">
      <x v="3"/>
    </i>
    <i>
      <x v="43"/>
    </i>
    <i r="1">
      <x/>
    </i>
    <i r="1">
      <x v="2"/>
    </i>
    <i r="1">
      <x v="3"/>
    </i>
    <i>
      <x v="44"/>
    </i>
    <i r="1">
      <x/>
    </i>
    <i r="1">
      <x v="1"/>
    </i>
    <i r="1">
      <x v="2"/>
    </i>
    <i r="1">
      <x v="3"/>
    </i>
    <i>
      <x v="45"/>
    </i>
    <i r="1">
      <x/>
    </i>
    <i r="1">
      <x v="1"/>
    </i>
    <i r="1">
      <x v="3"/>
    </i>
    <i>
      <x v="46"/>
    </i>
    <i r="1">
      <x/>
    </i>
    <i r="1">
      <x v="1"/>
    </i>
    <i r="1">
      <x v="3"/>
    </i>
    <i>
      <x v="47"/>
    </i>
    <i r="1">
      <x v="1"/>
    </i>
    <i r="1">
      <x v="2"/>
    </i>
    <i r="1">
      <x v="3"/>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26AD3-9D67-4ADB-99BD-909F5A01BFE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63" firstHeaderRow="0" firstDataRow="1" firstDataCol="1"/>
  <pivotFields count="6">
    <pivotField showAll="0"/>
    <pivotField axis="axisRow" showAll="0">
      <items count="29">
        <item x="4"/>
        <item x="2"/>
        <item x="12"/>
        <item x="5"/>
        <item x="1"/>
        <item x="9"/>
        <item x="8"/>
        <item x="0"/>
        <item x="7"/>
        <item x="6"/>
        <item x="10"/>
        <item x="11"/>
        <item x="3"/>
        <item x="16"/>
        <item x="17"/>
        <item x="18"/>
        <item x="19"/>
        <item x="23"/>
        <item x="24"/>
        <item x="13"/>
        <item x="14"/>
        <item x="15"/>
        <item x="25"/>
        <item x="26"/>
        <item x="27"/>
        <item x="20"/>
        <item x="21"/>
        <item x="22"/>
        <item t="default"/>
      </items>
    </pivotField>
    <pivotField axis="axisRow" showAll="0">
      <items count="6">
        <item x="2"/>
        <item x="4"/>
        <item x="0"/>
        <item x="1"/>
        <item x="3"/>
        <item t="default"/>
      </items>
    </pivotField>
    <pivotField numFmtId="166" showAll="0"/>
    <pivotField dataField="1" numFmtId="3" showAll="0"/>
    <pivotField dataField="1" numFmtId="3" showAll="0"/>
  </pivotFields>
  <rowFields count="2">
    <field x="2"/>
    <field x="1"/>
  </rowFields>
  <rowItems count="61">
    <i>
      <x/>
    </i>
    <i r="1">
      <x/>
    </i>
    <i r="1">
      <x v="1"/>
    </i>
    <i r="1">
      <x v="3"/>
    </i>
    <i r="1">
      <x v="4"/>
    </i>
    <i r="1">
      <x v="8"/>
    </i>
    <i r="1">
      <x v="9"/>
    </i>
    <i r="1">
      <x v="15"/>
    </i>
    <i r="1">
      <x v="20"/>
    </i>
    <i r="1">
      <x v="23"/>
    </i>
    <i r="1">
      <x v="25"/>
    </i>
    <i r="1">
      <x v="26"/>
    </i>
    <i r="1">
      <x v="27"/>
    </i>
    <i>
      <x v="1"/>
    </i>
    <i r="1">
      <x/>
    </i>
    <i r="1">
      <x v="3"/>
    </i>
    <i r="1">
      <x v="4"/>
    </i>
    <i r="1">
      <x v="6"/>
    </i>
    <i r="1">
      <x v="8"/>
    </i>
    <i r="1">
      <x v="24"/>
    </i>
    <i>
      <x v="2"/>
    </i>
    <i r="1">
      <x/>
    </i>
    <i r="1">
      <x v="3"/>
    </i>
    <i r="1">
      <x v="4"/>
    </i>
    <i r="1">
      <x v="5"/>
    </i>
    <i r="1">
      <x v="7"/>
    </i>
    <i r="1">
      <x v="8"/>
    </i>
    <i r="1">
      <x v="10"/>
    </i>
    <i r="1">
      <x v="11"/>
    </i>
    <i r="1">
      <x v="12"/>
    </i>
    <i r="1">
      <x v="13"/>
    </i>
    <i r="1">
      <x v="15"/>
    </i>
    <i r="1">
      <x v="20"/>
    </i>
    <i>
      <x v="3"/>
    </i>
    <i r="1">
      <x/>
    </i>
    <i r="1">
      <x v="1"/>
    </i>
    <i r="1">
      <x v="2"/>
    </i>
    <i r="1">
      <x v="3"/>
    </i>
    <i r="1">
      <x v="4"/>
    </i>
    <i r="1">
      <x v="8"/>
    </i>
    <i r="1">
      <x v="10"/>
    </i>
    <i r="1">
      <x v="21"/>
    </i>
    <i r="1">
      <x v="22"/>
    </i>
    <i r="1">
      <x v="23"/>
    </i>
    <i>
      <x v="4"/>
    </i>
    <i r="1">
      <x/>
    </i>
    <i r="1">
      <x v="1"/>
    </i>
    <i r="1">
      <x v="3"/>
    </i>
    <i r="1">
      <x v="4"/>
    </i>
    <i r="1">
      <x v="6"/>
    </i>
    <i r="1">
      <x v="8"/>
    </i>
    <i r="1">
      <x v="14"/>
    </i>
    <i r="1">
      <x v="15"/>
    </i>
    <i r="1">
      <x v="16"/>
    </i>
    <i r="1">
      <x v="17"/>
    </i>
    <i r="1">
      <x v="18"/>
    </i>
    <i r="1">
      <x v="19"/>
    </i>
    <i r="1">
      <x v="20"/>
    </i>
    <i r="1">
      <x v="21"/>
    </i>
    <i r="1">
      <x v="23"/>
    </i>
    <i t="grand">
      <x/>
    </i>
  </rowItems>
  <colFields count="1">
    <field x="-2"/>
  </colFields>
  <colItems count="2">
    <i>
      <x/>
    </i>
    <i i="1">
      <x v="1"/>
    </i>
  </colItems>
  <dataFields count="2">
    <dataField name="Sum of Maintenance_x000a_ Deposit " fld="4" baseField="0" baseItem="0" numFmtId="167"/>
    <dataField name="Average of Final Product Value" fld="5" subtotal="average" baseField="2"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AA80D-A5F5-428C-9EED-D6024CB8D06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8" firstHeaderRow="1" firstDataRow="1" firstDataCol="1"/>
  <pivotFields count="2">
    <pivotField axis="axisRow" showAll="0">
      <items count="6">
        <item x="2"/>
        <item x="4"/>
        <item x="0"/>
        <item x="1"/>
        <item x="3"/>
        <item t="default"/>
      </items>
    </pivotField>
    <pivotField dataField="1" numFmtId="166" showAll="0"/>
  </pivotFields>
  <rowFields count="1">
    <field x="0"/>
  </rowFields>
  <rowItems count="6">
    <i>
      <x/>
    </i>
    <i>
      <x v="1"/>
    </i>
    <i>
      <x v="2"/>
    </i>
    <i>
      <x v="3"/>
    </i>
    <i>
      <x v="4"/>
    </i>
    <i t="grand">
      <x/>
    </i>
  </rowItems>
  <colItems count="1">
    <i/>
  </colItems>
  <dataFields count="1">
    <dataField name="Sum of Area"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8452D4-0F15-48F8-B7E5-A5A4FDD3296C}"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12:O14" firstHeaderRow="1" firstDataRow="2" firstDataCol="1"/>
  <pivotFields count="2">
    <pivotField axis="axisCol" showAll="0">
      <items count="6">
        <item x="2"/>
        <item x="4"/>
        <item x="0"/>
        <item x="1"/>
        <item x="3"/>
        <item t="default"/>
      </items>
    </pivotField>
    <pivotField dataField="1" numFmtId="166" showAll="0"/>
  </pivotFields>
  <rowItems count="1">
    <i/>
  </rowItems>
  <colFields count="1">
    <field x="0"/>
  </colFields>
  <colItems count="6">
    <i>
      <x/>
    </i>
    <i>
      <x v="1"/>
    </i>
    <i>
      <x v="2"/>
    </i>
    <i>
      <x v="3"/>
    </i>
    <i>
      <x v="4"/>
    </i>
    <i t="grand">
      <x/>
    </i>
  </colItems>
  <dataFields count="1">
    <dataField name="Sum of Area"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C6FCD5-BB3B-48F2-90AC-85A4E36EC323}"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6" firstHeaderRow="0" firstDataRow="1" firstDataCol="1"/>
  <pivotFields count="4">
    <pivotField name="Date" axis="axisRow" showAll="0">
      <items count="7">
        <item h="1" x="0"/>
        <item x="1"/>
        <item x="2"/>
        <item x="3"/>
        <item x="4"/>
        <item x="5"/>
        <item t="default"/>
      </items>
    </pivotField>
    <pivotField dataField="1" showAll="0">
      <items count="7">
        <item x="0"/>
        <item x="1"/>
        <item x="2"/>
        <item x="3"/>
        <item x="4"/>
        <item x="5"/>
        <item t="default"/>
      </items>
    </pivotField>
    <pivotField dataField="1" showAll="0"/>
    <pivotField dataField="1" showAll="0"/>
  </pivotFields>
  <rowFields count="1">
    <field x="0"/>
  </rowFields>
  <rowItems count="6">
    <i>
      <x v="1"/>
    </i>
    <i>
      <x v="2"/>
    </i>
    <i>
      <x v="3"/>
    </i>
    <i>
      <x v="4"/>
    </i>
    <i>
      <x v="5"/>
    </i>
    <i t="grand">
      <x/>
    </i>
  </rowItems>
  <colFields count="1">
    <field x="-2"/>
  </colFields>
  <colItems count="3">
    <i>
      <x/>
    </i>
    <i i="1">
      <x v="1"/>
    </i>
    <i i="2">
      <x v="2"/>
    </i>
  </colItems>
  <dataFields count="3">
    <dataField name="Total Bears" fld="1" baseField="0" baseItem="0"/>
    <dataField name="Total Dolphins" fld="2" baseField="0" baseItem="0"/>
    <dataField name="Total Wh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C0779EB-F93F-485E-85C8-302B43281F0A}" sourceName="years">
  <pivotTables>
    <pivotTable tabId="4" name="PivotTable4"/>
  </pivotTables>
  <data>
    <tabular pivotCacheId="1929977695">
      <items count="6">
        <i x="0"/>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83B8A33-349B-478B-80F4-D2B58C2D1058}"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20F75A-B6B5-4A69-A3FC-9040EE24E6C0}" name="Table1" displayName="Table1" ref="A1:D7" totalsRowShown="0">
  <autoFilter ref="A1:D7" xr:uid="{C320F75A-B6B5-4A69-A3FC-9040EE24E6C0}"/>
  <tableColumns count="4">
    <tableColumn id="1" xr3:uid="{83B397C4-6715-4767-B1BE-0C64B3A1C1C0}" name="Date"/>
    <tableColumn id="2" xr3:uid="{E64883CD-FA9B-466F-9743-BBF872AEADEA}" name="Bears"/>
    <tableColumn id="3" xr3:uid="{69D1BBD5-2148-4C65-A699-9929E2ED675F}" name="Dolphins"/>
    <tableColumn id="4" xr3:uid="{F63A5689-0F55-41BA-901B-E9DF4398D03B}" name="Wh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3DEDF-15BF-46AD-816B-EB25D63E894C}">
  <dimension ref="A1:L338"/>
  <sheetViews>
    <sheetView workbookViewId="0">
      <selection activeCell="L4" sqref="L4"/>
    </sheetView>
  </sheetViews>
  <sheetFormatPr defaultRowHeight="14.4" x14ac:dyDescent="0.3"/>
  <cols>
    <col min="7" max="7" width="11.109375" bestFit="1" customWidth="1"/>
    <col min="11" max="11" width="16.33203125" bestFit="1" customWidth="1"/>
    <col min="12" max="12" width="12" bestFit="1" customWidth="1"/>
  </cols>
  <sheetData>
    <row r="1" spans="1:12" x14ac:dyDescent="0.3">
      <c r="A1" t="s">
        <v>0</v>
      </c>
      <c r="B1" t="s">
        <v>1</v>
      </c>
      <c r="C1" t="s">
        <v>2</v>
      </c>
      <c r="D1" t="s">
        <v>3</v>
      </c>
      <c r="E1" t="s">
        <v>4</v>
      </c>
      <c r="F1" t="s">
        <v>5</v>
      </c>
      <c r="G1" t="s">
        <v>6</v>
      </c>
    </row>
    <row r="2" spans="1:12" x14ac:dyDescent="0.3">
      <c r="A2" s="1">
        <v>41640</v>
      </c>
      <c r="B2" t="s">
        <v>7</v>
      </c>
      <c r="C2" t="s">
        <v>8</v>
      </c>
      <c r="D2" t="s">
        <v>9</v>
      </c>
      <c r="E2" t="s">
        <v>10</v>
      </c>
      <c r="F2" t="s">
        <v>11</v>
      </c>
      <c r="G2" s="2">
        <v>59695.4</v>
      </c>
    </row>
    <row r="3" spans="1:12" x14ac:dyDescent="0.3">
      <c r="A3" s="1">
        <v>41730</v>
      </c>
      <c r="B3" t="s">
        <v>7</v>
      </c>
      <c r="C3" t="s">
        <v>8</v>
      </c>
      <c r="D3" t="s">
        <v>9</v>
      </c>
      <c r="E3" t="s">
        <v>10</v>
      </c>
      <c r="F3" t="s">
        <v>12</v>
      </c>
      <c r="G3" s="2">
        <v>51166.07</v>
      </c>
    </row>
    <row r="4" spans="1:12" x14ac:dyDescent="0.3">
      <c r="A4" s="1">
        <v>41730</v>
      </c>
      <c r="B4" t="s">
        <v>13</v>
      </c>
      <c r="C4" t="s">
        <v>14</v>
      </c>
      <c r="D4" t="s">
        <v>9</v>
      </c>
      <c r="E4" t="s">
        <v>10</v>
      </c>
      <c r="F4" t="s">
        <v>11</v>
      </c>
      <c r="G4" s="2">
        <v>49397.72</v>
      </c>
      <c r="K4" s="3" t="s">
        <v>120</v>
      </c>
      <c r="L4" t="s">
        <v>122</v>
      </c>
    </row>
    <row r="5" spans="1:12" x14ac:dyDescent="0.3">
      <c r="A5" s="1">
        <v>41730</v>
      </c>
      <c r="B5" t="s">
        <v>15</v>
      </c>
      <c r="C5" t="s">
        <v>16</v>
      </c>
      <c r="D5" t="s">
        <v>9</v>
      </c>
      <c r="E5" t="s">
        <v>10</v>
      </c>
      <c r="F5" t="s">
        <v>17</v>
      </c>
      <c r="G5" s="2">
        <v>34965.54</v>
      </c>
      <c r="K5" s="4" t="s">
        <v>46</v>
      </c>
      <c r="L5" s="14">
        <v>448359.16000000003</v>
      </c>
    </row>
    <row r="6" spans="1:12" x14ac:dyDescent="0.3">
      <c r="A6" s="1">
        <v>41730</v>
      </c>
      <c r="B6" t="s">
        <v>18</v>
      </c>
      <c r="C6" t="s">
        <v>19</v>
      </c>
      <c r="D6" t="s">
        <v>9</v>
      </c>
      <c r="E6" t="s">
        <v>10</v>
      </c>
      <c r="F6" t="s">
        <v>12</v>
      </c>
      <c r="G6" s="2">
        <v>51920.480000000003</v>
      </c>
      <c r="K6" s="5" t="s">
        <v>17</v>
      </c>
      <c r="L6" s="14">
        <v>127425.24</v>
      </c>
    </row>
    <row r="7" spans="1:12" x14ac:dyDescent="0.3">
      <c r="A7" s="1">
        <v>41730</v>
      </c>
      <c r="B7" t="s">
        <v>20</v>
      </c>
      <c r="C7" t="s">
        <v>21</v>
      </c>
      <c r="D7" t="s">
        <v>9</v>
      </c>
      <c r="E7" t="s">
        <v>10</v>
      </c>
      <c r="F7" t="s">
        <v>22</v>
      </c>
      <c r="G7" s="2">
        <v>86915.1</v>
      </c>
      <c r="K7" s="5" t="s">
        <v>11</v>
      </c>
      <c r="L7" s="14">
        <v>125486.68</v>
      </c>
    </row>
    <row r="8" spans="1:12" x14ac:dyDescent="0.3">
      <c r="A8" s="1">
        <v>41821</v>
      </c>
      <c r="B8" t="s">
        <v>7</v>
      </c>
      <c r="C8" t="s">
        <v>8</v>
      </c>
      <c r="D8" t="s">
        <v>9</v>
      </c>
      <c r="E8" t="s">
        <v>10</v>
      </c>
      <c r="F8" t="s">
        <v>12</v>
      </c>
      <c r="G8" s="2">
        <v>38613.31</v>
      </c>
      <c r="K8" s="5" t="s">
        <v>12</v>
      </c>
      <c r="L8" s="14">
        <v>62377.34</v>
      </c>
    </row>
    <row r="9" spans="1:12" x14ac:dyDescent="0.3">
      <c r="A9" s="1">
        <v>41821</v>
      </c>
      <c r="B9" t="s">
        <v>23</v>
      </c>
      <c r="C9" t="s">
        <v>24</v>
      </c>
      <c r="D9" t="s">
        <v>9</v>
      </c>
      <c r="E9" t="s">
        <v>25</v>
      </c>
      <c r="F9" t="s">
        <v>12</v>
      </c>
      <c r="G9" s="2">
        <v>79659.41</v>
      </c>
      <c r="K9" s="5" t="s">
        <v>22</v>
      </c>
      <c r="L9" s="14">
        <v>133069.9</v>
      </c>
    </row>
    <row r="10" spans="1:12" x14ac:dyDescent="0.3">
      <c r="A10" s="1">
        <v>41821</v>
      </c>
      <c r="B10" t="s">
        <v>13</v>
      </c>
      <c r="C10" t="s">
        <v>14</v>
      </c>
      <c r="D10" t="s">
        <v>9</v>
      </c>
      <c r="E10" t="s">
        <v>10</v>
      </c>
      <c r="F10" t="s">
        <v>11</v>
      </c>
      <c r="G10" s="2">
        <v>12397.57</v>
      </c>
      <c r="K10" s="4" t="s">
        <v>7</v>
      </c>
      <c r="L10" s="14">
        <v>651613.30000000005</v>
      </c>
    </row>
    <row r="11" spans="1:12" x14ac:dyDescent="0.3">
      <c r="A11" s="1">
        <v>41821</v>
      </c>
      <c r="B11" t="s">
        <v>26</v>
      </c>
      <c r="C11" t="s">
        <v>27</v>
      </c>
      <c r="D11" t="s">
        <v>9</v>
      </c>
      <c r="E11" t="s">
        <v>10</v>
      </c>
      <c r="F11" t="s">
        <v>11</v>
      </c>
      <c r="G11" s="2">
        <v>51676.42</v>
      </c>
      <c r="K11" s="5" t="s">
        <v>17</v>
      </c>
      <c r="L11" s="14">
        <v>88665.78</v>
      </c>
    </row>
    <row r="12" spans="1:12" x14ac:dyDescent="0.3">
      <c r="A12" s="1">
        <v>41821</v>
      </c>
      <c r="B12" t="s">
        <v>28</v>
      </c>
      <c r="C12" t="s">
        <v>29</v>
      </c>
      <c r="D12" t="s">
        <v>9</v>
      </c>
      <c r="E12" t="s">
        <v>10</v>
      </c>
      <c r="F12" t="s">
        <v>11</v>
      </c>
      <c r="G12" s="2">
        <v>46281.38</v>
      </c>
      <c r="K12" s="5" t="s">
        <v>11</v>
      </c>
      <c r="L12" s="14">
        <v>151816.07</v>
      </c>
    </row>
    <row r="13" spans="1:12" x14ac:dyDescent="0.3">
      <c r="A13" s="1">
        <v>41821</v>
      </c>
      <c r="B13" t="s">
        <v>15</v>
      </c>
      <c r="C13" t="s">
        <v>16</v>
      </c>
      <c r="D13" t="s">
        <v>9</v>
      </c>
      <c r="E13" t="s">
        <v>10</v>
      </c>
      <c r="F13" t="s">
        <v>11</v>
      </c>
      <c r="G13" s="2">
        <v>82069.47</v>
      </c>
      <c r="K13" s="5" t="s">
        <v>12</v>
      </c>
      <c r="L13" s="14">
        <v>247064.41</v>
      </c>
    </row>
    <row r="14" spans="1:12" x14ac:dyDescent="0.3">
      <c r="A14" s="1">
        <v>41821</v>
      </c>
      <c r="B14" t="s">
        <v>18</v>
      </c>
      <c r="C14" t="s">
        <v>19</v>
      </c>
      <c r="D14" t="s">
        <v>9</v>
      </c>
      <c r="E14" t="s">
        <v>10</v>
      </c>
      <c r="F14" t="s">
        <v>12</v>
      </c>
      <c r="G14" s="2">
        <v>23402.5</v>
      </c>
      <c r="K14" s="5" t="s">
        <v>22</v>
      </c>
      <c r="L14" s="14">
        <v>164067.04</v>
      </c>
    </row>
    <row r="15" spans="1:12" x14ac:dyDescent="0.3">
      <c r="A15" s="1">
        <v>41821</v>
      </c>
      <c r="B15" t="s">
        <v>30</v>
      </c>
      <c r="C15" t="s">
        <v>31</v>
      </c>
      <c r="D15" t="s">
        <v>9</v>
      </c>
      <c r="E15" t="s">
        <v>25</v>
      </c>
      <c r="F15" t="s">
        <v>22</v>
      </c>
      <c r="G15" s="2">
        <v>59876.09</v>
      </c>
      <c r="K15" s="4" t="s">
        <v>36</v>
      </c>
      <c r="L15" s="14">
        <v>320954.68</v>
      </c>
    </row>
    <row r="16" spans="1:12" x14ac:dyDescent="0.3">
      <c r="A16" s="1">
        <v>41821</v>
      </c>
      <c r="B16" t="s">
        <v>20</v>
      </c>
      <c r="C16" t="s">
        <v>21</v>
      </c>
      <c r="D16" t="s">
        <v>9</v>
      </c>
      <c r="E16" t="s">
        <v>10</v>
      </c>
      <c r="F16" t="s">
        <v>22</v>
      </c>
      <c r="G16" s="2">
        <v>53126.32</v>
      </c>
      <c r="K16" s="5" t="s">
        <v>17</v>
      </c>
      <c r="L16" s="14">
        <v>53978.59</v>
      </c>
    </row>
    <row r="17" spans="1:12" x14ac:dyDescent="0.3">
      <c r="A17" s="1">
        <v>41821</v>
      </c>
      <c r="B17" t="s">
        <v>32</v>
      </c>
      <c r="C17" t="s">
        <v>33</v>
      </c>
      <c r="D17" t="s">
        <v>9</v>
      </c>
      <c r="E17" t="s">
        <v>25</v>
      </c>
      <c r="F17" t="s">
        <v>12</v>
      </c>
      <c r="G17" s="2">
        <v>9267.01</v>
      </c>
      <c r="K17" s="5" t="s">
        <v>11</v>
      </c>
      <c r="L17" s="14">
        <v>20211.75</v>
      </c>
    </row>
    <row r="18" spans="1:12" x14ac:dyDescent="0.3">
      <c r="A18" s="1">
        <v>41821</v>
      </c>
      <c r="B18" t="s">
        <v>34</v>
      </c>
      <c r="C18" t="s">
        <v>35</v>
      </c>
      <c r="D18" t="s">
        <v>9</v>
      </c>
      <c r="E18" t="s">
        <v>10</v>
      </c>
      <c r="F18" t="s">
        <v>22</v>
      </c>
      <c r="G18" s="2">
        <v>33117.629999999997</v>
      </c>
      <c r="K18" s="5" t="s">
        <v>12</v>
      </c>
      <c r="L18" s="14">
        <v>29184.38</v>
      </c>
    </row>
    <row r="19" spans="1:12" x14ac:dyDescent="0.3">
      <c r="A19" s="1">
        <v>41913</v>
      </c>
      <c r="B19" t="s">
        <v>7</v>
      </c>
      <c r="C19" t="s">
        <v>8</v>
      </c>
      <c r="D19" t="s">
        <v>9</v>
      </c>
      <c r="E19" t="s">
        <v>10</v>
      </c>
      <c r="F19" t="s">
        <v>12</v>
      </c>
      <c r="G19" s="2">
        <v>69649.929999999993</v>
      </c>
      <c r="K19" s="5" t="s">
        <v>22</v>
      </c>
      <c r="L19" s="14">
        <v>217579.96</v>
      </c>
    </row>
    <row r="20" spans="1:12" x14ac:dyDescent="0.3">
      <c r="A20" s="1">
        <v>41913</v>
      </c>
      <c r="B20" t="s">
        <v>36</v>
      </c>
      <c r="C20" t="s">
        <v>37</v>
      </c>
      <c r="D20" t="s">
        <v>38</v>
      </c>
      <c r="E20" t="s">
        <v>39</v>
      </c>
      <c r="F20" t="s">
        <v>12</v>
      </c>
      <c r="G20" s="2">
        <v>29184.38</v>
      </c>
      <c r="K20" s="4" t="s">
        <v>23</v>
      </c>
      <c r="L20" s="14">
        <v>677815.13</v>
      </c>
    </row>
    <row r="21" spans="1:12" x14ac:dyDescent="0.3">
      <c r="A21" s="1">
        <v>41913</v>
      </c>
      <c r="B21" t="s">
        <v>23</v>
      </c>
      <c r="C21" t="s">
        <v>24</v>
      </c>
      <c r="D21" t="s">
        <v>9</v>
      </c>
      <c r="E21" t="s">
        <v>25</v>
      </c>
      <c r="F21" t="s">
        <v>12</v>
      </c>
      <c r="G21" s="2">
        <v>7691.14</v>
      </c>
      <c r="K21" s="5" t="s">
        <v>17</v>
      </c>
      <c r="L21" s="14">
        <v>107929.85</v>
      </c>
    </row>
    <row r="22" spans="1:12" x14ac:dyDescent="0.3">
      <c r="A22" s="1">
        <v>41913</v>
      </c>
      <c r="B22" t="s">
        <v>13</v>
      </c>
      <c r="C22" t="s">
        <v>14</v>
      </c>
      <c r="D22" t="s">
        <v>9</v>
      </c>
      <c r="E22" t="s">
        <v>10</v>
      </c>
      <c r="F22" t="s">
        <v>11</v>
      </c>
      <c r="G22" s="2">
        <v>57274.25</v>
      </c>
      <c r="K22" s="5" t="s">
        <v>12</v>
      </c>
      <c r="L22" s="14">
        <v>177328.41</v>
      </c>
    </row>
    <row r="23" spans="1:12" x14ac:dyDescent="0.3">
      <c r="A23" s="1">
        <v>41913</v>
      </c>
      <c r="B23" t="s">
        <v>26</v>
      </c>
      <c r="C23" t="s">
        <v>27</v>
      </c>
      <c r="D23" t="s">
        <v>9</v>
      </c>
      <c r="E23" t="s">
        <v>10</v>
      </c>
      <c r="F23" t="s">
        <v>12</v>
      </c>
      <c r="G23" s="2">
        <v>42594.32</v>
      </c>
      <c r="K23" s="5" t="s">
        <v>22</v>
      </c>
      <c r="L23" s="14">
        <v>392556.87</v>
      </c>
    </row>
    <row r="24" spans="1:12" x14ac:dyDescent="0.3">
      <c r="A24" s="1">
        <v>41913</v>
      </c>
      <c r="B24" t="s">
        <v>40</v>
      </c>
      <c r="C24" t="s">
        <v>41</v>
      </c>
      <c r="D24" t="s">
        <v>38</v>
      </c>
      <c r="E24" t="s">
        <v>39</v>
      </c>
      <c r="F24" t="s">
        <v>11</v>
      </c>
      <c r="G24" s="2">
        <v>58627.040000000001</v>
      </c>
      <c r="K24" s="4" t="s">
        <v>13</v>
      </c>
      <c r="L24" s="14">
        <v>567376.06999999995</v>
      </c>
    </row>
    <row r="25" spans="1:12" x14ac:dyDescent="0.3">
      <c r="A25" s="1">
        <v>41913</v>
      </c>
      <c r="B25" t="s">
        <v>28</v>
      </c>
      <c r="C25" t="s">
        <v>29</v>
      </c>
      <c r="D25" t="s">
        <v>9</v>
      </c>
      <c r="E25" t="s">
        <v>10</v>
      </c>
      <c r="F25" t="s">
        <v>12</v>
      </c>
      <c r="G25" s="2">
        <v>96418.35</v>
      </c>
      <c r="K25" s="5" t="s">
        <v>17</v>
      </c>
      <c r="L25" s="14">
        <v>99532</v>
      </c>
    </row>
    <row r="26" spans="1:12" x14ac:dyDescent="0.3">
      <c r="A26" s="1">
        <v>41913</v>
      </c>
      <c r="B26" t="s">
        <v>15</v>
      </c>
      <c r="C26" t="s">
        <v>16</v>
      </c>
      <c r="D26" t="s">
        <v>9</v>
      </c>
      <c r="E26" t="s">
        <v>10</v>
      </c>
      <c r="F26" t="s">
        <v>17</v>
      </c>
      <c r="G26" s="2">
        <v>95566.82</v>
      </c>
      <c r="K26" s="5" t="s">
        <v>11</v>
      </c>
      <c r="L26" s="14">
        <v>285873.58999999997</v>
      </c>
    </row>
    <row r="27" spans="1:12" x14ac:dyDescent="0.3">
      <c r="A27" s="1">
        <v>41913</v>
      </c>
      <c r="B27" t="s">
        <v>18</v>
      </c>
      <c r="C27" t="s">
        <v>19</v>
      </c>
      <c r="D27" t="s">
        <v>9</v>
      </c>
      <c r="E27" t="s">
        <v>10</v>
      </c>
      <c r="F27" t="s">
        <v>11</v>
      </c>
      <c r="G27" s="2">
        <v>835.14</v>
      </c>
      <c r="K27" s="5" t="s">
        <v>12</v>
      </c>
      <c r="L27" s="14">
        <v>106070.25</v>
      </c>
    </row>
    <row r="28" spans="1:12" x14ac:dyDescent="0.3">
      <c r="A28" s="1">
        <v>41913</v>
      </c>
      <c r="B28" t="s">
        <v>42</v>
      </c>
      <c r="C28" t="s">
        <v>43</v>
      </c>
      <c r="D28" t="s">
        <v>38</v>
      </c>
      <c r="E28" t="s">
        <v>39</v>
      </c>
      <c r="F28" t="s">
        <v>17</v>
      </c>
      <c r="G28" s="2">
        <v>89667.26</v>
      </c>
      <c r="K28" s="5" t="s">
        <v>22</v>
      </c>
      <c r="L28" s="14">
        <v>75900.23</v>
      </c>
    </row>
    <row r="29" spans="1:12" x14ac:dyDescent="0.3">
      <c r="A29" s="1">
        <v>41913</v>
      </c>
      <c r="B29" t="s">
        <v>30</v>
      </c>
      <c r="C29" t="s">
        <v>31</v>
      </c>
      <c r="D29" t="s">
        <v>9</v>
      </c>
      <c r="E29" t="s">
        <v>25</v>
      </c>
      <c r="F29" t="s">
        <v>17</v>
      </c>
      <c r="G29" s="2">
        <v>70442.81</v>
      </c>
      <c r="K29" s="4" t="s">
        <v>107</v>
      </c>
      <c r="L29" s="14">
        <v>150138.18</v>
      </c>
    </row>
    <row r="30" spans="1:12" x14ac:dyDescent="0.3">
      <c r="A30" s="1">
        <v>41913</v>
      </c>
      <c r="B30" t="s">
        <v>44</v>
      </c>
      <c r="C30" t="s">
        <v>45</v>
      </c>
      <c r="D30" t="s">
        <v>38</v>
      </c>
      <c r="E30" t="s">
        <v>39</v>
      </c>
      <c r="F30" t="s">
        <v>17</v>
      </c>
      <c r="G30" s="2">
        <v>17681.11</v>
      </c>
      <c r="K30" s="5" t="s">
        <v>17</v>
      </c>
      <c r="L30" s="14">
        <v>89385.76</v>
      </c>
    </row>
    <row r="31" spans="1:12" x14ac:dyDescent="0.3">
      <c r="A31" s="1">
        <v>41913</v>
      </c>
      <c r="B31" t="s">
        <v>20</v>
      </c>
      <c r="C31" t="s">
        <v>21</v>
      </c>
      <c r="D31" t="s">
        <v>9</v>
      </c>
      <c r="E31" t="s">
        <v>10</v>
      </c>
      <c r="F31" t="s">
        <v>17</v>
      </c>
      <c r="G31" s="2">
        <v>40934.589999999997</v>
      </c>
      <c r="K31" s="5" t="s">
        <v>11</v>
      </c>
      <c r="L31" s="14">
        <v>20426.72</v>
      </c>
    </row>
    <row r="32" spans="1:12" x14ac:dyDescent="0.3">
      <c r="A32" s="1">
        <v>41913</v>
      </c>
      <c r="B32" t="s">
        <v>32</v>
      </c>
      <c r="C32" t="s">
        <v>33</v>
      </c>
      <c r="D32" t="s">
        <v>9</v>
      </c>
      <c r="E32" t="s">
        <v>25</v>
      </c>
      <c r="F32" t="s">
        <v>12</v>
      </c>
      <c r="G32" s="2">
        <v>18487.150000000001</v>
      </c>
      <c r="K32" s="5" t="s">
        <v>12</v>
      </c>
      <c r="L32" s="14">
        <v>40325.699999999997</v>
      </c>
    </row>
    <row r="33" spans="1:12" x14ac:dyDescent="0.3">
      <c r="A33" s="1">
        <v>41913</v>
      </c>
      <c r="B33" t="s">
        <v>34</v>
      </c>
      <c r="C33" t="s">
        <v>35</v>
      </c>
      <c r="D33" t="s">
        <v>9</v>
      </c>
      <c r="E33" t="s">
        <v>10</v>
      </c>
      <c r="F33" t="s">
        <v>12</v>
      </c>
      <c r="G33" s="2">
        <v>80923.38</v>
      </c>
      <c r="K33" s="4" t="s">
        <v>97</v>
      </c>
      <c r="L33" s="14">
        <v>241511.09000000003</v>
      </c>
    </row>
    <row r="34" spans="1:12" x14ac:dyDescent="0.3">
      <c r="A34" s="1">
        <v>42005</v>
      </c>
      <c r="B34" t="s">
        <v>46</v>
      </c>
      <c r="C34" t="s">
        <v>47</v>
      </c>
      <c r="D34" t="s">
        <v>38</v>
      </c>
      <c r="E34" t="s">
        <v>48</v>
      </c>
      <c r="F34" t="s">
        <v>12</v>
      </c>
      <c r="G34" s="2">
        <v>62377.34</v>
      </c>
      <c r="K34" s="5" t="s">
        <v>17</v>
      </c>
      <c r="L34" s="14">
        <v>36811.79</v>
      </c>
    </row>
    <row r="35" spans="1:12" x14ac:dyDescent="0.3">
      <c r="A35" s="1">
        <v>42005</v>
      </c>
      <c r="B35" t="s">
        <v>7</v>
      </c>
      <c r="C35" t="s">
        <v>8</v>
      </c>
      <c r="D35" t="s">
        <v>9</v>
      </c>
      <c r="E35" t="s">
        <v>10</v>
      </c>
      <c r="F35" t="s">
        <v>17</v>
      </c>
      <c r="G35" s="2">
        <v>41721.379999999997</v>
      </c>
      <c r="K35" s="5" t="s">
        <v>12</v>
      </c>
      <c r="L35" s="14">
        <v>47597.88</v>
      </c>
    </row>
    <row r="36" spans="1:12" x14ac:dyDescent="0.3">
      <c r="A36" s="1">
        <v>42005</v>
      </c>
      <c r="B36" t="s">
        <v>36</v>
      </c>
      <c r="C36" t="s">
        <v>37</v>
      </c>
      <c r="D36" t="s">
        <v>38</v>
      </c>
      <c r="E36" t="s">
        <v>39</v>
      </c>
      <c r="F36" t="s">
        <v>22</v>
      </c>
      <c r="G36" s="2">
        <v>32184.44</v>
      </c>
      <c r="K36" s="5" t="s">
        <v>22</v>
      </c>
      <c r="L36" s="14">
        <v>157101.42000000001</v>
      </c>
    </row>
    <row r="37" spans="1:12" x14ac:dyDescent="0.3">
      <c r="A37" s="1">
        <v>42005</v>
      </c>
      <c r="B37" t="s">
        <v>23</v>
      </c>
      <c r="C37" t="s">
        <v>24</v>
      </c>
      <c r="D37" t="s">
        <v>9</v>
      </c>
      <c r="E37" t="s">
        <v>25</v>
      </c>
      <c r="F37" t="s">
        <v>22</v>
      </c>
      <c r="G37" s="2">
        <v>99068.31</v>
      </c>
      <c r="K37" s="4" t="s">
        <v>61</v>
      </c>
      <c r="L37" s="14">
        <v>455186.19999999995</v>
      </c>
    </row>
    <row r="38" spans="1:12" x14ac:dyDescent="0.3">
      <c r="A38" s="1">
        <v>42005</v>
      </c>
      <c r="B38" t="s">
        <v>13</v>
      </c>
      <c r="C38" t="s">
        <v>14</v>
      </c>
      <c r="D38" t="s">
        <v>9</v>
      </c>
      <c r="E38" t="s">
        <v>10</v>
      </c>
      <c r="F38" t="s">
        <v>11</v>
      </c>
      <c r="G38" s="2">
        <v>67290.77</v>
      </c>
      <c r="K38" s="5" t="s">
        <v>17</v>
      </c>
      <c r="L38" s="14">
        <v>91055.26999999999</v>
      </c>
    </row>
    <row r="39" spans="1:12" x14ac:dyDescent="0.3">
      <c r="A39" s="1">
        <v>42005</v>
      </c>
      <c r="B39" t="s">
        <v>26</v>
      </c>
      <c r="C39" t="s">
        <v>27</v>
      </c>
      <c r="D39" t="s">
        <v>9</v>
      </c>
      <c r="E39" t="s">
        <v>10</v>
      </c>
      <c r="F39" t="s">
        <v>11</v>
      </c>
      <c r="G39" s="2">
        <v>34907.730000000003</v>
      </c>
      <c r="K39" s="5" t="s">
        <v>11</v>
      </c>
      <c r="L39" s="14">
        <v>32869.08</v>
      </c>
    </row>
    <row r="40" spans="1:12" x14ac:dyDescent="0.3">
      <c r="A40" s="1">
        <v>42005</v>
      </c>
      <c r="B40" t="s">
        <v>49</v>
      </c>
      <c r="C40" t="s">
        <v>50</v>
      </c>
      <c r="D40" t="s">
        <v>51</v>
      </c>
      <c r="E40" t="s">
        <v>52</v>
      </c>
      <c r="F40" t="s">
        <v>12</v>
      </c>
      <c r="G40" s="2">
        <v>64340.98</v>
      </c>
      <c r="K40" s="5" t="s">
        <v>12</v>
      </c>
      <c r="L40" s="14">
        <v>259190.93</v>
      </c>
    </row>
    <row r="41" spans="1:12" x14ac:dyDescent="0.3">
      <c r="A41" s="1">
        <v>42005</v>
      </c>
      <c r="B41" t="s">
        <v>53</v>
      </c>
      <c r="C41" t="s">
        <v>54</v>
      </c>
      <c r="D41" t="s">
        <v>38</v>
      </c>
      <c r="E41" t="s">
        <v>48</v>
      </c>
      <c r="F41" t="s">
        <v>22</v>
      </c>
      <c r="G41" s="2">
        <v>86985.39</v>
      </c>
      <c r="K41" s="5" t="s">
        <v>22</v>
      </c>
      <c r="L41" s="14">
        <v>72070.92</v>
      </c>
    </row>
    <row r="42" spans="1:12" x14ac:dyDescent="0.3">
      <c r="A42" s="1">
        <v>42005</v>
      </c>
      <c r="B42" t="s">
        <v>40</v>
      </c>
      <c r="C42" t="s">
        <v>41</v>
      </c>
      <c r="D42" t="s">
        <v>38</v>
      </c>
      <c r="E42" t="s">
        <v>39</v>
      </c>
      <c r="F42" t="s">
        <v>12</v>
      </c>
      <c r="G42" s="2">
        <v>85381.63</v>
      </c>
      <c r="K42" s="4" t="s">
        <v>64</v>
      </c>
      <c r="L42" s="14">
        <v>318257.86</v>
      </c>
    </row>
    <row r="43" spans="1:12" x14ac:dyDescent="0.3">
      <c r="A43" s="1">
        <v>42005</v>
      </c>
      <c r="B43" t="s">
        <v>55</v>
      </c>
      <c r="C43" t="s">
        <v>56</v>
      </c>
      <c r="D43" t="s">
        <v>38</v>
      </c>
      <c r="E43" t="s">
        <v>48</v>
      </c>
      <c r="F43" t="s">
        <v>22</v>
      </c>
      <c r="G43" s="2">
        <v>35936.519999999997</v>
      </c>
      <c r="K43" s="5" t="s">
        <v>17</v>
      </c>
      <c r="L43" s="14">
        <v>74801.03</v>
      </c>
    </row>
    <row r="44" spans="1:12" x14ac:dyDescent="0.3">
      <c r="A44" s="1">
        <v>42005</v>
      </c>
      <c r="B44" t="s">
        <v>57</v>
      </c>
      <c r="C44" t="s">
        <v>58</v>
      </c>
      <c r="D44" t="s">
        <v>51</v>
      </c>
      <c r="E44" t="s">
        <v>52</v>
      </c>
      <c r="F44" t="s">
        <v>12</v>
      </c>
      <c r="G44" s="2">
        <v>75028</v>
      </c>
      <c r="K44" s="5" t="s">
        <v>12</v>
      </c>
      <c r="L44" s="14">
        <v>140428.79</v>
      </c>
    </row>
    <row r="45" spans="1:12" x14ac:dyDescent="0.3">
      <c r="A45" s="1">
        <v>42005</v>
      </c>
      <c r="B45" t="s">
        <v>28</v>
      </c>
      <c r="C45" t="s">
        <v>29</v>
      </c>
      <c r="D45" t="s">
        <v>9</v>
      </c>
      <c r="E45" t="s">
        <v>10</v>
      </c>
      <c r="F45" t="s">
        <v>11</v>
      </c>
      <c r="G45" s="2">
        <v>80241.179999999993</v>
      </c>
      <c r="K45" s="5" t="s">
        <v>22</v>
      </c>
      <c r="L45" s="14">
        <v>103028.04</v>
      </c>
    </row>
    <row r="46" spans="1:12" x14ac:dyDescent="0.3">
      <c r="A46" s="1">
        <v>42005</v>
      </c>
      <c r="B46" t="s">
        <v>15</v>
      </c>
      <c r="C46" t="s">
        <v>16</v>
      </c>
      <c r="D46" t="s">
        <v>9</v>
      </c>
      <c r="E46" t="s">
        <v>10</v>
      </c>
      <c r="F46" t="s">
        <v>11</v>
      </c>
      <c r="G46" s="2">
        <v>27388.86</v>
      </c>
      <c r="K46" s="4" t="s">
        <v>26</v>
      </c>
      <c r="L46" s="14">
        <v>506604.26999999996</v>
      </c>
    </row>
    <row r="47" spans="1:12" x14ac:dyDescent="0.3">
      <c r="A47" s="1">
        <v>42005</v>
      </c>
      <c r="B47" t="s">
        <v>18</v>
      </c>
      <c r="C47" t="s">
        <v>19</v>
      </c>
      <c r="D47" t="s">
        <v>9</v>
      </c>
      <c r="E47" t="s">
        <v>10</v>
      </c>
      <c r="F47" t="s">
        <v>12</v>
      </c>
      <c r="G47" s="2">
        <v>40144.35</v>
      </c>
      <c r="K47" s="5" t="s">
        <v>17</v>
      </c>
      <c r="L47" s="14">
        <v>116082.26</v>
      </c>
    </row>
    <row r="48" spans="1:12" x14ac:dyDescent="0.3">
      <c r="A48" s="1">
        <v>42005</v>
      </c>
      <c r="B48" t="s">
        <v>42</v>
      </c>
      <c r="C48" t="s">
        <v>43</v>
      </c>
      <c r="D48" t="s">
        <v>38</v>
      </c>
      <c r="E48" t="s">
        <v>39</v>
      </c>
      <c r="F48" t="s">
        <v>22</v>
      </c>
      <c r="G48" s="2">
        <v>94051.39</v>
      </c>
      <c r="K48" s="5" t="s">
        <v>11</v>
      </c>
      <c r="L48" s="14">
        <v>86584.15</v>
      </c>
    </row>
    <row r="49" spans="1:12" x14ac:dyDescent="0.3">
      <c r="A49" s="1">
        <v>42005</v>
      </c>
      <c r="B49" t="s">
        <v>30</v>
      </c>
      <c r="C49" t="s">
        <v>31</v>
      </c>
      <c r="D49" t="s">
        <v>9</v>
      </c>
      <c r="E49" t="s">
        <v>25</v>
      </c>
      <c r="F49" t="s">
        <v>22</v>
      </c>
      <c r="G49" s="2">
        <v>98569.16</v>
      </c>
      <c r="K49" s="5" t="s">
        <v>12</v>
      </c>
      <c r="L49" s="14">
        <v>99783.07</v>
      </c>
    </row>
    <row r="50" spans="1:12" x14ac:dyDescent="0.3">
      <c r="A50" s="1">
        <v>42005</v>
      </c>
      <c r="B50" t="s">
        <v>59</v>
      </c>
      <c r="C50" t="s">
        <v>60</v>
      </c>
      <c r="D50" t="s">
        <v>38</v>
      </c>
      <c r="E50" t="s">
        <v>48</v>
      </c>
      <c r="F50" t="s">
        <v>12</v>
      </c>
      <c r="G50" s="2">
        <v>88833.41</v>
      </c>
      <c r="K50" s="5" t="s">
        <v>22</v>
      </c>
      <c r="L50" s="14">
        <v>204154.78999999998</v>
      </c>
    </row>
    <row r="51" spans="1:12" x14ac:dyDescent="0.3">
      <c r="A51" s="1">
        <v>42005</v>
      </c>
      <c r="B51" t="s">
        <v>44</v>
      </c>
      <c r="C51" t="s">
        <v>45</v>
      </c>
      <c r="D51" t="s">
        <v>38</v>
      </c>
      <c r="E51" t="s">
        <v>39</v>
      </c>
      <c r="F51" t="s">
        <v>11</v>
      </c>
      <c r="G51" s="2">
        <v>88607.77</v>
      </c>
      <c r="K51" s="4" t="s">
        <v>78</v>
      </c>
      <c r="L51" s="14">
        <v>236083.69000000003</v>
      </c>
    </row>
    <row r="52" spans="1:12" x14ac:dyDescent="0.3">
      <c r="A52" s="1">
        <v>42005</v>
      </c>
      <c r="B52" t="s">
        <v>20</v>
      </c>
      <c r="C52" t="s">
        <v>21</v>
      </c>
      <c r="D52" t="s">
        <v>9</v>
      </c>
      <c r="E52" t="s">
        <v>10</v>
      </c>
      <c r="F52" t="s">
        <v>22</v>
      </c>
      <c r="G52" s="2">
        <v>30841.17</v>
      </c>
      <c r="K52" s="5" t="s">
        <v>17</v>
      </c>
      <c r="L52" s="14">
        <v>27853.69</v>
      </c>
    </row>
    <row r="53" spans="1:12" x14ac:dyDescent="0.3">
      <c r="A53" s="1">
        <v>42005</v>
      </c>
      <c r="B53" t="s">
        <v>32</v>
      </c>
      <c r="C53" t="s">
        <v>33</v>
      </c>
      <c r="D53" t="s">
        <v>9</v>
      </c>
      <c r="E53" t="s">
        <v>25</v>
      </c>
      <c r="F53" t="s">
        <v>11</v>
      </c>
      <c r="G53" s="2">
        <v>69202.02</v>
      </c>
      <c r="K53" s="5" t="s">
        <v>11</v>
      </c>
      <c r="L53" s="14">
        <v>44573.7</v>
      </c>
    </row>
    <row r="54" spans="1:12" x14ac:dyDescent="0.3">
      <c r="A54" s="1">
        <v>42005</v>
      </c>
      <c r="B54" t="s">
        <v>34</v>
      </c>
      <c r="C54" t="s">
        <v>35</v>
      </c>
      <c r="D54" t="s">
        <v>9</v>
      </c>
      <c r="E54" t="s">
        <v>10</v>
      </c>
      <c r="F54" t="s">
        <v>22</v>
      </c>
      <c r="G54" s="2">
        <v>83295.95</v>
      </c>
      <c r="K54" s="5" t="s">
        <v>12</v>
      </c>
      <c r="L54" s="14">
        <v>146035.58000000002</v>
      </c>
    </row>
    <row r="55" spans="1:12" x14ac:dyDescent="0.3">
      <c r="A55" s="1">
        <v>42095</v>
      </c>
      <c r="B55" t="s">
        <v>46</v>
      </c>
      <c r="C55" t="s">
        <v>47</v>
      </c>
      <c r="D55" t="s">
        <v>38</v>
      </c>
      <c r="E55" t="s">
        <v>48</v>
      </c>
      <c r="F55" t="s">
        <v>11</v>
      </c>
      <c r="G55" s="2">
        <v>47118.21</v>
      </c>
      <c r="K55" s="5" t="s">
        <v>22</v>
      </c>
      <c r="L55" s="14">
        <v>17620.72</v>
      </c>
    </row>
    <row r="56" spans="1:12" x14ac:dyDescent="0.3">
      <c r="A56" s="1">
        <v>42095</v>
      </c>
      <c r="B56" t="s">
        <v>7</v>
      </c>
      <c r="C56" t="s">
        <v>8</v>
      </c>
      <c r="D56" t="s">
        <v>9</v>
      </c>
      <c r="E56" t="s">
        <v>10</v>
      </c>
      <c r="F56" t="s">
        <v>12</v>
      </c>
      <c r="G56" s="2">
        <v>34284.699999999997</v>
      </c>
      <c r="K56" s="4" t="s">
        <v>81</v>
      </c>
      <c r="L56" s="14">
        <v>290957.67</v>
      </c>
    </row>
    <row r="57" spans="1:12" x14ac:dyDescent="0.3">
      <c r="A57" s="1">
        <v>42095</v>
      </c>
      <c r="B57" t="s">
        <v>36</v>
      </c>
      <c r="C57" t="s">
        <v>37</v>
      </c>
      <c r="D57" t="s">
        <v>38</v>
      </c>
      <c r="E57" t="s">
        <v>39</v>
      </c>
      <c r="F57" t="s">
        <v>11</v>
      </c>
      <c r="G57" s="2">
        <v>11564.9</v>
      </c>
      <c r="K57" s="5" t="s">
        <v>17</v>
      </c>
      <c r="L57" s="14">
        <v>65778.880000000005</v>
      </c>
    </row>
    <row r="58" spans="1:12" x14ac:dyDescent="0.3">
      <c r="A58" s="1">
        <v>42095</v>
      </c>
      <c r="B58" t="s">
        <v>23</v>
      </c>
      <c r="C58" t="s">
        <v>24</v>
      </c>
      <c r="D58" t="s">
        <v>9</v>
      </c>
      <c r="E58" t="s">
        <v>25</v>
      </c>
      <c r="F58" t="s">
        <v>22</v>
      </c>
      <c r="G58" s="2">
        <v>74815.009999999995</v>
      </c>
      <c r="K58" s="5" t="s">
        <v>11</v>
      </c>
      <c r="L58" s="14">
        <v>11504.94</v>
      </c>
    </row>
    <row r="59" spans="1:12" x14ac:dyDescent="0.3">
      <c r="A59" s="1">
        <v>42095</v>
      </c>
      <c r="B59" t="s">
        <v>13</v>
      </c>
      <c r="C59" t="s">
        <v>14</v>
      </c>
      <c r="D59" t="s">
        <v>9</v>
      </c>
      <c r="E59" t="s">
        <v>10</v>
      </c>
      <c r="F59" t="s">
        <v>22</v>
      </c>
      <c r="G59" s="2">
        <v>75900.23</v>
      </c>
      <c r="K59" s="5" t="s">
        <v>12</v>
      </c>
      <c r="L59" s="14">
        <v>123403.68</v>
      </c>
    </row>
    <row r="60" spans="1:12" x14ac:dyDescent="0.3">
      <c r="A60" s="1">
        <v>42095</v>
      </c>
      <c r="B60" t="s">
        <v>61</v>
      </c>
      <c r="C60" t="s">
        <v>62</v>
      </c>
      <c r="D60" t="s">
        <v>38</v>
      </c>
      <c r="E60" t="s">
        <v>63</v>
      </c>
      <c r="F60" t="s">
        <v>17</v>
      </c>
      <c r="G60" s="2">
        <v>30147.43</v>
      </c>
      <c r="K60" s="5" t="s">
        <v>22</v>
      </c>
      <c r="L60" s="14">
        <v>90270.17</v>
      </c>
    </row>
    <row r="61" spans="1:12" x14ac:dyDescent="0.3">
      <c r="A61" s="1">
        <v>42095</v>
      </c>
      <c r="B61" t="s">
        <v>64</v>
      </c>
      <c r="C61" t="s">
        <v>65</v>
      </c>
      <c r="D61" t="s">
        <v>38</v>
      </c>
      <c r="E61" t="s">
        <v>63</v>
      </c>
      <c r="F61" t="s">
        <v>12</v>
      </c>
      <c r="G61" s="2">
        <v>56487.68</v>
      </c>
      <c r="K61" s="4" t="s">
        <v>66</v>
      </c>
      <c r="L61" s="14">
        <v>481387.66000000003</v>
      </c>
    </row>
    <row r="62" spans="1:12" x14ac:dyDescent="0.3">
      <c r="A62" s="1">
        <v>42095</v>
      </c>
      <c r="B62" t="s">
        <v>26</v>
      </c>
      <c r="C62" t="s">
        <v>27</v>
      </c>
      <c r="D62" t="s">
        <v>9</v>
      </c>
      <c r="E62" t="s">
        <v>10</v>
      </c>
      <c r="F62" t="s">
        <v>17</v>
      </c>
      <c r="G62" s="2">
        <v>24355.82</v>
      </c>
      <c r="K62" s="5" t="s">
        <v>11</v>
      </c>
      <c r="L62" s="14">
        <v>350845.60000000003</v>
      </c>
    </row>
    <row r="63" spans="1:12" x14ac:dyDescent="0.3">
      <c r="A63" s="1">
        <v>42095</v>
      </c>
      <c r="B63" t="s">
        <v>66</v>
      </c>
      <c r="C63" t="s">
        <v>67</v>
      </c>
      <c r="D63" t="s">
        <v>51</v>
      </c>
      <c r="E63" t="s">
        <v>52</v>
      </c>
      <c r="F63" t="s">
        <v>11</v>
      </c>
      <c r="G63" s="2">
        <v>49445.26</v>
      </c>
      <c r="K63" s="5" t="s">
        <v>12</v>
      </c>
      <c r="L63" s="14">
        <v>32773.410000000003</v>
      </c>
    </row>
    <row r="64" spans="1:12" x14ac:dyDescent="0.3">
      <c r="A64" s="1">
        <v>42095</v>
      </c>
      <c r="B64" t="s">
        <v>49</v>
      </c>
      <c r="C64" t="s">
        <v>50</v>
      </c>
      <c r="D64" t="s">
        <v>51</v>
      </c>
      <c r="E64" t="s">
        <v>52</v>
      </c>
      <c r="F64" t="s">
        <v>22</v>
      </c>
      <c r="G64" s="2">
        <v>19053.259999999998</v>
      </c>
      <c r="K64" s="5" t="s">
        <v>22</v>
      </c>
      <c r="L64" s="14">
        <v>97768.65</v>
      </c>
    </row>
    <row r="65" spans="1:12" x14ac:dyDescent="0.3">
      <c r="A65" s="1">
        <v>42095</v>
      </c>
      <c r="B65" t="s">
        <v>53</v>
      </c>
      <c r="C65" t="s">
        <v>54</v>
      </c>
      <c r="D65" t="s">
        <v>38</v>
      </c>
      <c r="E65" t="s">
        <v>48</v>
      </c>
      <c r="F65" t="s">
        <v>11</v>
      </c>
      <c r="G65" s="2">
        <v>40777.01</v>
      </c>
      <c r="K65" s="4" t="s">
        <v>49</v>
      </c>
      <c r="L65" s="14">
        <v>295525.25</v>
      </c>
    </row>
    <row r="66" spans="1:12" x14ac:dyDescent="0.3">
      <c r="A66" s="1">
        <v>42095</v>
      </c>
      <c r="B66" t="s">
        <v>40</v>
      </c>
      <c r="C66" t="s">
        <v>41</v>
      </c>
      <c r="D66" t="s">
        <v>38</v>
      </c>
      <c r="E66" t="s">
        <v>39</v>
      </c>
      <c r="F66" t="s">
        <v>17</v>
      </c>
      <c r="G66" s="2">
        <v>20352.72</v>
      </c>
      <c r="K66" s="5" t="s">
        <v>17</v>
      </c>
      <c r="L66" s="14">
        <v>52382.58</v>
      </c>
    </row>
    <row r="67" spans="1:12" x14ac:dyDescent="0.3">
      <c r="A67" s="1">
        <v>42095</v>
      </c>
      <c r="B67" t="s">
        <v>55</v>
      </c>
      <c r="C67" t="s">
        <v>56</v>
      </c>
      <c r="D67" t="s">
        <v>38</v>
      </c>
      <c r="E67" t="s">
        <v>48</v>
      </c>
      <c r="F67" t="s">
        <v>12</v>
      </c>
      <c r="G67" s="2">
        <v>11287.02</v>
      </c>
      <c r="K67" s="5" t="s">
        <v>11</v>
      </c>
      <c r="L67" s="14">
        <v>106096.51000000001</v>
      </c>
    </row>
    <row r="68" spans="1:12" x14ac:dyDescent="0.3">
      <c r="A68" s="1">
        <v>42095</v>
      </c>
      <c r="B68" t="s">
        <v>57</v>
      </c>
      <c r="C68" t="s">
        <v>58</v>
      </c>
      <c r="D68" t="s">
        <v>51</v>
      </c>
      <c r="E68" t="s">
        <v>52</v>
      </c>
      <c r="F68" t="s">
        <v>11</v>
      </c>
      <c r="G68" s="2">
        <v>4051.14</v>
      </c>
      <c r="K68" s="5" t="s">
        <v>12</v>
      </c>
      <c r="L68" s="14">
        <v>111317.65</v>
      </c>
    </row>
    <row r="69" spans="1:12" x14ac:dyDescent="0.3">
      <c r="A69" s="1">
        <v>42095</v>
      </c>
      <c r="B69" t="s">
        <v>28</v>
      </c>
      <c r="C69" t="s">
        <v>29</v>
      </c>
      <c r="D69" t="s">
        <v>9</v>
      </c>
      <c r="E69" t="s">
        <v>10</v>
      </c>
      <c r="F69" t="s">
        <v>17</v>
      </c>
      <c r="G69" s="2">
        <v>43122.3</v>
      </c>
      <c r="K69" s="5" t="s">
        <v>22</v>
      </c>
      <c r="L69" s="14">
        <v>25728.51</v>
      </c>
    </row>
    <row r="70" spans="1:12" x14ac:dyDescent="0.3">
      <c r="A70" s="1">
        <v>42095</v>
      </c>
      <c r="B70" t="s">
        <v>68</v>
      </c>
      <c r="C70" t="s">
        <v>69</v>
      </c>
      <c r="D70" t="s">
        <v>51</v>
      </c>
      <c r="E70" t="s">
        <v>52</v>
      </c>
      <c r="F70" t="s">
        <v>12</v>
      </c>
      <c r="G70" s="2">
        <v>15720.63</v>
      </c>
      <c r="K70" s="4" t="s">
        <v>53</v>
      </c>
      <c r="L70" s="14">
        <v>491948.89</v>
      </c>
    </row>
    <row r="71" spans="1:12" x14ac:dyDescent="0.3">
      <c r="A71" s="1">
        <v>42095</v>
      </c>
      <c r="B71" t="s">
        <v>15</v>
      </c>
      <c r="C71" t="s">
        <v>16</v>
      </c>
      <c r="D71" t="s">
        <v>9</v>
      </c>
      <c r="E71" t="s">
        <v>10</v>
      </c>
      <c r="F71" t="s">
        <v>22</v>
      </c>
      <c r="G71" s="2">
        <v>40299.78</v>
      </c>
      <c r="K71" s="5" t="s">
        <v>11</v>
      </c>
      <c r="L71" s="14">
        <v>127031.51000000001</v>
      </c>
    </row>
    <row r="72" spans="1:12" x14ac:dyDescent="0.3">
      <c r="A72" s="1">
        <v>42095</v>
      </c>
      <c r="B72" t="s">
        <v>18</v>
      </c>
      <c r="C72" t="s">
        <v>19</v>
      </c>
      <c r="D72" t="s">
        <v>9</v>
      </c>
      <c r="E72" t="s">
        <v>10</v>
      </c>
      <c r="F72" t="s">
        <v>12</v>
      </c>
      <c r="G72" s="2">
        <v>8686.15</v>
      </c>
      <c r="K72" s="5" t="s">
        <v>12</v>
      </c>
      <c r="L72" s="14">
        <v>172433.53</v>
      </c>
    </row>
    <row r="73" spans="1:12" x14ac:dyDescent="0.3">
      <c r="A73" s="1">
        <v>42095</v>
      </c>
      <c r="B73" t="s">
        <v>70</v>
      </c>
      <c r="C73" t="s">
        <v>71</v>
      </c>
      <c r="D73" t="s">
        <v>38</v>
      </c>
      <c r="E73" t="s">
        <v>63</v>
      </c>
      <c r="F73" t="s">
        <v>17</v>
      </c>
      <c r="G73" s="2">
        <v>10761.77</v>
      </c>
      <c r="K73" s="5" t="s">
        <v>22</v>
      </c>
      <c r="L73" s="14">
        <v>192483.85</v>
      </c>
    </row>
    <row r="74" spans="1:12" x14ac:dyDescent="0.3">
      <c r="A74" s="1">
        <v>42095</v>
      </c>
      <c r="B74" t="s">
        <v>72</v>
      </c>
      <c r="C74" t="s">
        <v>73</v>
      </c>
      <c r="D74" t="s">
        <v>51</v>
      </c>
      <c r="E74" t="s">
        <v>52</v>
      </c>
      <c r="F74" t="s">
        <v>12</v>
      </c>
      <c r="G74" s="2">
        <v>5940.3</v>
      </c>
      <c r="K74" s="4" t="s">
        <v>40</v>
      </c>
      <c r="L74" s="14">
        <v>476122.41000000003</v>
      </c>
    </row>
    <row r="75" spans="1:12" x14ac:dyDescent="0.3">
      <c r="A75" s="1">
        <v>42095</v>
      </c>
      <c r="B75" t="s">
        <v>42</v>
      </c>
      <c r="C75" t="s">
        <v>43</v>
      </c>
      <c r="D75" t="s">
        <v>38</v>
      </c>
      <c r="E75" t="s">
        <v>39</v>
      </c>
      <c r="F75" t="s">
        <v>12</v>
      </c>
      <c r="G75" s="2">
        <v>55000.3</v>
      </c>
      <c r="K75" s="5" t="s">
        <v>17</v>
      </c>
      <c r="L75" s="14">
        <v>38338.910000000003</v>
      </c>
    </row>
    <row r="76" spans="1:12" x14ac:dyDescent="0.3">
      <c r="A76" s="1">
        <v>42095</v>
      </c>
      <c r="B76" t="s">
        <v>30</v>
      </c>
      <c r="C76" t="s">
        <v>31</v>
      </c>
      <c r="D76" t="s">
        <v>9</v>
      </c>
      <c r="E76" t="s">
        <v>25</v>
      </c>
      <c r="F76" t="s">
        <v>22</v>
      </c>
      <c r="G76" s="2">
        <v>65036.34</v>
      </c>
      <c r="K76" s="5" t="s">
        <v>11</v>
      </c>
      <c r="L76" s="14">
        <v>192964.26</v>
      </c>
    </row>
    <row r="77" spans="1:12" x14ac:dyDescent="0.3">
      <c r="A77" s="1">
        <v>42095</v>
      </c>
      <c r="B77" t="s">
        <v>74</v>
      </c>
      <c r="C77" t="s">
        <v>75</v>
      </c>
      <c r="D77" t="s">
        <v>38</v>
      </c>
      <c r="E77" t="s">
        <v>63</v>
      </c>
      <c r="F77" t="s">
        <v>17</v>
      </c>
      <c r="G77" s="2">
        <v>67765.259999999995</v>
      </c>
      <c r="K77" s="5" t="s">
        <v>12</v>
      </c>
      <c r="L77" s="14">
        <v>127658.71</v>
      </c>
    </row>
    <row r="78" spans="1:12" x14ac:dyDescent="0.3">
      <c r="A78" s="1">
        <v>42095</v>
      </c>
      <c r="B78" t="s">
        <v>76</v>
      </c>
      <c r="C78" t="s">
        <v>77</v>
      </c>
      <c r="D78" t="s">
        <v>51</v>
      </c>
      <c r="E78" t="s">
        <v>52</v>
      </c>
      <c r="F78" t="s">
        <v>11</v>
      </c>
      <c r="G78" s="2">
        <v>90495.89</v>
      </c>
      <c r="K78" s="5" t="s">
        <v>22</v>
      </c>
      <c r="L78" s="14">
        <v>117160.53</v>
      </c>
    </row>
    <row r="79" spans="1:12" x14ac:dyDescent="0.3">
      <c r="A79" s="1">
        <v>42095</v>
      </c>
      <c r="B79" t="s">
        <v>59</v>
      </c>
      <c r="C79" t="s">
        <v>60</v>
      </c>
      <c r="D79" t="s">
        <v>38</v>
      </c>
      <c r="E79" t="s">
        <v>48</v>
      </c>
      <c r="F79" t="s">
        <v>22</v>
      </c>
      <c r="G79" s="2">
        <v>58346.33</v>
      </c>
      <c r="K79" s="4" t="s">
        <v>114</v>
      </c>
      <c r="L79" s="14">
        <v>52722.01</v>
      </c>
    </row>
    <row r="80" spans="1:12" x14ac:dyDescent="0.3">
      <c r="A80" s="1">
        <v>42095</v>
      </c>
      <c r="B80" t="s">
        <v>44</v>
      </c>
      <c r="C80" t="s">
        <v>45</v>
      </c>
      <c r="D80" t="s">
        <v>38</v>
      </c>
      <c r="E80" t="s">
        <v>39</v>
      </c>
      <c r="F80" t="s">
        <v>22</v>
      </c>
      <c r="G80" s="2">
        <v>77627.91</v>
      </c>
      <c r="K80" s="5" t="s">
        <v>11</v>
      </c>
      <c r="L80" s="14">
        <v>24107.08</v>
      </c>
    </row>
    <row r="81" spans="1:12" x14ac:dyDescent="0.3">
      <c r="A81" s="1">
        <v>42095</v>
      </c>
      <c r="B81" t="s">
        <v>20</v>
      </c>
      <c r="C81" t="s">
        <v>21</v>
      </c>
      <c r="D81" t="s">
        <v>9</v>
      </c>
      <c r="E81" t="s">
        <v>10</v>
      </c>
      <c r="F81" t="s">
        <v>11</v>
      </c>
      <c r="G81" s="2">
        <v>78181.47</v>
      </c>
      <c r="K81" s="5" t="s">
        <v>12</v>
      </c>
      <c r="L81" s="14">
        <v>28614.93</v>
      </c>
    </row>
    <row r="82" spans="1:12" x14ac:dyDescent="0.3">
      <c r="A82" s="1">
        <v>42095</v>
      </c>
      <c r="B82" t="s">
        <v>32</v>
      </c>
      <c r="C82" t="s">
        <v>33</v>
      </c>
      <c r="D82" t="s">
        <v>9</v>
      </c>
      <c r="E82" t="s">
        <v>25</v>
      </c>
      <c r="F82" t="s">
        <v>11</v>
      </c>
      <c r="G82" s="2">
        <v>49122.85</v>
      </c>
      <c r="K82" s="4" t="s">
        <v>89</v>
      </c>
      <c r="L82" s="14">
        <v>257002.56</v>
      </c>
    </row>
    <row r="83" spans="1:12" x14ac:dyDescent="0.3">
      <c r="A83" s="1">
        <v>42095</v>
      </c>
      <c r="B83" t="s">
        <v>34</v>
      </c>
      <c r="C83" t="s">
        <v>35</v>
      </c>
      <c r="D83" t="s">
        <v>9</v>
      </c>
      <c r="E83" t="s">
        <v>10</v>
      </c>
      <c r="F83" t="s">
        <v>11</v>
      </c>
      <c r="G83" s="2">
        <v>62302.46</v>
      </c>
      <c r="K83" s="5" t="s">
        <v>17</v>
      </c>
      <c r="L83" s="14">
        <v>38099.68</v>
      </c>
    </row>
    <row r="84" spans="1:12" x14ac:dyDescent="0.3">
      <c r="A84" s="1">
        <v>42186</v>
      </c>
      <c r="B84" t="s">
        <v>46</v>
      </c>
      <c r="C84" t="s">
        <v>47</v>
      </c>
      <c r="D84" t="s">
        <v>38</v>
      </c>
      <c r="E84" t="s">
        <v>48</v>
      </c>
      <c r="F84" t="s">
        <v>22</v>
      </c>
      <c r="G84" s="2">
        <v>61558.68</v>
      </c>
      <c r="K84" s="5" t="s">
        <v>11</v>
      </c>
      <c r="L84" s="14">
        <v>46322.83</v>
      </c>
    </row>
    <row r="85" spans="1:12" x14ac:dyDescent="0.3">
      <c r="A85" s="1">
        <v>42186</v>
      </c>
      <c r="B85" t="s">
        <v>7</v>
      </c>
      <c r="C85" t="s">
        <v>8</v>
      </c>
      <c r="D85" t="s">
        <v>9</v>
      </c>
      <c r="E85" t="s">
        <v>10</v>
      </c>
      <c r="F85" t="s">
        <v>17</v>
      </c>
      <c r="G85" s="2">
        <v>46944.4</v>
      </c>
      <c r="K85" s="5" t="s">
        <v>12</v>
      </c>
      <c r="L85" s="14">
        <v>158683.47</v>
      </c>
    </row>
    <row r="86" spans="1:12" x14ac:dyDescent="0.3">
      <c r="A86" s="1">
        <v>42186</v>
      </c>
      <c r="B86" t="s">
        <v>36</v>
      </c>
      <c r="C86" t="s">
        <v>37</v>
      </c>
      <c r="D86" t="s">
        <v>38</v>
      </c>
      <c r="E86" t="s">
        <v>39</v>
      </c>
      <c r="F86" t="s">
        <v>17</v>
      </c>
      <c r="G86" s="2">
        <v>53978.59</v>
      </c>
      <c r="K86" s="5" t="s">
        <v>22</v>
      </c>
      <c r="L86" s="14">
        <v>13896.58</v>
      </c>
    </row>
    <row r="87" spans="1:12" x14ac:dyDescent="0.3">
      <c r="A87" s="1">
        <v>42186</v>
      </c>
      <c r="B87" t="s">
        <v>23</v>
      </c>
      <c r="C87" t="s">
        <v>24</v>
      </c>
      <c r="D87" t="s">
        <v>9</v>
      </c>
      <c r="E87" t="s">
        <v>25</v>
      </c>
      <c r="F87" t="s">
        <v>22</v>
      </c>
      <c r="G87" s="2">
        <v>25917.21</v>
      </c>
      <c r="K87" s="4" t="s">
        <v>110</v>
      </c>
      <c r="L87" s="14">
        <v>157814.16</v>
      </c>
    </row>
    <row r="88" spans="1:12" x14ac:dyDescent="0.3">
      <c r="A88" s="1">
        <v>42186</v>
      </c>
      <c r="B88" t="s">
        <v>13</v>
      </c>
      <c r="C88" t="s">
        <v>14</v>
      </c>
      <c r="D88" t="s">
        <v>9</v>
      </c>
      <c r="E88" t="s">
        <v>10</v>
      </c>
      <c r="F88" t="s">
        <v>11</v>
      </c>
      <c r="G88" s="2">
        <v>43376.87</v>
      </c>
      <c r="K88" s="5" t="s">
        <v>11</v>
      </c>
      <c r="L88" s="14">
        <v>152014.68</v>
      </c>
    </row>
    <row r="89" spans="1:12" x14ac:dyDescent="0.3">
      <c r="A89" s="1">
        <v>42186</v>
      </c>
      <c r="B89" t="s">
        <v>61</v>
      </c>
      <c r="C89" t="s">
        <v>62</v>
      </c>
      <c r="D89" t="s">
        <v>38</v>
      </c>
      <c r="E89" t="s">
        <v>63</v>
      </c>
      <c r="F89" t="s">
        <v>12</v>
      </c>
      <c r="G89" s="2">
        <v>79913.58</v>
      </c>
      <c r="K89" s="5" t="s">
        <v>22</v>
      </c>
      <c r="L89" s="14">
        <v>5799.48</v>
      </c>
    </row>
    <row r="90" spans="1:12" x14ac:dyDescent="0.3">
      <c r="A90" s="1">
        <v>42186</v>
      </c>
      <c r="B90" t="s">
        <v>64</v>
      </c>
      <c r="C90" t="s">
        <v>65</v>
      </c>
      <c r="D90" t="s">
        <v>38</v>
      </c>
      <c r="E90" t="s">
        <v>63</v>
      </c>
      <c r="F90" t="s">
        <v>22</v>
      </c>
      <c r="G90" s="2">
        <v>9566.15</v>
      </c>
      <c r="K90" s="4" t="s">
        <v>83</v>
      </c>
      <c r="L90" s="14">
        <v>356831.03</v>
      </c>
    </row>
    <row r="91" spans="1:12" x14ac:dyDescent="0.3">
      <c r="A91" s="1">
        <v>42186</v>
      </c>
      <c r="B91" t="s">
        <v>26</v>
      </c>
      <c r="C91" t="s">
        <v>27</v>
      </c>
      <c r="D91" t="s">
        <v>9</v>
      </c>
      <c r="E91" t="s">
        <v>10</v>
      </c>
      <c r="F91" t="s">
        <v>22</v>
      </c>
      <c r="G91" s="2">
        <v>90698.26</v>
      </c>
      <c r="K91" s="5" t="s">
        <v>17</v>
      </c>
      <c r="L91" s="14">
        <v>91072.31</v>
      </c>
    </row>
    <row r="92" spans="1:12" x14ac:dyDescent="0.3">
      <c r="A92" s="1">
        <v>42186</v>
      </c>
      <c r="B92" t="s">
        <v>78</v>
      </c>
      <c r="C92" t="s">
        <v>79</v>
      </c>
      <c r="D92" t="s">
        <v>51</v>
      </c>
      <c r="E92" t="s">
        <v>80</v>
      </c>
      <c r="F92" t="s">
        <v>11</v>
      </c>
      <c r="G92" s="2">
        <v>44573.7</v>
      </c>
      <c r="K92" s="5" t="s">
        <v>11</v>
      </c>
      <c r="L92" s="14">
        <v>137676.34</v>
      </c>
    </row>
    <row r="93" spans="1:12" x14ac:dyDescent="0.3">
      <c r="A93" s="1">
        <v>42186</v>
      </c>
      <c r="B93" t="s">
        <v>81</v>
      </c>
      <c r="C93" t="s">
        <v>82</v>
      </c>
      <c r="D93" t="s">
        <v>51</v>
      </c>
      <c r="E93" t="s">
        <v>80</v>
      </c>
      <c r="F93" t="s">
        <v>12</v>
      </c>
      <c r="G93" s="2">
        <v>81507.34</v>
      </c>
      <c r="K93" s="5" t="s">
        <v>12</v>
      </c>
      <c r="L93" s="14">
        <v>66397.63</v>
      </c>
    </row>
    <row r="94" spans="1:12" x14ac:dyDescent="0.3">
      <c r="A94" s="1">
        <v>42186</v>
      </c>
      <c r="B94" t="s">
        <v>66</v>
      </c>
      <c r="C94" t="s">
        <v>67</v>
      </c>
      <c r="D94" t="s">
        <v>51</v>
      </c>
      <c r="E94" t="s">
        <v>52</v>
      </c>
      <c r="F94" t="s">
        <v>11</v>
      </c>
      <c r="G94" s="2">
        <v>56657.19</v>
      </c>
      <c r="K94" s="5" t="s">
        <v>22</v>
      </c>
      <c r="L94" s="14">
        <v>61684.75</v>
      </c>
    </row>
    <row r="95" spans="1:12" x14ac:dyDescent="0.3">
      <c r="A95" s="1">
        <v>42186</v>
      </c>
      <c r="B95" t="s">
        <v>49</v>
      </c>
      <c r="C95" t="s">
        <v>50</v>
      </c>
      <c r="D95" t="s">
        <v>51</v>
      </c>
      <c r="E95" t="s">
        <v>52</v>
      </c>
      <c r="F95" t="s">
        <v>22</v>
      </c>
      <c r="G95" s="2">
        <v>6675.25</v>
      </c>
      <c r="K95" s="4" t="s">
        <v>85</v>
      </c>
      <c r="L95" s="14">
        <v>453075.74</v>
      </c>
    </row>
    <row r="96" spans="1:12" x14ac:dyDescent="0.3">
      <c r="A96" s="1">
        <v>42186</v>
      </c>
      <c r="B96" t="s">
        <v>53</v>
      </c>
      <c r="C96" t="s">
        <v>54</v>
      </c>
      <c r="D96" t="s">
        <v>38</v>
      </c>
      <c r="E96" t="s">
        <v>48</v>
      </c>
      <c r="F96" t="s">
        <v>12</v>
      </c>
      <c r="G96" s="2">
        <v>75062.87</v>
      </c>
      <c r="K96" s="5" t="s">
        <v>17</v>
      </c>
      <c r="L96" s="14">
        <v>166636.10999999999</v>
      </c>
    </row>
    <row r="97" spans="1:12" x14ac:dyDescent="0.3">
      <c r="A97" s="1">
        <v>42186</v>
      </c>
      <c r="B97" t="s">
        <v>40</v>
      </c>
      <c r="C97" t="s">
        <v>41</v>
      </c>
      <c r="D97" t="s">
        <v>38</v>
      </c>
      <c r="E97" t="s">
        <v>39</v>
      </c>
      <c r="F97" t="s">
        <v>22</v>
      </c>
      <c r="G97" s="2">
        <v>80284</v>
      </c>
      <c r="K97" s="5" t="s">
        <v>12</v>
      </c>
      <c r="L97" s="14">
        <v>159646</v>
      </c>
    </row>
    <row r="98" spans="1:12" x14ac:dyDescent="0.3">
      <c r="A98" s="1">
        <v>42186</v>
      </c>
      <c r="B98" t="s">
        <v>83</v>
      </c>
      <c r="C98" t="s">
        <v>84</v>
      </c>
      <c r="D98" t="s">
        <v>51</v>
      </c>
      <c r="E98" t="s">
        <v>80</v>
      </c>
      <c r="F98" t="s">
        <v>12</v>
      </c>
      <c r="G98" s="2">
        <v>51894.720000000001</v>
      </c>
      <c r="K98" s="5" t="s">
        <v>22</v>
      </c>
      <c r="L98" s="14">
        <v>126793.63</v>
      </c>
    </row>
    <row r="99" spans="1:12" x14ac:dyDescent="0.3">
      <c r="A99" s="1">
        <v>42186</v>
      </c>
      <c r="B99" t="s">
        <v>85</v>
      </c>
      <c r="C99" t="s">
        <v>86</v>
      </c>
      <c r="D99" t="s">
        <v>51</v>
      </c>
      <c r="E99" t="s">
        <v>52</v>
      </c>
      <c r="F99" t="s">
        <v>17</v>
      </c>
      <c r="G99" s="2">
        <v>75116.210000000006</v>
      </c>
      <c r="K99" s="4" t="s">
        <v>55</v>
      </c>
      <c r="L99" s="14">
        <v>404356.05000000005</v>
      </c>
    </row>
    <row r="100" spans="1:12" x14ac:dyDescent="0.3">
      <c r="A100" s="1">
        <v>42186</v>
      </c>
      <c r="B100" t="s">
        <v>55</v>
      </c>
      <c r="C100" t="s">
        <v>56</v>
      </c>
      <c r="D100" t="s">
        <v>38</v>
      </c>
      <c r="E100" t="s">
        <v>48</v>
      </c>
      <c r="F100" t="s">
        <v>17</v>
      </c>
      <c r="G100" s="2">
        <v>34064.620000000003</v>
      </c>
      <c r="K100" s="5" t="s">
        <v>17</v>
      </c>
      <c r="L100" s="14">
        <v>163868.1</v>
      </c>
    </row>
    <row r="101" spans="1:12" x14ac:dyDescent="0.3">
      <c r="A101" s="1">
        <v>42186</v>
      </c>
      <c r="B101" t="s">
        <v>57</v>
      </c>
      <c r="C101" t="s">
        <v>58</v>
      </c>
      <c r="D101" t="s">
        <v>51</v>
      </c>
      <c r="E101" t="s">
        <v>52</v>
      </c>
      <c r="F101" t="s">
        <v>12</v>
      </c>
      <c r="G101" s="2">
        <v>20880.560000000001</v>
      </c>
      <c r="K101" s="5" t="s">
        <v>12</v>
      </c>
      <c r="L101" s="14">
        <v>103753.19</v>
      </c>
    </row>
    <row r="102" spans="1:12" x14ac:dyDescent="0.3">
      <c r="A102" s="1">
        <v>42186</v>
      </c>
      <c r="B102" t="s">
        <v>28</v>
      </c>
      <c r="C102" t="s">
        <v>29</v>
      </c>
      <c r="D102" t="s">
        <v>9</v>
      </c>
      <c r="E102" t="s">
        <v>10</v>
      </c>
      <c r="F102" t="s">
        <v>22</v>
      </c>
      <c r="G102" s="2">
        <v>37368.589999999997</v>
      </c>
      <c r="K102" s="5" t="s">
        <v>22</v>
      </c>
      <c r="L102" s="14">
        <v>136734.76</v>
      </c>
    </row>
    <row r="103" spans="1:12" x14ac:dyDescent="0.3">
      <c r="A103" s="1">
        <v>42186</v>
      </c>
      <c r="B103" t="s">
        <v>68</v>
      </c>
      <c r="C103" t="s">
        <v>69</v>
      </c>
      <c r="D103" t="s">
        <v>51</v>
      </c>
      <c r="E103" t="s">
        <v>52</v>
      </c>
      <c r="F103" t="s">
        <v>17</v>
      </c>
      <c r="G103" s="2">
        <v>50174.7</v>
      </c>
      <c r="K103" s="4" t="s">
        <v>57</v>
      </c>
      <c r="L103" s="14">
        <v>358064.93</v>
      </c>
    </row>
    <row r="104" spans="1:12" x14ac:dyDescent="0.3">
      <c r="A104" s="1">
        <v>42186</v>
      </c>
      <c r="B104" t="s">
        <v>15</v>
      </c>
      <c r="C104" t="s">
        <v>16</v>
      </c>
      <c r="D104" t="s">
        <v>9</v>
      </c>
      <c r="E104" t="s">
        <v>10</v>
      </c>
      <c r="F104" t="s">
        <v>11</v>
      </c>
      <c r="G104" s="2">
        <v>26406.35</v>
      </c>
      <c r="K104" s="5" t="s">
        <v>17</v>
      </c>
      <c r="L104" s="14">
        <v>64812.97</v>
      </c>
    </row>
    <row r="105" spans="1:12" x14ac:dyDescent="0.3">
      <c r="A105" s="1">
        <v>42186</v>
      </c>
      <c r="B105" t="s">
        <v>18</v>
      </c>
      <c r="C105" t="s">
        <v>19</v>
      </c>
      <c r="D105" t="s">
        <v>9</v>
      </c>
      <c r="E105" t="s">
        <v>10</v>
      </c>
      <c r="F105" t="s">
        <v>12</v>
      </c>
      <c r="G105" s="2">
        <v>93698.37</v>
      </c>
      <c r="K105" s="5" t="s">
        <v>11</v>
      </c>
      <c r="L105" s="14">
        <v>53075.06</v>
      </c>
    </row>
    <row r="106" spans="1:12" x14ac:dyDescent="0.3">
      <c r="A106" s="1">
        <v>42186</v>
      </c>
      <c r="B106" t="s">
        <v>70</v>
      </c>
      <c r="C106" t="s">
        <v>71</v>
      </c>
      <c r="D106" t="s">
        <v>38</v>
      </c>
      <c r="E106" t="s">
        <v>63</v>
      </c>
      <c r="F106" t="s">
        <v>17</v>
      </c>
      <c r="G106" s="2">
        <v>20055.34</v>
      </c>
      <c r="K106" s="5" t="s">
        <v>12</v>
      </c>
      <c r="L106" s="14">
        <v>95908.56</v>
      </c>
    </row>
    <row r="107" spans="1:12" x14ac:dyDescent="0.3">
      <c r="A107" s="1">
        <v>42186</v>
      </c>
      <c r="B107" t="s">
        <v>72</v>
      </c>
      <c r="C107" t="s">
        <v>73</v>
      </c>
      <c r="D107" t="s">
        <v>51</v>
      </c>
      <c r="E107" t="s">
        <v>52</v>
      </c>
      <c r="F107" t="s">
        <v>12</v>
      </c>
      <c r="G107" s="2">
        <v>22696.9</v>
      </c>
      <c r="K107" s="5" t="s">
        <v>22</v>
      </c>
      <c r="L107" s="14">
        <v>144268.34</v>
      </c>
    </row>
    <row r="108" spans="1:12" x14ac:dyDescent="0.3">
      <c r="A108" s="1">
        <v>42186</v>
      </c>
      <c r="B108" t="s">
        <v>42</v>
      </c>
      <c r="C108" t="s">
        <v>43</v>
      </c>
      <c r="D108" t="s">
        <v>38</v>
      </c>
      <c r="E108" t="s">
        <v>39</v>
      </c>
      <c r="F108" t="s">
        <v>17</v>
      </c>
      <c r="G108" s="2">
        <v>11278.31</v>
      </c>
      <c r="K108" s="4" t="s">
        <v>28</v>
      </c>
      <c r="L108" s="14">
        <v>603202.18999999994</v>
      </c>
    </row>
    <row r="109" spans="1:12" x14ac:dyDescent="0.3">
      <c r="A109" s="1">
        <v>42186</v>
      </c>
      <c r="B109" t="s">
        <v>30</v>
      </c>
      <c r="C109" t="s">
        <v>31</v>
      </c>
      <c r="D109" t="s">
        <v>9</v>
      </c>
      <c r="E109" t="s">
        <v>25</v>
      </c>
      <c r="F109" t="s">
        <v>12</v>
      </c>
      <c r="G109" s="2">
        <v>92112.85</v>
      </c>
      <c r="K109" s="5" t="s">
        <v>17</v>
      </c>
      <c r="L109" s="14">
        <v>73775.960000000006</v>
      </c>
    </row>
    <row r="110" spans="1:12" x14ac:dyDescent="0.3">
      <c r="A110" s="1">
        <v>42186</v>
      </c>
      <c r="B110" t="s">
        <v>74</v>
      </c>
      <c r="C110" t="s">
        <v>75</v>
      </c>
      <c r="D110" t="s">
        <v>38</v>
      </c>
      <c r="E110" t="s">
        <v>63</v>
      </c>
      <c r="F110" t="s">
        <v>22</v>
      </c>
      <c r="G110" s="2">
        <v>5959.49</v>
      </c>
      <c r="K110" s="5" t="s">
        <v>11</v>
      </c>
      <c r="L110" s="14">
        <v>211610.46</v>
      </c>
    </row>
    <row r="111" spans="1:12" x14ac:dyDescent="0.3">
      <c r="A111" s="1">
        <v>42186</v>
      </c>
      <c r="B111" t="s">
        <v>76</v>
      </c>
      <c r="C111" t="s">
        <v>77</v>
      </c>
      <c r="D111" t="s">
        <v>51</v>
      </c>
      <c r="E111" t="s">
        <v>52</v>
      </c>
      <c r="F111" t="s">
        <v>11</v>
      </c>
      <c r="G111" s="2">
        <v>3069.37</v>
      </c>
      <c r="K111" s="5" t="s">
        <v>12</v>
      </c>
      <c r="L111" s="14">
        <v>144620.38</v>
      </c>
    </row>
    <row r="112" spans="1:12" x14ac:dyDescent="0.3">
      <c r="A112" s="1">
        <v>42186</v>
      </c>
      <c r="B112" t="s">
        <v>59</v>
      </c>
      <c r="C112" t="s">
        <v>60</v>
      </c>
      <c r="D112" t="s">
        <v>38</v>
      </c>
      <c r="E112" t="s">
        <v>48</v>
      </c>
      <c r="F112" t="s">
        <v>22</v>
      </c>
      <c r="G112" s="2">
        <v>19551.52</v>
      </c>
      <c r="K112" s="5" t="s">
        <v>22</v>
      </c>
      <c r="L112" s="14">
        <v>173195.39</v>
      </c>
    </row>
    <row r="113" spans="1:12" x14ac:dyDescent="0.3">
      <c r="A113" s="1">
        <v>42186</v>
      </c>
      <c r="B113" t="s">
        <v>44</v>
      </c>
      <c r="C113" t="s">
        <v>45</v>
      </c>
      <c r="D113" t="s">
        <v>38</v>
      </c>
      <c r="E113" t="s">
        <v>39</v>
      </c>
      <c r="F113" t="s">
        <v>22</v>
      </c>
      <c r="G113" s="2">
        <v>74293.22</v>
      </c>
      <c r="K113" s="4" t="s">
        <v>68</v>
      </c>
      <c r="L113" s="14">
        <v>357217.20999999996</v>
      </c>
    </row>
    <row r="114" spans="1:12" x14ac:dyDescent="0.3">
      <c r="A114" s="1">
        <v>42186</v>
      </c>
      <c r="B114" t="s">
        <v>20</v>
      </c>
      <c r="C114" t="s">
        <v>21</v>
      </c>
      <c r="D114" t="s">
        <v>9</v>
      </c>
      <c r="E114" t="s">
        <v>10</v>
      </c>
      <c r="F114" t="s">
        <v>22</v>
      </c>
      <c r="G114" s="2">
        <v>32086.01</v>
      </c>
      <c r="K114" s="5" t="s">
        <v>17</v>
      </c>
      <c r="L114" s="14">
        <v>50174.7</v>
      </c>
    </row>
    <row r="115" spans="1:12" x14ac:dyDescent="0.3">
      <c r="A115" s="1">
        <v>42186</v>
      </c>
      <c r="B115" t="s">
        <v>32</v>
      </c>
      <c r="C115" t="s">
        <v>33</v>
      </c>
      <c r="D115" t="s">
        <v>9</v>
      </c>
      <c r="E115" t="s">
        <v>25</v>
      </c>
      <c r="F115" t="s">
        <v>22</v>
      </c>
      <c r="G115" s="2">
        <v>64968.87</v>
      </c>
      <c r="K115" s="5" t="s">
        <v>11</v>
      </c>
      <c r="L115" s="14">
        <v>27026.25</v>
      </c>
    </row>
    <row r="116" spans="1:12" x14ac:dyDescent="0.3">
      <c r="A116" s="1">
        <v>42186</v>
      </c>
      <c r="B116" t="s">
        <v>87</v>
      </c>
      <c r="C116" t="s">
        <v>88</v>
      </c>
      <c r="D116" t="s">
        <v>51</v>
      </c>
      <c r="E116" t="s">
        <v>80</v>
      </c>
      <c r="F116" t="s">
        <v>17</v>
      </c>
      <c r="G116" s="2">
        <v>5031.05</v>
      </c>
      <c r="K116" s="5" t="s">
        <v>12</v>
      </c>
      <c r="L116" s="14">
        <v>90768.86</v>
      </c>
    </row>
    <row r="117" spans="1:12" x14ac:dyDescent="0.3">
      <c r="A117" s="1">
        <v>42186</v>
      </c>
      <c r="B117" t="s">
        <v>34</v>
      </c>
      <c r="C117" t="s">
        <v>35</v>
      </c>
      <c r="D117" t="s">
        <v>9</v>
      </c>
      <c r="E117" t="s">
        <v>10</v>
      </c>
      <c r="F117" t="s">
        <v>11</v>
      </c>
      <c r="G117" s="2">
        <v>41871.71</v>
      </c>
      <c r="K117" s="5" t="s">
        <v>22</v>
      </c>
      <c r="L117" s="14">
        <v>189247.4</v>
      </c>
    </row>
    <row r="118" spans="1:12" x14ac:dyDescent="0.3">
      <c r="A118" s="1">
        <v>42278</v>
      </c>
      <c r="B118" t="s">
        <v>46</v>
      </c>
      <c r="C118" t="s">
        <v>47</v>
      </c>
      <c r="D118" t="s">
        <v>38</v>
      </c>
      <c r="E118" t="s">
        <v>48</v>
      </c>
      <c r="F118" t="s">
        <v>17</v>
      </c>
      <c r="G118" s="2">
        <v>45437.3</v>
      </c>
      <c r="K118" s="4" t="s">
        <v>15</v>
      </c>
      <c r="L118" s="14">
        <v>608910.78</v>
      </c>
    </row>
    <row r="119" spans="1:12" x14ac:dyDescent="0.3">
      <c r="A119" s="1">
        <v>42278</v>
      </c>
      <c r="B119" t="s">
        <v>7</v>
      </c>
      <c r="C119" t="s">
        <v>8</v>
      </c>
      <c r="D119" t="s">
        <v>9</v>
      </c>
      <c r="E119" t="s">
        <v>10</v>
      </c>
      <c r="F119" t="s">
        <v>22</v>
      </c>
      <c r="G119" s="2">
        <v>71454.649999999994</v>
      </c>
      <c r="K119" s="5" t="s">
        <v>17</v>
      </c>
      <c r="L119" s="14">
        <v>230045.64</v>
      </c>
    </row>
    <row r="120" spans="1:12" x14ac:dyDescent="0.3">
      <c r="A120" s="1">
        <v>42278</v>
      </c>
      <c r="B120" t="s">
        <v>36</v>
      </c>
      <c r="C120" t="s">
        <v>37</v>
      </c>
      <c r="D120" t="s">
        <v>38</v>
      </c>
      <c r="E120" t="s">
        <v>39</v>
      </c>
      <c r="F120" t="s">
        <v>22</v>
      </c>
      <c r="G120" s="2">
        <v>50331.42</v>
      </c>
      <c r="K120" s="5" t="s">
        <v>11</v>
      </c>
      <c r="L120" s="14">
        <v>178741.34</v>
      </c>
    </row>
    <row r="121" spans="1:12" x14ac:dyDescent="0.3">
      <c r="A121" s="1">
        <v>42278</v>
      </c>
      <c r="B121" t="s">
        <v>23</v>
      </c>
      <c r="C121" t="s">
        <v>24</v>
      </c>
      <c r="D121" t="s">
        <v>9</v>
      </c>
      <c r="E121" t="s">
        <v>25</v>
      </c>
      <c r="F121" t="s">
        <v>12</v>
      </c>
      <c r="G121" s="2">
        <v>89977.86</v>
      </c>
      <c r="K121" s="5" t="s">
        <v>12</v>
      </c>
      <c r="L121" s="14">
        <v>159824.02000000002</v>
      </c>
    </row>
    <row r="122" spans="1:12" x14ac:dyDescent="0.3">
      <c r="A122" s="1">
        <v>42278</v>
      </c>
      <c r="B122" t="s">
        <v>13</v>
      </c>
      <c r="C122" t="s">
        <v>14</v>
      </c>
      <c r="D122" t="s">
        <v>9</v>
      </c>
      <c r="E122" t="s">
        <v>10</v>
      </c>
      <c r="F122" t="s">
        <v>12</v>
      </c>
      <c r="G122" s="2">
        <v>87567.11</v>
      </c>
      <c r="K122" s="5" t="s">
        <v>22</v>
      </c>
      <c r="L122" s="14">
        <v>40299.78</v>
      </c>
    </row>
    <row r="123" spans="1:12" x14ac:dyDescent="0.3">
      <c r="A123" s="1">
        <v>42278</v>
      </c>
      <c r="B123" t="s">
        <v>61</v>
      </c>
      <c r="C123" t="s">
        <v>62</v>
      </c>
      <c r="D123" t="s">
        <v>38</v>
      </c>
      <c r="E123" t="s">
        <v>63</v>
      </c>
      <c r="F123" t="s">
        <v>12</v>
      </c>
      <c r="G123" s="2">
        <v>79824.100000000006</v>
      </c>
      <c r="K123" s="4" t="s">
        <v>116</v>
      </c>
      <c r="L123" s="14">
        <v>56852.079999999994</v>
      </c>
    </row>
    <row r="124" spans="1:12" x14ac:dyDescent="0.3">
      <c r="A124" s="1">
        <v>42278</v>
      </c>
      <c r="B124" t="s">
        <v>64</v>
      </c>
      <c r="C124" t="s">
        <v>65</v>
      </c>
      <c r="D124" t="s">
        <v>38</v>
      </c>
      <c r="E124" t="s">
        <v>63</v>
      </c>
      <c r="F124" t="s">
        <v>12</v>
      </c>
      <c r="G124" s="2">
        <v>19971.46</v>
      </c>
      <c r="K124" s="5" t="s">
        <v>12</v>
      </c>
      <c r="L124" s="14">
        <v>56852.079999999994</v>
      </c>
    </row>
    <row r="125" spans="1:12" x14ac:dyDescent="0.3">
      <c r="A125" s="1">
        <v>42278</v>
      </c>
      <c r="B125" t="s">
        <v>26</v>
      </c>
      <c r="C125" t="s">
        <v>27</v>
      </c>
      <c r="D125" t="s">
        <v>9</v>
      </c>
      <c r="E125" t="s">
        <v>10</v>
      </c>
      <c r="F125" t="s">
        <v>17</v>
      </c>
      <c r="G125" s="2">
        <v>19904.91</v>
      </c>
      <c r="K125" s="4" t="s">
        <v>99</v>
      </c>
      <c r="L125" s="14">
        <v>169514.55</v>
      </c>
    </row>
    <row r="126" spans="1:12" x14ac:dyDescent="0.3">
      <c r="A126" s="1">
        <v>42278</v>
      </c>
      <c r="B126" t="s">
        <v>78</v>
      </c>
      <c r="C126" t="s">
        <v>79</v>
      </c>
      <c r="D126" t="s">
        <v>51</v>
      </c>
      <c r="E126" t="s">
        <v>80</v>
      </c>
      <c r="F126" t="s">
        <v>22</v>
      </c>
      <c r="G126" s="2">
        <v>17620.72</v>
      </c>
      <c r="K126" s="5" t="s">
        <v>11</v>
      </c>
      <c r="L126" s="14">
        <v>47198.78</v>
      </c>
    </row>
    <row r="127" spans="1:12" x14ac:dyDescent="0.3">
      <c r="A127" s="1">
        <v>42278</v>
      </c>
      <c r="B127" t="s">
        <v>81</v>
      </c>
      <c r="C127" t="s">
        <v>82</v>
      </c>
      <c r="D127" t="s">
        <v>51</v>
      </c>
      <c r="E127" t="s">
        <v>80</v>
      </c>
      <c r="F127" t="s">
        <v>12</v>
      </c>
      <c r="G127" s="2">
        <v>26877.65</v>
      </c>
      <c r="K127" s="5" t="s">
        <v>12</v>
      </c>
      <c r="L127" s="14">
        <v>37725.47</v>
      </c>
    </row>
    <row r="128" spans="1:12" x14ac:dyDescent="0.3">
      <c r="A128" s="1">
        <v>42278</v>
      </c>
      <c r="B128" t="s">
        <v>66</v>
      </c>
      <c r="C128" t="s">
        <v>67</v>
      </c>
      <c r="D128" t="s">
        <v>51</v>
      </c>
      <c r="E128" t="s">
        <v>52</v>
      </c>
      <c r="F128" t="s">
        <v>11</v>
      </c>
      <c r="G128" s="2">
        <v>73374.83</v>
      </c>
      <c r="K128" s="5" t="s">
        <v>22</v>
      </c>
      <c r="L128" s="14">
        <v>84590.3</v>
      </c>
    </row>
    <row r="129" spans="1:12" x14ac:dyDescent="0.3">
      <c r="A129" s="1">
        <v>42278</v>
      </c>
      <c r="B129" t="s">
        <v>49</v>
      </c>
      <c r="C129" t="s">
        <v>50</v>
      </c>
      <c r="D129" t="s">
        <v>51</v>
      </c>
      <c r="E129" t="s">
        <v>52</v>
      </c>
      <c r="F129" t="s">
        <v>11</v>
      </c>
      <c r="G129" s="2">
        <v>24397.93</v>
      </c>
      <c r="K129" s="4" t="s">
        <v>18</v>
      </c>
      <c r="L129" s="14">
        <v>352050.85</v>
      </c>
    </row>
    <row r="130" spans="1:12" x14ac:dyDescent="0.3">
      <c r="A130" s="1">
        <v>42278</v>
      </c>
      <c r="B130" t="s">
        <v>53</v>
      </c>
      <c r="C130" t="s">
        <v>54</v>
      </c>
      <c r="D130" t="s">
        <v>38</v>
      </c>
      <c r="E130" t="s">
        <v>48</v>
      </c>
      <c r="F130" t="s">
        <v>12</v>
      </c>
      <c r="G130" s="2">
        <v>20291.55</v>
      </c>
      <c r="K130" s="5" t="s">
        <v>17</v>
      </c>
      <c r="L130" s="14">
        <v>77366.709999999992</v>
      </c>
    </row>
    <row r="131" spans="1:12" x14ac:dyDescent="0.3">
      <c r="A131" s="1">
        <v>42278</v>
      </c>
      <c r="B131" t="s">
        <v>40</v>
      </c>
      <c r="C131" t="s">
        <v>41</v>
      </c>
      <c r="D131" t="s">
        <v>38</v>
      </c>
      <c r="E131" t="s">
        <v>39</v>
      </c>
      <c r="F131" t="s">
        <v>12</v>
      </c>
      <c r="G131" s="2">
        <v>42277.08</v>
      </c>
      <c r="K131" s="5" t="s">
        <v>11</v>
      </c>
      <c r="L131" s="14">
        <v>32658.86</v>
      </c>
    </row>
    <row r="132" spans="1:12" x14ac:dyDescent="0.3">
      <c r="A132" s="1">
        <v>42278</v>
      </c>
      <c r="B132" t="s">
        <v>89</v>
      </c>
      <c r="C132" t="s">
        <v>90</v>
      </c>
      <c r="D132" t="s">
        <v>38</v>
      </c>
      <c r="E132" t="s">
        <v>63</v>
      </c>
      <c r="F132" t="s">
        <v>12</v>
      </c>
      <c r="G132" s="2">
        <v>88055.31</v>
      </c>
      <c r="K132" s="5" t="s">
        <v>12</v>
      </c>
      <c r="L132" s="14">
        <v>242025.28</v>
      </c>
    </row>
    <row r="133" spans="1:12" x14ac:dyDescent="0.3">
      <c r="A133" s="1">
        <v>42278</v>
      </c>
      <c r="B133" t="s">
        <v>83</v>
      </c>
      <c r="C133" t="s">
        <v>84</v>
      </c>
      <c r="D133" t="s">
        <v>51</v>
      </c>
      <c r="E133" t="s">
        <v>80</v>
      </c>
      <c r="F133" t="s">
        <v>22</v>
      </c>
      <c r="G133" s="2">
        <v>61684.75</v>
      </c>
      <c r="K133" s="4" t="s">
        <v>103</v>
      </c>
      <c r="L133" s="14">
        <v>216470.65999999997</v>
      </c>
    </row>
    <row r="134" spans="1:12" x14ac:dyDescent="0.3">
      <c r="A134" s="1">
        <v>42278</v>
      </c>
      <c r="B134" t="s">
        <v>85</v>
      </c>
      <c r="C134" t="s">
        <v>86</v>
      </c>
      <c r="D134" t="s">
        <v>51</v>
      </c>
      <c r="E134" t="s">
        <v>52</v>
      </c>
      <c r="F134" t="s">
        <v>17</v>
      </c>
      <c r="G134" s="2">
        <v>91519.9</v>
      </c>
      <c r="K134" s="5" t="s">
        <v>17</v>
      </c>
      <c r="L134" s="14">
        <v>93761.64</v>
      </c>
    </row>
    <row r="135" spans="1:12" x14ac:dyDescent="0.3">
      <c r="A135" s="1">
        <v>42278</v>
      </c>
      <c r="B135" t="s">
        <v>55</v>
      </c>
      <c r="C135" t="s">
        <v>56</v>
      </c>
      <c r="D135" t="s">
        <v>38</v>
      </c>
      <c r="E135" t="s">
        <v>48</v>
      </c>
      <c r="F135" t="s">
        <v>17</v>
      </c>
      <c r="G135" s="2">
        <v>96068.11</v>
      </c>
      <c r="K135" s="5" t="s">
        <v>22</v>
      </c>
      <c r="L135" s="14">
        <v>122709.01999999999</v>
      </c>
    </row>
    <row r="136" spans="1:12" x14ac:dyDescent="0.3">
      <c r="A136" s="1">
        <v>42278</v>
      </c>
      <c r="B136" t="s">
        <v>57</v>
      </c>
      <c r="C136" t="s">
        <v>58</v>
      </c>
      <c r="D136" t="s">
        <v>51</v>
      </c>
      <c r="E136" t="s">
        <v>52</v>
      </c>
      <c r="F136" t="s">
        <v>11</v>
      </c>
      <c r="G136" s="2">
        <v>49023.92</v>
      </c>
      <c r="K136" s="4" t="s">
        <v>70</v>
      </c>
      <c r="L136" s="14">
        <v>325598.51999999996</v>
      </c>
    </row>
    <row r="137" spans="1:12" x14ac:dyDescent="0.3">
      <c r="A137" s="1">
        <v>42278</v>
      </c>
      <c r="B137" t="s">
        <v>28</v>
      </c>
      <c r="C137" t="s">
        <v>29</v>
      </c>
      <c r="D137" t="s">
        <v>9</v>
      </c>
      <c r="E137" t="s">
        <v>10</v>
      </c>
      <c r="F137" t="s">
        <v>11</v>
      </c>
      <c r="G137" s="2">
        <v>85087.9</v>
      </c>
      <c r="K137" s="5" t="s">
        <v>17</v>
      </c>
      <c r="L137" s="14">
        <v>102936.34</v>
      </c>
    </row>
    <row r="138" spans="1:12" x14ac:dyDescent="0.3">
      <c r="A138" s="1">
        <v>42278</v>
      </c>
      <c r="B138" t="s">
        <v>68</v>
      </c>
      <c r="C138" t="s">
        <v>69</v>
      </c>
      <c r="D138" t="s">
        <v>51</v>
      </c>
      <c r="E138" t="s">
        <v>52</v>
      </c>
      <c r="F138" t="s">
        <v>22</v>
      </c>
      <c r="G138" s="2">
        <v>77381.289999999994</v>
      </c>
      <c r="K138" s="5" t="s">
        <v>11</v>
      </c>
      <c r="L138" s="14">
        <v>150333.24</v>
      </c>
    </row>
    <row r="139" spans="1:12" x14ac:dyDescent="0.3">
      <c r="A139" s="1">
        <v>42278</v>
      </c>
      <c r="B139" t="s">
        <v>15</v>
      </c>
      <c r="C139" t="s">
        <v>16</v>
      </c>
      <c r="D139" t="s">
        <v>9</v>
      </c>
      <c r="E139" t="s">
        <v>10</v>
      </c>
      <c r="F139" t="s">
        <v>11</v>
      </c>
      <c r="G139" s="2">
        <v>30979.5</v>
      </c>
      <c r="K139" s="5" t="s">
        <v>12</v>
      </c>
      <c r="L139" s="14">
        <v>37849.9</v>
      </c>
    </row>
    <row r="140" spans="1:12" x14ac:dyDescent="0.3">
      <c r="A140" s="1">
        <v>42278</v>
      </c>
      <c r="B140" t="s">
        <v>18</v>
      </c>
      <c r="C140" t="s">
        <v>19</v>
      </c>
      <c r="D140" t="s">
        <v>9</v>
      </c>
      <c r="E140" t="s">
        <v>10</v>
      </c>
      <c r="F140" t="s">
        <v>17</v>
      </c>
      <c r="G140" s="2">
        <v>37945.57</v>
      </c>
      <c r="K140" s="5" t="s">
        <v>22</v>
      </c>
      <c r="L140" s="14">
        <v>34479.040000000001</v>
      </c>
    </row>
    <row r="141" spans="1:12" x14ac:dyDescent="0.3">
      <c r="A141" s="1">
        <v>42278</v>
      </c>
      <c r="B141" t="s">
        <v>70</v>
      </c>
      <c r="C141" t="s">
        <v>71</v>
      </c>
      <c r="D141" t="s">
        <v>38</v>
      </c>
      <c r="E141" t="s">
        <v>63</v>
      </c>
      <c r="F141" t="s">
        <v>22</v>
      </c>
      <c r="G141" s="2">
        <v>34479.040000000001</v>
      </c>
      <c r="K141" s="4" t="s">
        <v>72</v>
      </c>
      <c r="L141" s="14">
        <v>328381.88</v>
      </c>
    </row>
    <row r="142" spans="1:12" x14ac:dyDescent="0.3">
      <c r="A142" s="1">
        <v>42278</v>
      </c>
      <c r="B142" t="s">
        <v>72</v>
      </c>
      <c r="C142" t="s">
        <v>73</v>
      </c>
      <c r="D142" t="s">
        <v>51</v>
      </c>
      <c r="E142" t="s">
        <v>52</v>
      </c>
      <c r="F142" t="s">
        <v>17</v>
      </c>
      <c r="G142" s="2">
        <v>9966.06</v>
      </c>
      <c r="K142" s="5" t="s">
        <v>17</v>
      </c>
      <c r="L142" s="14">
        <v>232282.81</v>
      </c>
    </row>
    <row r="143" spans="1:12" x14ac:dyDescent="0.3">
      <c r="A143" s="1">
        <v>42278</v>
      </c>
      <c r="B143" t="s">
        <v>91</v>
      </c>
      <c r="C143" t="s">
        <v>92</v>
      </c>
      <c r="D143" t="s">
        <v>51</v>
      </c>
      <c r="E143" t="s">
        <v>80</v>
      </c>
      <c r="F143" t="s">
        <v>17</v>
      </c>
      <c r="G143" s="2">
        <v>14625.16</v>
      </c>
      <c r="K143" s="5" t="s">
        <v>12</v>
      </c>
      <c r="L143" s="14">
        <v>28637.200000000001</v>
      </c>
    </row>
    <row r="144" spans="1:12" x14ac:dyDescent="0.3">
      <c r="A144" s="1">
        <v>42278</v>
      </c>
      <c r="B144" t="s">
        <v>42</v>
      </c>
      <c r="C144" t="s">
        <v>43</v>
      </c>
      <c r="D144" t="s">
        <v>38</v>
      </c>
      <c r="E144" t="s">
        <v>39</v>
      </c>
      <c r="F144" t="s">
        <v>11</v>
      </c>
      <c r="G144" s="2">
        <v>21457.5</v>
      </c>
      <c r="K144" s="5" t="s">
        <v>22</v>
      </c>
      <c r="L144" s="14">
        <v>67461.87</v>
      </c>
    </row>
    <row r="145" spans="1:12" x14ac:dyDescent="0.3">
      <c r="A145" s="1">
        <v>42278</v>
      </c>
      <c r="B145" t="s">
        <v>30</v>
      </c>
      <c r="C145" t="s">
        <v>31</v>
      </c>
      <c r="D145" t="s">
        <v>9</v>
      </c>
      <c r="E145" t="s">
        <v>25</v>
      </c>
      <c r="F145" t="s">
        <v>12</v>
      </c>
      <c r="G145" s="2">
        <v>43571.72</v>
      </c>
      <c r="K145" s="4" t="s">
        <v>91</v>
      </c>
      <c r="L145" s="14">
        <v>210783.25</v>
      </c>
    </row>
    <row r="146" spans="1:12" x14ac:dyDescent="0.3">
      <c r="A146" s="1">
        <v>42278</v>
      </c>
      <c r="B146" t="s">
        <v>74</v>
      </c>
      <c r="C146" t="s">
        <v>75</v>
      </c>
      <c r="D146" t="s">
        <v>38</v>
      </c>
      <c r="E146" t="s">
        <v>63</v>
      </c>
      <c r="F146" t="s">
        <v>17</v>
      </c>
      <c r="G146" s="2">
        <v>51947.67</v>
      </c>
      <c r="K146" s="5" t="s">
        <v>17</v>
      </c>
      <c r="L146" s="14">
        <v>43613.53</v>
      </c>
    </row>
    <row r="147" spans="1:12" x14ac:dyDescent="0.3">
      <c r="A147" s="1">
        <v>42278</v>
      </c>
      <c r="B147" t="s">
        <v>76</v>
      </c>
      <c r="C147" t="s">
        <v>77</v>
      </c>
      <c r="D147" t="s">
        <v>51</v>
      </c>
      <c r="E147" t="s">
        <v>52</v>
      </c>
      <c r="F147" t="s">
        <v>11</v>
      </c>
      <c r="G147" s="2">
        <v>6350.52</v>
      </c>
      <c r="K147" s="5" t="s">
        <v>11</v>
      </c>
      <c r="L147" s="14">
        <v>118082.5</v>
      </c>
    </row>
    <row r="148" spans="1:12" x14ac:dyDescent="0.3">
      <c r="A148" s="1">
        <v>42278</v>
      </c>
      <c r="B148" t="s">
        <v>59</v>
      </c>
      <c r="C148" t="s">
        <v>60</v>
      </c>
      <c r="D148" t="s">
        <v>38</v>
      </c>
      <c r="E148" t="s">
        <v>48</v>
      </c>
      <c r="F148" t="s">
        <v>22</v>
      </c>
      <c r="G148" s="2">
        <v>2513.9699999999998</v>
      </c>
      <c r="K148" s="5" t="s">
        <v>22</v>
      </c>
      <c r="L148" s="14">
        <v>49087.22</v>
      </c>
    </row>
    <row r="149" spans="1:12" x14ac:dyDescent="0.3">
      <c r="A149" s="1">
        <v>42278</v>
      </c>
      <c r="B149" t="s">
        <v>44</v>
      </c>
      <c r="C149" t="s">
        <v>45</v>
      </c>
      <c r="D149" t="s">
        <v>38</v>
      </c>
      <c r="E149" t="s">
        <v>39</v>
      </c>
      <c r="F149" t="s">
        <v>17</v>
      </c>
      <c r="G149" s="2">
        <v>94780.14</v>
      </c>
      <c r="K149" s="4" t="s">
        <v>42</v>
      </c>
      <c r="L149" s="14">
        <v>490491.18</v>
      </c>
    </row>
    <row r="150" spans="1:12" x14ac:dyDescent="0.3">
      <c r="A150" s="1">
        <v>42278</v>
      </c>
      <c r="B150" t="s">
        <v>20</v>
      </c>
      <c r="C150" t="s">
        <v>21</v>
      </c>
      <c r="D150" t="s">
        <v>9</v>
      </c>
      <c r="E150" t="s">
        <v>10</v>
      </c>
      <c r="F150" t="s">
        <v>12</v>
      </c>
      <c r="G150" s="2">
        <v>76254.710000000006</v>
      </c>
      <c r="K150" s="5" t="s">
        <v>17</v>
      </c>
      <c r="L150" s="14">
        <v>156643.72999999998</v>
      </c>
    </row>
    <row r="151" spans="1:12" x14ac:dyDescent="0.3">
      <c r="A151" s="1">
        <v>42278</v>
      </c>
      <c r="B151" t="s">
        <v>93</v>
      </c>
      <c r="C151" t="s">
        <v>94</v>
      </c>
      <c r="D151" t="s">
        <v>38</v>
      </c>
      <c r="E151" t="s">
        <v>63</v>
      </c>
      <c r="F151" t="s">
        <v>22</v>
      </c>
      <c r="G151" s="2">
        <v>71217.289999999994</v>
      </c>
      <c r="K151" s="5" t="s">
        <v>11</v>
      </c>
      <c r="L151" s="14">
        <v>184795.76</v>
      </c>
    </row>
    <row r="152" spans="1:12" x14ac:dyDescent="0.3">
      <c r="A152" s="1">
        <v>42278</v>
      </c>
      <c r="B152" t="s">
        <v>32</v>
      </c>
      <c r="C152" t="s">
        <v>33</v>
      </c>
      <c r="D152" t="s">
        <v>9</v>
      </c>
      <c r="E152" t="s">
        <v>25</v>
      </c>
      <c r="F152" t="s">
        <v>11</v>
      </c>
      <c r="G152" s="2">
        <v>33548.26</v>
      </c>
      <c r="K152" s="5" t="s">
        <v>12</v>
      </c>
      <c r="L152" s="14">
        <v>55000.3</v>
      </c>
    </row>
    <row r="153" spans="1:12" x14ac:dyDescent="0.3">
      <c r="A153" s="1">
        <v>42278</v>
      </c>
      <c r="B153" t="s">
        <v>95</v>
      </c>
      <c r="C153" t="s">
        <v>96</v>
      </c>
      <c r="D153" t="s">
        <v>38</v>
      </c>
      <c r="E153" t="s">
        <v>63</v>
      </c>
      <c r="F153" t="s">
        <v>17</v>
      </c>
      <c r="G153" s="2">
        <v>32726.5</v>
      </c>
      <c r="K153" s="5" t="s">
        <v>22</v>
      </c>
      <c r="L153" s="14">
        <v>94051.39</v>
      </c>
    </row>
    <row r="154" spans="1:12" x14ac:dyDescent="0.3">
      <c r="A154" s="1">
        <v>42278</v>
      </c>
      <c r="B154" t="s">
        <v>87</v>
      </c>
      <c r="C154" t="s">
        <v>88</v>
      </c>
      <c r="D154" t="s">
        <v>51</v>
      </c>
      <c r="E154" t="s">
        <v>80</v>
      </c>
      <c r="F154" t="s">
        <v>17</v>
      </c>
      <c r="G154" s="2">
        <v>31778.54</v>
      </c>
      <c r="K154" s="4" t="s">
        <v>30</v>
      </c>
      <c r="L154" s="14">
        <v>703332.66999999993</v>
      </c>
    </row>
    <row r="155" spans="1:12" x14ac:dyDescent="0.3">
      <c r="A155" s="1">
        <v>42278</v>
      </c>
      <c r="B155" t="s">
        <v>34</v>
      </c>
      <c r="C155" t="s">
        <v>35</v>
      </c>
      <c r="D155" t="s">
        <v>9</v>
      </c>
      <c r="E155" t="s">
        <v>10</v>
      </c>
      <c r="F155" t="s">
        <v>22</v>
      </c>
      <c r="G155" s="2">
        <v>24847.45</v>
      </c>
      <c r="K155" s="5" t="s">
        <v>17</v>
      </c>
      <c r="L155" s="14">
        <v>153721.4</v>
      </c>
    </row>
    <row r="156" spans="1:12" x14ac:dyDescent="0.3">
      <c r="A156" s="1">
        <v>42370</v>
      </c>
      <c r="B156" t="s">
        <v>46</v>
      </c>
      <c r="C156" t="s">
        <v>47</v>
      </c>
      <c r="D156" t="s">
        <v>38</v>
      </c>
      <c r="E156" t="s">
        <v>48</v>
      </c>
      <c r="F156" t="s">
        <v>11</v>
      </c>
      <c r="G156" s="2">
        <v>14618.99</v>
      </c>
      <c r="K156" s="5" t="s">
        <v>11</v>
      </c>
      <c r="L156" s="14">
        <v>96406.18</v>
      </c>
    </row>
    <row r="157" spans="1:12" x14ac:dyDescent="0.3">
      <c r="A157" s="1">
        <v>42370</v>
      </c>
      <c r="B157" t="s">
        <v>7</v>
      </c>
      <c r="C157" t="s">
        <v>8</v>
      </c>
      <c r="D157" t="s">
        <v>9</v>
      </c>
      <c r="E157" t="s">
        <v>10</v>
      </c>
      <c r="F157" t="s">
        <v>22</v>
      </c>
      <c r="G157" s="2">
        <v>44347.79</v>
      </c>
      <c r="K157" s="5" t="s">
        <v>12</v>
      </c>
      <c r="L157" s="14">
        <v>229723.5</v>
      </c>
    </row>
    <row r="158" spans="1:12" x14ac:dyDescent="0.3">
      <c r="A158" s="1">
        <v>42370</v>
      </c>
      <c r="B158" t="s">
        <v>36</v>
      </c>
      <c r="C158" t="s">
        <v>37</v>
      </c>
      <c r="D158" t="s">
        <v>38</v>
      </c>
      <c r="E158" t="s">
        <v>39</v>
      </c>
      <c r="F158" t="s">
        <v>22</v>
      </c>
      <c r="G158" s="2">
        <v>38102.35</v>
      </c>
      <c r="K158" s="5" t="s">
        <v>22</v>
      </c>
      <c r="L158" s="14">
        <v>223481.59</v>
      </c>
    </row>
    <row r="159" spans="1:12" x14ac:dyDescent="0.3">
      <c r="A159" s="1">
        <v>42370</v>
      </c>
      <c r="B159" t="s">
        <v>23</v>
      </c>
      <c r="C159" t="s">
        <v>24</v>
      </c>
      <c r="D159" t="s">
        <v>9</v>
      </c>
      <c r="E159" t="s">
        <v>25</v>
      </c>
      <c r="F159" t="s">
        <v>17</v>
      </c>
      <c r="G159" s="2">
        <v>32339.39</v>
      </c>
      <c r="K159" s="4" t="s">
        <v>105</v>
      </c>
      <c r="L159" s="14">
        <v>172721.09</v>
      </c>
    </row>
    <row r="160" spans="1:12" x14ac:dyDescent="0.3">
      <c r="A160" s="1">
        <v>42370</v>
      </c>
      <c r="B160" t="s">
        <v>13</v>
      </c>
      <c r="C160" t="s">
        <v>14</v>
      </c>
      <c r="D160" t="s">
        <v>9</v>
      </c>
      <c r="E160" t="s">
        <v>10</v>
      </c>
      <c r="F160" t="s">
        <v>12</v>
      </c>
      <c r="G160" s="2">
        <v>4671.24</v>
      </c>
      <c r="K160" s="5" t="s">
        <v>17</v>
      </c>
      <c r="L160" s="14">
        <v>53464.57</v>
      </c>
    </row>
    <row r="161" spans="1:12" x14ac:dyDescent="0.3">
      <c r="A161" s="1">
        <v>42370</v>
      </c>
      <c r="B161" t="s">
        <v>97</v>
      </c>
      <c r="C161" t="s">
        <v>98</v>
      </c>
      <c r="D161" t="s">
        <v>38</v>
      </c>
      <c r="E161" t="s">
        <v>63</v>
      </c>
      <c r="F161" t="s">
        <v>17</v>
      </c>
      <c r="G161" s="2">
        <v>36811.79</v>
      </c>
      <c r="K161" s="5" t="s">
        <v>22</v>
      </c>
      <c r="L161" s="14">
        <v>119256.52</v>
      </c>
    </row>
    <row r="162" spans="1:12" x14ac:dyDescent="0.3">
      <c r="A162" s="1">
        <v>42370</v>
      </c>
      <c r="B162" t="s">
        <v>61</v>
      </c>
      <c r="C162" t="s">
        <v>62</v>
      </c>
      <c r="D162" t="s">
        <v>38</v>
      </c>
      <c r="E162" t="s">
        <v>63</v>
      </c>
      <c r="F162" t="s">
        <v>11</v>
      </c>
      <c r="G162" s="2">
        <v>32869.08</v>
      </c>
      <c r="K162" s="4" t="s">
        <v>112</v>
      </c>
      <c r="L162" s="14">
        <v>79898.48</v>
      </c>
    </row>
    <row r="163" spans="1:12" x14ac:dyDescent="0.3">
      <c r="A163" s="1">
        <v>42370</v>
      </c>
      <c r="B163" t="s">
        <v>64</v>
      </c>
      <c r="C163" t="s">
        <v>65</v>
      </c>
      <c r="D163" t="s">
        <v>38</v>
      </c>
      <c r="E163" t="s">
        <v>63</v>
      </c>
      <c r="F163" t="s">
        <v>22</v>
      </c>
      <c r="G163" s="2">
        <v>93461.89</v>
      </c>
      <c r="K163" s="5" t="s">
        <v>11</v>
      </c>
      <c r="L163" s="14">
        <v>34861.64</v>
      </c>
    </row>
    <row r="164" spans="1:12" x14ac:dyDescent="0.3">
      <c r="A164" s="1">
        <v>42370</v>
      </c>
      <c r="B164" t="s">
        <v>26</v>
      </c>
      <c r="C164" t="s">
        <v>27</v>
      </c>
      <c r="D164" t="s">
        <v>9</v>
      </c>
      <c r="E164" t="s">
        <v>10</v>
      </c>
      <c r="F164" t="s">
        <v>12</v>
      </c>
      <c r="G164" s="2">
        <v>57188.75</v>
      </c>
      <c r="K164" s="5" t="s">
        <v>12</v>
      </c>
      <c r="L164" s="14">
        <v>45036.84</v>
      </c>
    </row>
    <row r="165" spans="1:12" x14ac:dyDescent="0.3">
      <c r="A165" s="1">
        <v>42370</v>
      </c>
      <c r="B165" t="s">
        <v>78</v>
      </c>
      <c r="C165" t="s">
        <v>79</v>
      </c>
      <c r="D165" t="s">
        <v>51</v>
      </c>
      <c r="E165" t="s">
        <v>80</v>
      </c>
      <c r="F165" t="s">
        <v>12</v>
      </c>
      <c r="G165" s="2">
        <v>77681.41</v>
      </c>
      <c r="K165" s="4" t="s">
        <v>74</v>
      </c>
      <c r="L165" s="14">
        <v>294912.77999999997</v>
      </c>
    </row>
    <row r="166" spans="1:12" x14ac:dyDescent="0.3">
      <c r="A166" s="1">
        <v>42370</v>
      </c>
      <c r="B166" t="s">
        <v>81</v>
      </c>
      <c r="C166" t="s">
        <v>82</v>
      </c>
      <c r="D166" t="s">
        <v>51</v>
      </c>
      <c r="E166" t="s">
        <v>80</v>
      </c>
      <c r="F166" t="s">
        <v>11</v>
      </c>
      <c r="G166" s="2">
        <v>11504.94</v>
      </c>
      <c r="K166" s="5" t="s">
        <v>17</v>
      </c>
      <c r="L166" s="14">
        <v>176864.86</v>
      </c>
    </row>
    <row r="167" spans="1:12" x14ac:dyDescent="0.3">
      <c r="A167" s="1">
        <v>42370</v>
      </c>
      <c r="B167" t="s">
        <v>66</v>
      </c>
      <c r="C167" t="s">
        <v>67</v>
      </c>
      <c r="D167" t="s">
        <v>51</v>
      </c>
      <c r="E167" t="s">
        <v>52</v>
      </c>
      <c r="F167" t="s">
        <v>11</v>
      </c>
      <c r="G167" s="2">
        <v>88944.63</v>
      </c>
      <c r="K167" s="5" t="s">
        <v>12</v>
      </c>
      <c r="L167" s="14">
        <v>70964.98</v>
      </c>
    </row>
    <row r="168" spans="1:12" x14ac:dyDescent="0.3">
      <c r="A168" s="1">
        <v>42370</v>
      </c>
      <c r="B168" t="s">
        <v>49</v>
      </c>
      <c r="C168" t="s">
        <v>50</v>
      </c>
      <c r="D168" t="s">
        <v>51</v>
      </c>
      <c r="E168" t="s">
        <v>52</v>
      </c>
      <c r="F168" t="s">
        <v>12</v>
      </c>
      <c r="G168" s="2">
        <v>46976.67</v>
      </c>
      <c r="K168" s="5" t="s">
        <v>22</v>
      </c>
      <c r="L168" s="14">
        <v>47082.939999999995</v>
      </c>
    </row>
    <row r="169" spans="1:12" x14ac:dyDescent="0.3">
      <c r="A169" s="1">
        <v>42370</v>
      </c>
      <c r="B169" t="s">
        <v>53</v>
      </c>
      <c r="C169" t="s">
        <v>54</v>
      </c>
      <c r="D169" t="s">
        <v>38</v>
      </c>
      <c r="E169" t="s">
        <v>48</v>
      </c>
      <c r="F169" t="s">
        <v>11</v>
      </c>
      <c r="G169" s="2">
        <v>86254.5</v>
      </c>
      <c r="K169" s="4" t="s">
        <v>76</v>
      </c>
      <c r="L169" s="14">
        <v>213603</v>
      </c>
    </row>
    <row r="170" spans="1:12" x14ac:dyDescent="0.3">
      <c r="A170" s="1">
        <v>42370</v>
      </c>
      <c r="B170" t="s">
        <v>40</v>
      </c>
      <c r="C170" t="s">
        <v>41</v>
      </c>
      <c r="D170" t="s">
        <v>38</v>
      </c>
      <c r="E170" t="s">
        <v>39</v>
      </c>
      <c r="F170" t="s">
        <v>22</v>
      </c>
      <c r="G170" s="2">
        <v>36876.53</v>
      </c>
      <c r="K170" s="5" t="s">
        <v>17</v>
      </c>
      <c r="L170" s="14">
        <v>65026.359999999993</v>
      </c>
    </row>
    <row r="171" spans="1:12" x14ac:dyDescent="0.3">
      <c r="A171" s="1">
        <v>42370</v>
      </c>
      <c r="B171" t="s">
        <v>89</v>
      </c>
      <c r="C171" t="s">
        <v>90</v>
      </c>
      <c r="D171" t="s">
        <v>38</v>
      </c>
      <c r="E171" t="s">
        <v>63</v>
      </c>
      <c r="F171" t="s">
        <v>17</v>
      </c>
      <c r="G171" s="2">
        <v>38099.68</v>
      </c>
      <c r="K171" s="5" t="s">
        <v>11</v>
      </c>
      <c r="L171" s="14">
        <v>99915.78</v>
      </c>
    </row>
    <row r="172" spans="1:12" x14ac:dyDescent="0.3">
      <c r="A172" s="1">
        <v>42370</v>
      </c>
      <c r="B172" t="s">
        <v>83</v>
      </c>
      <c r="C172" t="s">
        <v>84</v>
      </c>
      <c r="D172" t="s">
        <v>51</v>
      </c>
      <c r="E172" t="s">
        <v>80</v>
      </c>
      <c r="F172" t="s">
        <v>17</v>
      </c>
      <c r="G172" s="2">
        <v>91072.31</v>
      </c>
      <c r="K172" s="5" t="s">
        <v>22</v>
      </c>
      <c r="L172" s="14">
        <v>48660.86</v>
      </c>
    </row>
    <row r="173" spans="1:12" x14ac:dyDescent="0.3">
      <c r="A173" s="1">
        <v>42370</v>
      </c>
      <c r="B173" t="s">
        <v>85</v>
      </c>
      <c r="C173" t="s">
        <v>86</v>
      </c>
      <c r="D173" t="s">
        <v>51</v>
      </c>
      <c r="E173" t="s">
        <v>52</v>
      </c>
      <c r="F173" t="s">
        <v>12</v>
      </c>
      <c r="G173" s="2">
        <v>68414.429999999993</v>
      </c>
      <c r="K173" s="4" t="s">
        <v>59</v>
      </c>
      <c r="L173" s="14">
        <v>350865.94</v>
      </c>
    </row>
    <row r="174" spans="1:12" x14ac:dyDescent="0.3">
      <c r="A174" s="1">
        <v>42370</v>
      </c>
      <c r="B174" t="s">
        <v>55</v>
      </c>
      <c r="C174" t="s">
        <v>56</v>
      </c>
      <c r="D174" t="s">
        <v>38</v>
      </c>
      <c r="E174" t="s">
        <v>48</v>
      </c>
      <c r="F174" t="s">
        <v>17</v>
      </c>
      <c r="G174" s="2">
        <v>33735.370000000003</v>
      </c>
      <c r="K174" s="5" t="s">
        <v>17</v>
      </c>
      <c r="L174" s="14">
        <v>104896.68</v>
      </c>
    </row>
    <row r="175" spans="1:12" x14ac:dyDescent="0.3">
      <c r="A175" s="1">
        <v>42370</v>
      </c>
      <c r="B175" t="s">
        <v>57</v>
      </c>
      <c r="C175" t="s">
        <v>58</v>
      </c>
      <c r="D175" t="s">
        <v>51</v>
      </c>
      <c r="E175" t="s">
        <v>52</v>
      </c>
      <c r="F175" t="s">
        <v>22</v>
      </c>
      <c r="G175" s="2">
        <v>5150.41</v>
      </c>
      <c r="K175" s="5" t="s">
        <v>11</v>
      </c>
      <c r="L175" s="14">
        <v>31920.77</v>
      </c>
    </row>
    <row r="176" spans="1:12" x14ac:dyDescent="0.3">
      <c r="A176" s="1">
        <v>42370</v>
      </c>
      <c r="B176" t="s">
        <v>28</v>
      </c>
      <c r="C176" t="s">
        <v>29</v>
      </c>
      <c r="D176" t="s">
        <v>9</v>
      </c>
      <c r="E176" t="s">
        <v>10</v>
      </c>
      <c r="F176" t="s">
        <v>12</v>
      </c>
      <c r="G176" s="2">
        <v>48202.03</v>
      </c>
      <c r="K176" s="5" t="s">
        <v>12</v>
      </c>
      <c r="L176" s="14">
        <v>133636.67000000001</v>
      </c>
    </row>
    <row r="177" spans="1:12" x14ac:dyDescent="0.3">
      <c r="A177" s="1">
        <v>42370</v>
      </c>
      <c r="B177" t="s">
        <v>68</v>
      </c>
      <c r="C177" t="s">
        <v>69</v>
      </c>
      <c r="D177" t="s">
        <v>51</v>
      </c>
      <c r="E177" t="s">
        <v>52</v>
      </c>
      <c r="F177" t="s">
        <v>22</v>
      </c>
      <c r="G177" s="2">
        <v>71678.070000000007</v>
      </c>
      <c r="K177" s="5" t="s">
        <v>22</v>
      </c>
      <c r="L177" s="14">
        <v>80411.820000000007</v>
      </c>
    </row>
    <row r="178" spans="1:12" x14ac:dyDescent="0.3">
      <c r="A178" s="1">
        <v>42370</v>
      </c>
      <c r="B178" t="s">
        <v>15</v>
      </c>
      <c r="C178" t="s">
        <v>16</v>
      </c>
      <c r="D178" t="s">
        <v>9</v>
      </c>
      <c r="E178" t="s">
        <v>10</v>
      </c>
      <c r="F178" t="s">
        <v>17</v>
      </c>
      <c r="G178" s="2">
        <v>99513.279999999999</v>
      </c>
      <c r="K178" s="4" t="s">
        <v>44</v>
      </c>
      <c r="L178" s="14">
        <v>671178.10000000009</v>
      </c>
    </row>
    <row r="179" spans="1:12" x14ac:dyDescent="0.3">
      <c r="A179" s="1">
        <v>42370</v>
      </c>
      <c r="B179" t="s">
        <v>99</v>
      </c>
      <c r="C179" t="s">
        <v>100</v>
      </c>
      <c r="D179" t="s">
        <v>101</v>
      </c>
      <c r="E179" t="s">
        <v>102</v>
      </c>
      <c r="F179" t="s">
        <v>22</v>
      </c>
      <c r="G179" s="2">
        <v>60340.83</v>
      </c>
      <c r="K179" s="5" t="s">
        <v>17</v>
      </c>
      <c r="L179" s="14">
        <v>188057.03999999998</v>
      </c>
    </row>
    <row r="180" spans="1:12" x14ac:dyDescent="0.3">
      <c r="A180" s="1">
        <v>42370</v>
      </c>
      <c r="B180" t="s">
        <v>18</v>
      </c>
      <c r="C180" t="s">
        <v>19</v>
      </c>
      <c r="D180" t="s">
        <v>9</v>
      </c>
      <c r="E180" t="s">
        <v>10</v>
      </c>
      <c r="F180" t="s">
        <v>17</v>
      </c>
      <c r="G180" s="2">
        <v>39421.14</v>
      </c>
      <c r="K180" s="5" t="s">
        <v>11</v>
      </c>
      <c r="L180" s="14">
        <v>149318.08000000002</v>
      </c>
    </row>
    <row r="181" spans="1:12" x14ac:dyDescent="0.3">
      <c r="A181" s="1">
        <v>42370</v>
      </c>
      <c r="B181" t="s">
        <v>103</v>
      </c>
      <c r="C181" t="s">
        <v>104</v>
      </c>
      <c r="D181" t="s">
        <v>101</v>
      </c>
      <c r="E181" t="s">
        <v>102</v>
      </c>
      <c r="F181" t="s">
        <v>22</v>
      </c>
      <c r="G181" s="2">
        <v>43411.74</v>
      </c>
      <c r="K181" s="5" t="s">
        <v>22</v>
      </c>
      <c r="L181" s="14">
        <v>333802.98000000004</v>
      </c>
    </row>
    <row r="182" spans="1:12" x14ac:dyDescent="0.3">
      <c r="A182" s="1">
        <v>42370</v>
      </c>
      <c r="B182" t="s">
        <v>70</v>
      </c>
      <c r="C182" t="s">
        <v>71</v>
      </c>
      <c r="D182" t="s">
        <v>38</v>
      </c>
      <c r="E182" t="s">
        <v>63</v>
      </c>
      <c r="F182" t="s">
        <v>12</v>
      </c>
      <c r="G182" s="2">
        <v>37849.9</v>
      </c>
      <c r="K182" s="4" t="s">
        <v>20</v>
      </c>
      <c r="L182" s="14">
        <v>548146.01</v>
      </c>
    </row>
    <row r="183" spans="1:12" x14ac:dyDescent="0.3">
      <c r="A183" s="1">
        <v>42370</v>
      </c>
      <c r="B183" t="s">
        <v>72</v>
      </c>
      <c r="C183" t="s">
        <v>73</v>
      </c>
      <c r="D183" t="s">
        <v>51</v>
      </c>
      <c r="E183" t="s">
        <v>52</v>
      </c>
      <c r="F183" t="s">
        <v>22</v>
      </c>
      <c r="G183" s="2">
        <v>67461.87</v>
      </c>
      <c r="K183" s="5" t="s">
        <v>17</v>
      </c>
      <c r="L183" s="14">
        <v>40934.589999999997</v>
      </c>
    </row>
    <row r="184" spans="1:12" x14ac:dyDescent="0.3">
      <c r="A184" s="1">
        <v>42370</v>
      </c>
      <c r="B184" t="s">
        <v>91</v>
      </c>
      <c r="C184" t="s">
        <v>92</v>
      </c>
      <c r="D184" t="s">
        <v>51</v>
      </c>
      <c r="E184" t="s">
        <v>80</v>
      </c>
      <c r="F184" t="s">
        <v>22</v>
      </c>
      <c r="G184" s="2">
        <v>49087.22</v>
      </c>
      <c r="K184" s="5" t="s">
        <v>11</v>
      </c>
      <c r="L184" s="14">
        <v>196099.82</v>
      </c>
    </row>
    <row r="185" spans="1:12" x14ac:dyDescent="0.3">
      <c r="A185" s="1">
        <v>42370</v>
      </c>
      <c r="B185" t="s">
        <v>42</v>
      </c>
      <c r="C185" t="s">
        <v>43</v>
      </c>
      <c r="D185" t="s">
        <v>38</v>
      </c>
      <c r="E185" t="s">
        <v>39</v>
      </c>
      <c r="F185" t="s">
        <v>11</v>
      </c>
      <c r="G185" s="2">
        <v>43935.42</v>
      </c>
      <c r="K185" s="5" t="s">
        <v>12</v>
      </c>
      <c r="L185" s="14">
        <v>76825.72</v>
      </c>
    </row>
    <row r="186" spans="1:12" x14ac:dyDescent="0.3">
      <c r="A186" s="1">
        <v>42370</v>
      </c>
      <c r="B186" t="s">
        <v>30</v>
      </c>
      <c r="C186" t="s">
        <v>31</v>
      </c>
      <c r="D186" t="s">
        <v>9</v>
      </c>
      <c r="E186" t="s">
        <v>25</v>
      </c>
      <c r="F186" t="s">
        <v>17</v>
      </c>
      <c r="G186" s="2">
        <v>83278.59</v>
      </c>
      <c r="K186" s="5" t="s">
        <v>22</v>
      </c>
      <c r="L186" s="14">
        <v>234285.88000000003</v>
      </c>
    </row>
    <row r="187" spans="1:12" x14ac:dyDescent="0.3">
      <c r="A187" s="1">
        <v>42370</v>
      </c>
      <c r="B187" t="s">
        <v>105</v>
      </c>
      <c r="C187" t="s">
        <v>106</v>
      </c>
      <c r="D187" t="s">
        <v>101</v>
      </c>
      <c r="E187" t="s">
        <v>102</v>
      </c>
      <c r="F187" t="s">
        <v>22</v>
      </c>
      <c r="G187" s="2">
        <v>51443.3</v>
      </c>
      <c r="K187" s="4" t="s">
        <v>118</v>
      </c>
      <c r="L187" s="14">
        <v>67763.45</v>
      </c>
    </row>
    <row r="188" spans="1:12" x14ac:dyDescent="0.3">
      <c r="A188" s="1">
        <v>42370</v>
      </c>
      <c r="B188" t="s">
        <v>74</v>
      </c>
      <c r="C188" t="s">
        <v>75</v>
      </c>
      <c r="D188" t="s">
        <v>38</v>
      </c>
      <c r="E188" t="s">
        <v>63</v>
      </c>
      <c r="F188" t="s">
        <v>17</v>
      </c>
      <c r="G188" s="2">
        <v>57151.93</v>
      </c>
      <c r="K188" s="5" t="s">
        <v>11</v>
      </c>
      <c r="L188" s="14">
        <v>18947.45</v>
      </c>
    </row>
    <row r="189" spans="1:12" x14ac:dyDescent="0.3">
      <c r="A189" s="1">
        <v>42370</v>
      </c>
      <c r="B189" t="s">
        <v>76</v>
      </c>
      <c r="C189" t="s">
        <v>77</v>
      </c>
      <c r="D189" t="s">
        <v>51</v>
      </c>
      <c r="E189" t="s">
        <v>52</v>
      </c>
      <c r="F189" t="s">
        <v>22</v>
      </c>
      <c r="G189" s="2">
        <v>48660.86</v>
      </c>
      <c r="K189" s="5" t="s">
        <v>22</v>
      </c>
      <c r="L189" s="14">
        <v>48816</v>
      </c>
    </row>
    <row r="190" spans="1:12" x14ac:dyDescent="0.3">
      <c r="A190" s="1">
        <v>42370</v>
      </c>
      <c r="B190" t="s">
        <v>59</v>
      </c>
      <c r="C190" t="s">
        <v>60</v>
      </c>
      <c r="D190" t="s">
        <v>38</v>
      </c>
      <c r="E190" t="s">
        <v>48</v>
      </c>
      <c r="F190" t="s">
        <v>11</v>
      </c>
      <c r="G190" s="2">
        <v>31920.77</v>
      </c>
      <c r="K190" s="4" t="s">
        <v>93</v>
      </c>
      <c r="L190" s="14">
        <v>255003.58999999997</v>
      </c>
    </row>
    <row r="191" spans="1:12" x14ac:dyDescent="0.3">
      <c r="A191" s="1">
        <v>42370</v>
      </c>
      <c r="B191" t="s">
        <v>44</v>
      </c>
      <c r="C191" t="s">
        <v>45</v>
      </c>
      <c r="D191" t="s">
        <v>38</v>
      </c>
      <c r="E191" t="s">
        <v>39</v>
      </c>
      <c r="F191" t="s">
        <v>17</v>
      </c>
      <c r="G191" s="2">
        <v>75595.789999999994</v>
      </c>
      <c r="K191" s="5" t="s">
        <v>17</v>
      </c>
      <c r="L191" s="14">
        <v>175336.75</v>
      </c>
    </row>
    <row r="192" spans="1:12" x14ac:dyDescent="0.3">
      <c r="A192" s="1">
        <v>42370</v>
      </c>
      <c r="B192" t="s">
        <v>20</v>
      </c>
      <c r="C192" t="s">
        <v>21</v>
      </c>
      <c r="D192" t="s">
        <v>9</v>
      </c>
      <c r="E192" t="s">
        <v>10</v>
      </c>
      <c r="F192" t="s">
        <v>11</v>
      </c>
      <c r="G192" s="2">
        <v>38043.43</v>
      </c>
      <c r="K192" s="5" t="s">
        <v>12</v>
      </c>
      <c r="L192" s="14">
        <v>8449.5499999999993</v>
      </c>
    </row>
    <row r="193" spans="1:12" x14ac:dyDescent="0.3">
      <c r="A193" s="1">
        <v>42370</v>
      </c>
      <c r="B193" t="s">
        <v>93</v>
      </c>
      <c r="C193" t="s">
        <v>94</v>
      </c>
      <c r="D193" t="s">
        <v>38</v>
      </c>
      <c r="E193" t="s">
        <v>63</v>
      </c>
      <c r="F193" t="s">
        <v>12</v>
      </c>
      <c r="G193" s="2">
        <v>8449.5499999999993</v>
      </c>
      <c r="K193" s="5" t="s">
        <v>22</v>
      </c>
      <c r="L193" s="14">
        <v>71217.289999999994</v>
      </c>
    </row>
    <row r="194" spans="1:12" x14ac:dyDescent="0.3">
      <c r="A194" s="1">
        <v>42370</v>
      </c>
      <c r="B194" t="s">
        <v>32</v>
      </c>
      <c r="C194" t="s">
        <v>33</v>
      </c>
      <c r="D194" t="s">
        <v>9</v>
      </c>
      <c r="E194" t="s">
        <v>25</v>
      </c>
      <c r="F194" t="s">
        <v>17</v>
      </c>
      <c r="G194" s="2">
        <v>63469.97</v>
      </c>
      <c r="K194" s="4" t="s">
        <v>32</v>
      </c>
      <c r="L194" s="14">
        <v>477352.46</v>
      </c>
    </row>
    <row r="195" spans="1:12" x14ac:dyDescent="0.3">
      <c r="A195" s="1">
        <v>42370</v>
      </c>
      <c r="B195" t="s">
        <v>95</v>
      </c>
      <c r="C195" t="s">
        <v>96</v>
      </c>
      <c r="D195" t="s">
        <v>38</v>
      </c>
      <c r="E195" t="s">
        <v>63</v>
      </c>
      <c r="F195" t="s">
        <v>11</v>
      </c>
      <c r="G195" s="2">
        <v>14117.23</v>
      </c>
      <c r="K195" s="5" t="s">
        <v>17</v>
      </c>
      <c r="L195" s="14">
        <v>132527.91</v>
      </c>
    </row>
    <row r="196" spans="1:12" x14ac:dyDescent="0.3">
      <c r="A196" s="1">
        <v>42370</v>
      </c>
      <c r="B196" t="s">
        <v>87</v>
      </c>
      <c r="C196" t="s">
        <v>88</v>
      </c>
      <c r="D196" t="s">
        <v>51</v>
      </c>
      <c r="E196" t="s">
        <v>80</v>
      </c>
      <c r="F196" t="s">
        <v>22</v>
      </c>
      <c r="G196" s="2">
        <v>92930.71</v>
      </c>
      <c r="K196" s="5" t="s">
        <v>11</v>
      </c>
      <c r="L196" s="14">
        <v>151873.13</v>
      </c>
    </row>
    <row r="197" spans="1:12" x14ac:dyDescent="0.3">
      <c r="A197" s="1">
        <v>42370</v>
      </c>
      <c r="B197" t="s">
        <v>34</v>
      </c>
      <c r="C197" t="s">
        <v>35</v>
      </c>
      <c r="D197" t="s">
        <v>9</v>
      </c>
      <c r="E197" t="s">
        <v>10</v>
      </c>
      <c r="F197" t="s">
        <v>22</v>
      </c>
      <c r="G197" s="2">
        <v>37908.46</v>
      </c>
      <c r="K197" s="5" t="s">
        <v>12</v>
      </c>
      <c r="L197" s="14">
        <v>127982.54999999999</v>
      </c>
    </row>
    <row r="198" spans="1:12" x14ac:dyDescent="0.3">
      <c r="A198" s="1">
        <v>42461</v>
      </c>
      <c r="B198" t="s">
        <v>46</v>
      </c>
      <c r="C198" t="s">
        <v>47</v>
      </c>
      <c r="D198" t="s">
        <v>38</v>
      </c>
      <c r="E198" t="s">
        <v>48</v>
      </c>
      <c r="F198" t="s">
        <v>11</v>
      </c>
      <c r="G198" s="2">
        <v>63749.48</v>
      </c>
      <c r="K198" s="5" t="s">
        <v>22</v>
      </c>
      <c r="L198" s="14">
        <v>64968.87</v>
      </c>
    </row>
    <row r="199" spans="1:12" x14ac:dyDescent="0.3">
      <c r="A199" s="1">
        <v>42461</v>
      </c>
      <c r="B199" t="s">
        <v>7</v>
      </c>
      <c r="C199" t="s">
        <v>8</v>
      </c>
      <c r="D199" t="s">
        <v>9</v>
      </c>
      <c r="E199" t="s">
        <v>10</v>
      </c>
      <c r="F199" t="s">
        <v>22</v>
      </c>
      <c r="G199" s="2">
        <v>48264.6</v>
      </c>
      <c r="K199" s="4" t="s">
        <v>95</v>
      </c>
      <c r="L199" s="14">
        <v>205722.73</v>
      </c>
    </row>
    <row r="200" spans="1:12" x14ac:dyDescent="0.3">
      <c r="A200" s="1">
        <v>42461</v>
      </c>
      <c r="B200" t="s">
        <v>36</v>
      </c>
      <c r="C200" t="s">
        <v>37</v>
      </c>
      <c r="D200" t="s">
        <v>38</v>
      </c>
      <c r="E200" t="s">
        <v>39</v>
      </c>
      <c r="F200" t="s">
        <v>11</v>
      </c>
      <c r="G200" s="2">
        <v>8646.85</v>
      </c>
      <c r="K200" s="5" t="s">
        <v>17</v>
      </c>
      <c r="L200" s="14">
        <v>51027.740000000005</v>
      </c>
    </row>
    <row r="201" spans="1:12" x14ac:dyDescent="0.3">
      <c r="A201" s="1">
        <v>42461</v>
      </c>
      <c r="B201" t="s">
        <v>23</v>
      </c>
      <c r="C201" t="s">
        <v>24</v>
      </c>
      <c r="D201" t="s">
        <v>9</v>
      </c>
      <c r="E201" t="s">
        <v>25</v>
      </c>
      <c r="F201" t="s">
        <v>22</v>
      </c>
      <c r="G201" s="2">
        <v>96510.82</v>
      </c>
      <c r="K201" s="5" t="s">
        <v>11</v>
      </c>
      <c r="L201" s="14">
        <v>59667.360000000001</v>
      </c>
    </row>
    <row r="202" spans="1:12" x14ac:dyDescent="0.3">
      <c r="A202" s="1">
        <v>42461</v>
      </c>
      <c r="B202" t="s">
        <v>13</v>
      </c>
      <c r="C202" t="s">
        <v>14</v>
      </c>
      <c r="D202" t="s">
        <v>9</v>
      </c>
      <c r="E202" t="s">
        <v>10</v>
      </c>
      <c r="F202" t="s">
        <v>17</v>
      </c>
      <c r="G202" s="2">
        <v>99532</v>
      </c>
      <c r="K202" s="5" t="s">
        <v>22</v>
      </c>
      <c r="L202" s="14">
        <v>95027.63</v>
      </c>
    </row>
    <row r="203" spans="1:12" x14ac:dyDescent="0.3">
      <c r="A203" s="1">
        <v>42461</v>
      </c>
      <c r="B203" t="s">
        <v>107</v>
      </c>
      <c r="C203" t="s">
        <v>108</v>
      </c>
      <c r="D203" t="s">
        <v>101</v>
      </c>
      <c r="E203" t="s">
        <v>109</v>
      </c>
      <c r="F203" t="s">
        <v>11</v>
      </c>
      <c r="G203" s="2">
        <v>20426.72</v>
      </c>
      <c r="K203" s="4" t="s">
        <v>87</v>
      </c>
      <c r="L203" s="14">
        <v>273123.32</v>
      </c>
    </row>
    <row r="204" spans="1:12" x14ac:dyDescent="0.3">
      <c r="A204" s="1">
        <v>42461</v>
      </c>
      <c r="B204" t="s">
        <v>97</v>
      </c>
      <c r="C204" t="s">
        <v>98</v>
      </c>
      <c r="D204" t="s">
        <v>38</v>
      </c>
      <c r="E204" t="s">
        <v>63</v>
      </c>
      <c r="F204" t="s">
        <v>22</v>
      </c>
      <c r="G204" s="2">
        <v>57297.98</v>
      </c>
      <c r="K204" s="5" t="s">
        <v>17</v>
      </c>
      <c r="L204" s="14">
        <v>36809.590000000004</v>
      </c>
    </row>
    <row r="205" spans="1:12" x14ac:dyDescent="0.3">
      <c r="A205" s="1">
        <v>42461</v>
      </c>
      <c r="B205" t="s">
        <v>61</v>
      </c>
      <c r="C205" t="s">
        <v>62</v>
      </c>
      <c r="D205" t="s">
        <v>38</v>
      </c>
      <c r="E205" t="s">
        <v>63</v>
      </c>
      <c r="F205" t="s">
        <v>12</v>
      </c>
      <c r="G205" s="2">
        <v>99453.25</v>
      </c>
      <c r="K205" s="5" t="s">
        <v>11</v>
      </c>
      <c r="L205" s="14">
        <v>101384</v>
      </c>
    </row>
    <row r="206" spans="1:12" x14ac:dyDescent="0.3">
      <c r="A206" s="1">
        <v>42461</v>
      </c>
      <c r="B206" t="s">
        <v>64</v>
      </c>
      <c r="C206" t="s">
        <v>65</v>
      </c>
      <c r="D206" t="s">
        <v>38</v>
      </c>
      <c r="E206" t="s">
        <v>63</v>
      </c>
      <c r="F206" t="s">
        <v>12</v>
      </c>
      <c r="G206" s="2">
        <v>63969.65</v>
      </c>
      <c r="K206" s="5" t="s">
        <v>22</v>
      </c>
      <c r="L206" s="14">
        <v>134929.73000000001</v>
      </c>
    </row>
    <row r="207" spans="1:12" x14ac:dyDescent="0.3">
      <c r="A207" s="1">
        <v>42461</v>
      </c>
      <c r="B207" t="s">
        <v>26</v>
      </c>
      <c r="C207" t="s">
        <v>27</v>
      </c>
      <c r="D207" t="s">
        <v>9</v>
      </c>
      <c r="E207" t="s">
        <v>10</v>
      </c>
      <c r="F207" t="s">
        <v>22</v>
      </c>
      <c r="G207" s="2">
        <v>51814.1</v>
      </c>
      <c r="K207" s="4" t="s">
        <v>34</v>
      </c>
      <c r="L207" s="14">
        <v>562654.5</v>
      </c>
    </row>
    <row r="208" spans="1:12" x14ac:dyDescent="0.3">
      <c r="A208" s="1">
        <v>42461</v>
      </c>
      <c r="B208" t="s">
        <v>78</v>
      </c>
      <c r="C208" t="s">
        <v>79</v>
      </c>
      <c r="D208" t="s">
        <v>51</v>
      </c>
      <c r="E208" t="s">
        <v>80</v>
      </c>
      <c r="F208" t="s">
        <v>12</v>
      </c>
      <c r="G208" s="2">
        <v>25518.84</v>
      </c>
      <c r="K208" s="5" t="s">
        <v>11</v>
      </c>
      <c r="L208" s="14">
        <v>212133.24</v>
      </c>
    </row>
    <row r="209" spans="1:12" x14ac:dyDescent="0.3">
      <c r="A209" s="1">
        <v>42461</v>
      </c>
      <c r="B209" t="s">
        <v>81</v>
      </c>
      <c r="C209" t="s">
        <v>82</v>
      </c>
      <c r="D209" t="s">
        <v>51</v>
      </c>
      <c r="E209" t="s">
        <v>80</v>
      </c>
      <c r="F209" t="s">
        <v>12</v>
      </c>
      <c r="G209" s="2">
        <v>15018.69</v>
      </c>
      <c r="K209" s="5" t="s">
        <v>12</v>
      </c>
      <c r="L209" s="14">
        <v>80923.38</v>
      </c>
    </row>
    <row r="210" spans="1:12" x14ac:dyDescent="0.3">
      <c r="A210" s="1">
        <v>42461</v>
      </c>
      <c r="B210" t="s">
        <v>66</v>
      </c>
      <c r="C210" t="s">
        <v>67</v>
      </c>
      <c r="D210" t="s">
        <v>51</v>
      </c>
      <c r="E210" t="s">
        <v>52</v>
      </c>
      <c r="F210" t="s">
        <v>22</v>
      </c>
      <c r="G210" s="2">
        <v>97768.65</v>
      </c>
      <c r="K210" s="5" t="s">
        <v>22</v>
      </c>
      <c r="L210" s="14">
        <v>269597.88</v>
      </c>
    </row>
    <row r="211" spans="1:12" x14ac:dyDescent="0.3">
      <c r="A211" s="1">
        <v>42461</v>
      </c>
      <c r="B211" t="s">
        <v>49</v>
      </c>
      <c r="C211" t="s">
        <v>50</v>
      </c>
      <c r="D211" t="s">
        <v>51</v>
      </c>
      <c r="E211" t="s">
        <v>52</v>
      </c>
      <c r="F211" t="s">
        <v>17</v>
      </c>
      <c r="G211" s="2">
        <v>52382.58</v>
      </c>
      <c r="K211" s="4" t="s">
        <v>121</v>
      </c>
      <c r="L211" s="14">
        <v>17245459.259999998</v>
      </c>
    </row>
    <row r="212" spans="1:12" x14ac:dyDescent="0.3">
      <c r="A212" s="1">
        <v>42461</v>
      </c>
      <c r="B212" t="s">
        <v>53</v>
      </c>
      <c r="C212" t="s">
        <v>54</v>
      </c>
      <c r="D212" t="s">
        <v>38</v>
      </c>
      <c r="E212" t="s">
        <v>48</v>
      </c>
      <c r="F212" t="s">
        <v>12</v>
      </c>
      <c r="G212" s="2">
        <v>77079.11</v>
      </c>
    </row>
    <row r="213" spans="1:12" x14ac:dyDescent="0.3">
      <c r="A213" s="1">
        <v>42461</v>
      </c>
      <c r="B213" t="s">
        <v>40</v>
      </c>
      <c r="C213" t="s">
        <v>41</v>
      </c>
      <c r="D213" t="s">
        <v>38</v>
      </c>
      <c r="E213" t="s">
        <v>39</v>
      </c>
      <c r="F213" t="s">
        <v>11</v>
      </c>
      <c r="G213" s="2">
        <v>41367.47</v>
      </c>
    </row>
    <row r="214" spans="1:12" x14ac:dyDescent="0.3">
      <c r="A214" s="1">
        <v>42461</v>
      </c>
      <c r="B214" t="s">
        <v>89</v>
      </c>
      <c r="C214" t="s">
        <v>90</v>
      </c>
      <c r="D214" t="s">
        <v>38</v>
      </c>
      <c r="E214" t="s">
        <v>63</v>
      </c>
      <c r="F214" t="s">
        <v>11</v>
      </c>
      <c r="G214" s="2">
        <v>46322.83</v>
      </c>
    </row>
    <row r="215" spans="1:12" x14ac:dyDescent="0.3">
      <c r="A215" s="1">
        <v>42461</v>
      </c>
      <c r="B215" t="s">
        <v>110</v>
      </c>
      <c r="C215" t="s">
        <v>111</v>
      </c>
      <c r="D215" t="s">
        <v>101</v>
      </c>
      <c r="E215" t="s">
        <v>109</v>
      </c>
      <c r="F215" t="s">
        <v>11</v>
      </c>
      <c r="G215" s="2">
        <v>65666.39</v>
      </c>
    </row>
    <row r="216" spans="1:12" x14ac:dyDescent="0.3">
      <c r="A216" s="1">
        <v>42461</v>
      </c>
      <c r="B216" t="s">
        <v>83</v>
      </c>
      <c r="C216" t="s">
        <v>84</v>
      </c>
      <c r="D216" t="s">
        <v>51</v>
      </c>
      <c r="E216" t="s">
        <v>80</v>
      </c>
      <c r="F216" t="s">
        <v>11</v>
      </c>
      <c r="G216" s="2">
        <v>72975.69</v>
      </c>
    </row>
    <row r="217" spans="1:12" x14ac:dyDescent="0.3">
      <c r="A217" s="1">
        <v>42461</v>
      </c>
      <c r="B217" t="s">
        <v>85</v>
      </c>
      <c r="C217" t="s">
        <v>86</v>
      </c>
      <c r="D217" t="s">
        <v>51</v>
      </c>
      <c r="E217" t="s">
        <v>52</v>
      </c>
      <c r="F217" t="s">
        <v>22</v>
      </c>
      <c r="G217" s="2">
        <v>84361.34</v>
      </c>
    </row>
    <row r="218" spans="1:12" x14ac:dyDescent="0.3">
      <c r="A218" s="1">
        <v>42461</v>
      </c>
      <c r="B218" t="s">
        <v>55</v>
      </c>
      <c r="C218" t="s">
        <v>56</v>
      </c>
      <c r="D218" t="s">
        <v>38</v>
      </c>
      <c r="E218" t="s">
        <v>48</v>
      </c>
      <c r="F218" t="s">
        <v>22</v>
      </c>
      <c r="G218" s="2">
        <v>59089.91</v>
      </c>
    </row>
    <row r="219" spans="1:12" x14ac:dyDescent="0.3">
      <c r="A219" s="1">
        <v>42461</v>
      </c>
      <c r="B219" t="s">
        <v>57</v>
      </c>
      <c r="C219" t="s">
        <v>58</v>
      </c>
      <c r="D219" t="s">
        <v>51</v>
      </c>
      <c r="E219" t="s">
        <v>52</v>
      </c>
      <c r="F219" t="s">
        <v>22</v>
      </c>
      <c r="G219" s="2">
        <v>81415.19</v>
      </c>
    </row>
    <row r="220" spans="1:12" x14ac:dyDescent="0.3">
      <c r="A220" s="1">
        <v>42461</v>
      </c>
      <c r="B220" t="s">
        <v>28</v>
      </c>
      <c r="C220" t="s">
        <v>29</v>
      </c>
      <c r="D220" t="s">
        <v>9</v>
      </c>
      <c r="E220" t="s">
        <v>10</v>
      </c>
      <c r="F220" t="s">
        <v>22</v>
      </c>
      <c r="G220" s="2">
        <v>78426.02</v>
      </c>
    </row>
    <row r="221" spans="1:12" x14ac:dyDescent="0.3">
      <c r="A221" s="1">
        <v>42461</v>
      </c>
      <c r="B221" t="s">
        <v>68</v>
      </c>
      <c r="C221" t="s">
        <v>69</v>
      </c>
      <c r="D221" t="s">
        <v>51</v>
      </c>
      <c r="E221" t="s">
        <v>52</v>
      </c>
      <c r="F221" t="s">
        <v>12</v>
      </c>
      <c r="G221" s="2">
        <v>75048.23</v>
      </c>
    </row>
    <row r="222" spans="1:12" x14ac:dyDescent="0.3">
      <c r="A222" s="1">
        <v>42461</v>
      </c>
      <c r="B222" t="s">
        <v>15</v>
      </c>
      <c r="C222" t="s">
        <v>16</v>
      </c>
      <c r="D222" t="s">
        <v>9</v>
      </c>
      <c r="E222" t="s">
        <v>10</v>
      </c>
      <c r="F222" t="s">
        <v>12</v>
      </c>
      <c r="G222" s="2">
        <v>62602.2</v>
      </c>
    </row>
    <row r="223" spans="1:12" x14ac:dyDescent="0.3">
      <c r="A223" s="1">
        <v>42461</v>
      </c>
      <c r="B223" t="s">
        <v>99</v>
      </c>
      <c r="C223" t="s">
        <v>100</v>
      </c>
      <c r="D223" t="s">
        <v>101</v>
      </c>
      <c r="E223" t="s">
        <v>102</v>
      </c>
      <c r="F223" t="s">
        <v>22</v>
      </c>
      <c r="G223" s="2">
        <v>24249.47</v>
      </c>
    </row>
    <row r="224" spans="1:12" x14ac:dyDescent="0.3">
      <c r="A224" s="1">
        <v>42461</v>
      </c>
      <c r="B224" t="s">
        <v>18</v>
      </c>
      <c r="C224" t="s">
        <v>19</v>
      </c>
      <c r="D224" t="s">
        <v>9</v>
      </c>
      <c r="E224" t="s">
        <v>10</v>
      </c>
      <c r="F224" t="s">
        <v>11</v>
      </c>
      <c r="G224" s="2">
        <v>4511.1099999999997</v>
      </c>
    </row>
    <row r="225" spans="1:7" x14ac:dyDescent="0.3">
      <c r="A225" s="1">
        <v>42461</v>
      </c>
      <c r="B225" t="s">
        <v>103</v>
      </c>
      <c r="C225" t="s">
        <v>104</v>
      </c>
      <c r="D225" t="s">
        <v>101</v>
      </c>
      <c r="E225" t="s">
        <v>102</v>
      </c>
      <c r="F225" t="s">
        <v>22</v>
      </c>
      <c r="G225" s="2">
        <v>24484.82</v>
      </c>
    </row>
    <row r="226" spans="1:7" x14ac:dyDescent="0.3">
      <c r="A226" s="1">
        <v>42461</v>
      </c>
      <c r="B226" t="s">
        <v>70</v>
      </c>
      <c r="C226" t="s">
        <v>71</v>
      </c>
      <c r="D226" t="s">
        <v>38</v>
      </c>
      <c r="E226" t="s">
        <v>63</v>
      </c>
      <c r="F226" t="s">
        <v>17</v>
      </c>
      <c r="G226" s="2">
        <v>72119.23</v>
      </c>
    </row>
    <row r="227" spans="1:7" x14ac:dyDescent="0.3">
      <c r="A227" s="1">
        <v>42461</v>
      </c>
      <c r="B227" t="s">
        <v>72</v>
      </c>
      <c r="C227" t="s">
        <v>73</v>
      </c>
      <c r="D227" t="s">
        <v>51</v>
      </c>
      <c r="E227" t="s">
        <v>52</v>
      </c>
      <c r="F227" t="s">
        <v>17</v>
      </c>
      <c r="G227" s="2">
        <v>79707</v>
      </c>
    </row>
    <row r="228" spans="1:7" x14ac:dyDescent="0.3">
      <c r="A228" s="1">
        <v>42461</v>
      </c>
      <c r="B228" t="s">
        <v>91</v>
      </c>
      <c r="C228" t="s">
        <v>92</v>
      </c>
      <c r="D228" t="s">
        <v>51</v>
      </c>
      <c r="E228" t="s">
        <v>80</v>
      </c>
      <c r="F228" t="s">
        <v>17</v>
      </c>
      <c r="G228" s="2">
        <v>28988.37</v>
      </c>
    </row>
    <row r="229" spans="1:7" x14ac:dyDescent="0.3">
      <c r="A229" s="1">
        <v>42461</v>
      </c>
      <c r="B229" t="s">
        <v>42</v>
      </c>
      <c r="C229" t="s">
        <v>43</v>
      </c>
      <c r="D229" t="s">
        <v>38</v>
      </c>
      <c r="E229" t="s">
        <v>39</v>
      </c>
      <c r="F229" t="s">
        <v>17</v>
      </c>
      <c r="G229" s="2">
        <v>55698.16</v>
      </c>
    </row>
    <row r="230" spans="1:7" x14ac:dyDescent="0.3">
      <c r="A230" s="1">
        <v>42461</v>
      </c>
      <c r="B230" t="s">
        <v>30</v>
      </c>
      <c r="C230" t="s">
        <v>31</v>
      </c>
      <c r="D230" t="s">
        <v>9</v>
      </c>
      <c r="E230" t="s">
        <v>25</v>
      </c>
      <c r="F230" t="s">
        <v>12</v>
      </c>
      <c r="G230" s="2">
        <v>9853.91</v>
      </c>
    </row>
    <row r="231" spans="1:7" x14ac:dyDescent="0.3">
      <c r="A231" s="1">
        <v>42461</v>
      </c>
      <c r="B231" t="s">
        <v>105</v>
      </c>
      <c r="C231" t="s">
        <v>106</v>
      </c>
      <c r="D231" t="s">
        <v>101</v>
      </c>
      <c r="E231" t="s">
        <v>102</v>
      </c>
      <c r="F231" t="s">
        <v>22</v>
      </c>
      <c r="G231" s="2">
        <v>10134.11</v>
      </c>
    </row>
    <row r="232" spans="1:7" x14ac:dyDescent="0.3">
      <c r="A232" s="1">
        <v>42461</v>
      </c>
      <c r="B232" t="s">
        <v>112</v>
      </c>
      <c r="C232" t="s">
        <v>113</v>
      </c>
      <c r="D232" t="s">
        <v>101</v>
      </c>
      <c r="E232" t="s">
        <v>109</v>
      </c>
      <c r="F232" t="s">
        <v>11</v>
      </c>
      <c r="G232" s="2">
        <v>34861.64</v>
      </c>
    </row>
    <row r="233" spans="1:7" x14ac:dyDescent="0.3">
      <c r="A233" s="1">
        <v>42461</v>
      </c>
      <c r="B233" t="s">
        <v>74</v>
      </c>
      <c r="C233" t="s">
        <v>75</v>
      </c>
      <c r="D233" t="s">
        <v>38</v>
      </c>
      <c r="E233" t="s">
        <v>63</v>
      </c>
      <c r="F233" t="s">
        <v>22</v>
      </c>
      <c r="G233" s="2">
        <v>41123.449999999997</v>
      </c>
    </row>
    <row r="234" spans="1:7" x14ac:dyDescent="0.3">
      <c r="A234" s="1">
        <v>42461</v>
      </c>
      <c r="B234" t="s">
        <v>76</v>
      </c>
      <c r="C234" t="s">
        <v>77</v>
      </c>
      <c r="D234" t="s">
        <v>51</v>
      </c>
      <c r="E234" t="s">
        <v>52</v>
      </c>
      <c r="F234" t="s">
        <v>17</v>
      </c>
      <c r="G234" s="2">
        <v>16316.7</v>
      </c>
    </row>
    <row r="235" spans="1:7" x14ac:dyDescent="0.3">
      <c r="A235" s="1">
        <v>42461</v>
      </c>
      <c r="B235" t="s">
        <v>59</v>
      </c>
      <c r="C235" t="s">
        <v>60</v>
      </c>
      <c r="D235" t="s">
        <v>38</v>
      </c>
      <c r="E235" t="s">
        <v>48</v>
      </c>
      <c r="F235" t="s">
        <v>17</v>
      </c>
      <c r="G235" s="2">
        <v>37472.03</v>
      </c>
    </row>
    <row r="236" spans="1:7" x14ac:dyDescent="0.3">
      <c r="A236" s="1">
        <v>42461</v>
      </c>
      <c r="B236" t="s">
        <v>44</v>
      </c>
      <c r="C236" t="s">
        <v>45</v>
      </c>
      <c r="D236" t="s">
        <v>38</v>
      </c>
      <c r="E236" t="s">
        <v>39</v>
      </c>
      <c r="F236" t="s">
        <v>22</v>
      </c>
      <c r="G236" s="2">
        <v>83968.639999999999</v>
      </c>
    </row>
    <row r="237" spans="1:7" x14ac:dyDescent="0.3">
      <c r="A237" s="1">
        <v>42461</v>
      </c>
      <c r="B237" t="s">
        <v>20</v>
      </c>
      <c r="C237" t="s">
        <v>21</v>
      </c>
      <c r="D237" t="s">
        <v>9</v>
      </c>
      <c r="E237" t="s">
        <v>10</v>
      </c>
      <c r="F237" t="s">
        <v>12</v>
      </c>
      <c r="G237" s="2">
        <v>571.01</v>
      </c>
    </row>
    <row r="238" spans="1:7" x14ac:dyDescent="0.3">
      <c r="A238" s="1">
        <v>42461</v>
      </c>
      <c r="B238" t="s">
        <v>93</v>
      </c>
      <c r="C238" t="s">
        <v>94</v>
      </c>
      <c r="D238" t="s">
        <v>38</v>
      </c>
      <c r="E238" t="s">
        <v>63</v>
      </c>
      <c r="F238" t="s">
        <v>17</v>
      </c>
      <c r="G238" s="2">
        <v>66964.59</v>
      </c>
    </row>
    <row r="239" spans="1:7" x14ac:dyDescent="0.3">
      <c r="A239" s="1">
        <v>42461</v>
      </c>
      <c r="B239" t="s">
        <v>32</v>
      </c>
      <c r="C239" t="s">
        <v>33</v>
      </c>
      <c r="D239" t="s">
        <v>9</v>
      </c>
      <c r="E239" t="s">
        <v>25</v>
      </c>
      <c r="F239" t="s">
        <v>17</v>
      </c>
      <c r="G239" s="2">
        <v>69057.94</v>
      </c>
    </row>
    <row r="240" spans="1:7" x14ac:dyDescent="0.3">
      <c r="A240" s="1">
        <v>42461</v>
      </c>
      <c r="B240" t="s">
        <v>95</v>
      </c>
      <c r="C240" t="s">
        <v>96</v>
      </c>
      <c r="D240" t="s">
        <v>38</v>
      </c>
      <c r="E240" t="s">
        <v>63</v>
      </c>
      <c r="F240" t="s">
        <v>22</v>
      </c>
      <c r="G240" s="2">
        <v>95027.63</v>
      </c>
    </row>
    <row r="241" spans="1:7" x14ac:dyDescent="0.3">
      <c r="A241" s="1">
        <v>42461</v>
      </c>
      <c r="B241" t="s">
        <v>87</v>
      </c>
      <c r="C241" t="s">
        <v>88</v>
      </c>
      <c r="D241" t="s">
        <v>51</v>
      </c>
      <c r="E241" t="s">
        <v>80</v>
      </c>
      <c r="F241" t="s">
        <v>11</v>
      </c>
      <c r="G241" s="2">
        <v>45987.33</v>
      </c>
    </row>
    <row r="242" spans="1:7" x14ac:dyDescent="0.3">
      <c r="A242" s="1">
        <v>42461</v>
      </c>
      <c r="B242" t="s">
        <v>34</v>
      </c>
      <c r="C242" t="s">
        <v>35</v>
      </c>
      <c r="D242" t="s">
        <v>9</v>
      </c>
      <c r="E242" t="s">
        <v>10</v>
      </c>
      <c r="F242" t="s">
        <v>11</v>
      </c>
      <c r="G242" s="2">
        <v>39976.6</v>
      </c>
    </row>
    <row r="243" spans="1:7" x14ac:dyDescent="0.3">
      <c r="A243" s="1">
        <v>42552</v>
      </c>
      <c r="B243" t="s">
        <v>46</v>
      </c>
      <c r="C243" t="s">
        <v>47</v>
      </c>
      <c r="D243" t="s">
        <v>38</v>
      </c>
      <c r="E243" t="s">
        <v>48</v>
      </c>
      <c r="F243" t="s">
        <v>22</v>
      </c>
      <c r="G243" s="2">
        <v>71511.22</v>
      </c>
    </row>
    <row r="244" spans="1:7" x14ac:dyDescent="0.3">
      <c r="A244" s="1">
        <v>42552</v>
      </c>
      <c r="B244" t="s">
        <v>7</v>
      </c>
      <c r="C244" t="s">
        <v>8</v>
      </c>
      <c r="D244" t="s">
        <v>9</v>
      </c>
      <c r="E244" t="s">
        <v>10</v>
      </c>
      <c r="F244" t="s">
        <v>12</v>
      </c>
      <c r="G244" s="2">
        <v>53350.400000000001</v>
      </c>
    </row>
    <row r="245" spans="1:7" x14ac:dyDescent="0.3">
      <c r="A245" s="1">
        <v>42552</v>
      </c>
      <c r="B245" t="s">
        <v>36</v>
      </c>
      <c r="C245" t="s">
        <v>37</v>
      </c>
      <c r="D245" t="s">
        <v>38</v>
      </c>
      <c r="E245" t="s">
        <v>39</v>
      </c>
      <c r="F245" t="s">
        <v>22</v>
      </c>
      <c r="G245" s="2">
        <v>37796.06</v>
      </c>
    </row>
    <row r="246" spans="1:7" x14ac:dyDescent="0.3">
      <c r="A246" s="1">
        <v>42552</v>
      </c>
      <c r="B246" t="s">
        <v>23</v>
      </c>
      <c r="C246" t="s">
        <v>24</v>
      </c>
      <c r="D246" t="s">
        <v>9</v>
      </c>
      <c r="E246" t="s">
        <v>25</v>
      </c>
      <c r="F246" t="s">
        <v>22</v>
      </c>
      <c r="G246" s="2">
        <v>96245.52</v>
      </c>
    </row>
    <row r="247" spans="1:7" x14ac:dyDescent="0.3">
      <c r="A247" s="1">
        <v>42552</v>
      </c>
      <c r="B247" t="s">
        <v>13</v>
      </c>
      <c r="C247" t="s">
        <v>14</v>
      </c>
      <c r="D247" t="s">
        <v>9</v>
      </c>
      <c r="E247" t="s">
        <v>10</v>
      </c>
      <c r="F247" t="s">
        <v>12</v>
      </c>
      <c r="G247" s="2">
        <v>13831.9</v>
      </c>
    </row>
    <row r="248" spans="1:7" x14ac:dyDescent="0.3">
      <c r="A248" s="1">
        <v>42552</v>
      </c>
      <c r="B248" t="s">
        <v>107</v>
      </c>
      <c r="C248" t="s">
        <v>108</v>
      </c>
      <c r="D248" t="s">
        <v>101</v>
      </c>
      <c r="E248" t="s">
        <v>109</v>
      </c>
      <c r="F248" t="s">
        <v>12</v>
      </c>
      <c r="G248" s="2">
        <v>40325.699999999997</v>
      </c>
    </row>
    <row r="249" spans="1:7" x14ac:dyDescent="0.3">
      <c r="A249" s="1">
        <v>42552</v>
      </c>
      <c r="B249" t="s">
        <v>97</v>
      </c>
      <c r="C249" t="s">
        <v>98</v>
      </c>
      <c r="D249" t="s">
        <v>38</v>
      </c>
      <c r="E249" t="s">
        <v>63</v>
      </c>
      <c r="F249" t="s">
        <v>22</v>
      </c>
      <c r="G249" s="2">
        <v>99803.44</v>
      </c>
    </row>
    <row r="250" spans="1:7" x14ac:dyDescent="0.3">
      <c r="A250" s="1">
        <v>42552</v>
      </c>
      <c r="B250" t="s">
        <v>61</v>
      </c>
      <c r="C250" t="s">
        <v>62</v>
      </c>
      <c r="D250" t="s">
        <v>38</v>
      </c>
      <c r="E250" t="s">
        <v>63</v>
      </c>
      <c r="F250" t="s">
        <v>17</v>
      </c>
      <c r="G250" s="2">
        <v>60907.839999999997</v>
      </c>
    </row>
    <row r="251" spans="1:7" x14ac:dyDescent="0.3">
      <c r="A251" s="1">
        <v>42552</v>
      </c>
      <c r="B251" t="s">
        <v>64</v>
      </c>
      <c r="C251" t="s">
        <v>65</v>
      </c>
      <c r="D251" t="s">
        <v>38</v>
      </c>
      <c r="E251" t="s">
        <v>63</v>
      </c>
      <c r="F251" t="s">
        <v>17</v>
      </c>
      <c r="G251" s="2">
        <v>50330.559999999998</v>
      </c>
    </row>
    <row r="252" spans="1:7" x14ac:dyDescent="0.3">
      <c r="A252" s="1">
        <v>42552</v>
      </c>
      <c r="B252" t="s">
        <v>26</v>
      </c>
      <c r="C252" t="s">
        <v>27</v>
      </c>
      <c r="D252" t="s">
        <v>9</v>
      </c>
      <c r="E252" t="s">
        <v>10</v>
      </c>
      <c r="F252" t="s">
        <v>17</v>
      </c>
      <c r="G252" s="2">
        <v>71821.53</v>
      </c>
    </row>
    <row r="253" spans="1:7" x14ac:dyDescent="0.3">
      <c r="A253" s="1">
        <v>42552</v>
      </c>
      <c r="B253" t="s">
        <v>78</v>
      </c>
      <c r="C253" t="s">
        <v>79</v>
      </c>
      <c r="D253" t="s">
        <v>51</v>
      </c>
      <c r="E253" t="s">
        <v>80</v>
      </c>
      <c r="F253" t="s">
        <v>17</v>
      </c>
      <c r="G253" s="2">
        <v>27853.69</v>
      </c>
    </row>
    <row r="254" spans="1:7" x14ac:dyDescent="0.3">
      <c r="A254" s="1">
        <v>42552</v>
      </c>
      <c r="B254" t="s">
        <v>81</v>
      </c>
      <c r="C254" t="s">
        <v>82</v>
      </c>
      <c r="D254" t="s">
        <v>51</v>
      </c>
      <c r="E254" t="s">
        <v>80</v>
      </c>
      <c r="F254" t="s">
        <v>17</v>
      </c>
      <c r="G254" s="2">
        <v>65778.880000000005</v>
      </c>
    </row>
    <row r="255" spans="1:7" x14ac:dyDescent="0.3">
      <c r="A255" s="1">
        <v>42552</v>
      </c>
      <c r="B255" t="s">
        <v>66</v>
      </c>
      <c r="C255" t="s">
        <v>67</v>
      </c>
      <c r="D255" t="s">
        <v>51</v>
      </c>
      <c r="E255" t="s">
        <v>52</v>
      </c>
      <c r="F255" t="s">
        <v>12</v>
      </c>
      <c r="G255" s="2">
        <v>32773.410000000003</v>
      </c>
    </row>
    <row r="256" spans="1:7" x14ac:dyDescent="0.3">
      <c r="A256" s="1">
        <v>42552</v>
      </c>
      <c r="B256" t="s">
        <v>49</v>
      </c>
      <c r="C256" t="s">
        <v>50</v>
      </c>
      <c r="D256" t="s">
        <v>51</v>
      </c>
      <c r="E256" t="s">
        <v>52</v>
      </c>
      <c r="F256" t="s">
        <v>11</v>
      </c>
      <c r="G256" s="2">
        <v>31525.93</v>
      </c>
    </row>
    <row r="257" spans="1:7" x14ac:dyDescent="0.3">
      <c r="A257" s="1">
        <v>42552</v>
      </c>
      <c r="B257" t="s">
        <v>53</v>
      </c>
      <c r="C257" t="s">
        <v>54</v>
      </c>
      <c r="D257" t="s">
        <v>38</v>
      </c>
      <c r="E257" t="s">
        <v>48</v>
      </c>
      <c r="F257" t="s">
        <v>22</v>
      </c>
      <c r="G257" s="2">
        <v>63023.65</v>
      </c>
    </row>
    <row r="258" spans="1:7" x14ac:dyDescent="0.3">
      <c r="A258" s="1">
        <v>42552</v>
      </c>
      <c r="B258" t="s">
        <v>40</v>
      </c>
      <c r="C258" t="s">
        <v>41</v>
      </c>
      <c r="D258" t="s">
        <v>38</v>
      </c>
      <c r="E258" t="s">
        <v>39</v>
      </c>
      <c r="F258" t="s">
        <v>11</v>
      </c>
      <c r="G258" s="2">
        <v>92969.75</v>
      </c>
    </row>
    <row r="259" spans="1:7" x14ac:dyDescent="0.3">
      <c r="A259" s="1">
        <v>42552</v>
      </c>
      <c r="B259" t="s">
        <v>114</v>
      </c>
      <c r="C259" t="s">
        <v>115</v>
      </c>
      <c r="D259" t="s">
        <v>101</v>
      </c>
      <c r="E259" t="s">
        <v>109</v>
      </c>
      <c r="F259" t="s">
        <v>11</v>
      </c>
      <c r="G259" s="2">
        <v>24107.08</v>
      </c>
    </row>
    <row r="260" spans="1:7" x14ac:dyDescent="0.3">
      <c r="A260" s="1">
        <v>42552</v>
      </c>
      <c r="B260" t="s">
        <v>89</v>
      </c>
      <c r="C260" t="s">
        <v>90</v>
      </c>
      <c r="D260" t="s">
        <v>38</v>
      </c>
      <c r="E260" t="s">
        <v>63</v>
      </c>
      <c r="F260" t="s">
        <v>22</v>
      </c>
      <c r="G260" s="2">
        <v>13896.58</v>
      </c>
    </row>
    <row r="261" spans="1:7" x14ac:dyDescent="0.3">
      <c r="A261" s="1">
        <v>42552</v>
      </c>
      <c r="B261" t="s">
        <v>110</v>
      </c>
      <c r="C261" t="s">
        <v>111</v>
      </c>
      <c r="D261" t="s">
        <v>101</v>
      </c>
      <c r="E261" t="s">
        <v>109</v>
      </c>
      <c r="F261" t="s">
        <v>22</v>
      </c>
      <c r="G261" s="2">
        <v>5799.48</v>
      </c>
    </row>
    <row r="262" spans="1:7" x14ac:dyDescent="0.3">
      <c r="A262" s="1">
        <v>42552</v>
      </c>
      <c r="B262" t="s">
        <v>83</v>
      </c>
      <c r="C262" t="s">
        <v>84</v>
      </c>
      <c r="D262" t="s">
        <v>51</v>
      </c>
      <c r="E262" t="s">
        <v>80</v>
      </c>
      <c r="F262" t="s">
        <v>11</v>
      </c>
      <c r="G262" s="2">
        <v>64700.65</v>
      </c>
    </row>
    <row r="263" spans="1:7" x14ac:dyDescent="0.3">
      <c r="A263" s="1">
        <v>42552</v>
      </c>
      <c r="B263" t="s">
        <v>85</v>
      </c>
      <c r="C263" t="s">
        <v>86</v>
      </c>
      <c r="D263" t="s">
        <v>51</v>
      </c>
      <c r="E263" t="s">
        <v>52</v>
      </c>
      <c r="F263" t="s">
        <v>22</v>
      </c>
      <c r="G263" s="2">
        <v>42432.29</v>
      </c>
    </row>
    <row r="264" spans="1:7" x14ac:dyDescent="0.3">
      <c r="A264" s="1">
        <v>42552</v>
      </c>
      <c r="B264" t="s">
        <v>55</v>
      </c>
      <c r="C264" t="s">
        <v>56</v>
      </c>
      <c r="D264" t="s">
        <v>38</v>
      </c>
      <c r="E264" t="s">
        <v>48</v>
      </c>
      <c r="F264" t="s">
        <v>12</v>
      </c>
      <c r="G264" s="2">
        <v>92466.17</v>
      </c>
    </row>
    <row r="265" spans="1:7" x14ac:dyDescent="0.3">
      <c r="A265" s="1">
        <v>42552</v>
      </c>
      <c r="B265" t="s">
        <v>57</v>
      </c>
      <c r="C265" t="s">
        <v>58</v>
      </c>
      <c r="D265" t="s">
        <v>51</v>
      </c>
      <c r="E265" t="s">
        <v>52</v>
      </c>
      <c r="F265" t="s">
        <v>22</v>
      </c>
      <c r="G265" s="2">
        <v>57702.74</v>
      </c>
    </row>
    <row r="266" spans="1:7" x14ac:dyDescent="0.3">
      <c r="A266" s="1">
        <v>42552</v>
      </c>
      <c r="B266" t="s">
        <v>28</v>
      </c>
      <c r="C266" t="s">
        <v>29</v>
      </c>
      <c r="D266" t="s">
        <v>9</v>
      </c>
      <c r="E266" t="s">
        <v>10</v>
      </c>
      <c r="F266" t="s">
        <v>22</v>
      </c>
      <c r="G266" s="2">
        <v>57400.78</v>
      </c>
    </row>
    <row r="267" spans="1:7" x14ac:dyDescent="0.3">
      <c r="A267" s="1">
        <v>42552</v>
      </c>
      <c r="B267" t="s">
        <v>68</v>
      </c>
      <c r="C267" t="s">
        <v>69</v>
      </c>
      <c r="D267" t="s">
        <v>51</v>
      </c>
      <c r="E267" t="s">
        <v>52</v>
      </c>
      <c r="F267" t="s">
        <v>22</v>
      </c>
      <c r="G267" s="2">
        <v>40188.04</v>
      </c>
    </row>
    <row r="268" spans="1:7" x14ac:dyDescent="0.3">
      <c r="A268" s="1">
        <v>42552</v>
      </c>
      <c r="B268" t="s">
        <v>15</v>
      </c>
      <c r="C268" t="s">
        <v>16</v>
      </c>
      <c r="D268" t="s">
        <v>9</v>
      </c>
      <c r="E268" t="s">
        <v>10</v>
      </c>
      <c r="F268" t="s">
        <v>11</v>
      </c>
      <c r="G268" s="2">
        <v>11897.16</v>
      </c>
    </row>
    <row r="269" spans="1:7" x14ac:dyDescent="0.3">
      <c r="A269" s="1">
        <v>42552</v>
      </c>
      <c r="B269" t="s">
        <v>116</v>
      </c>
      <c r="C269" t="s">
        <v>117</v>
      </c>
      <c r="D269" t="s">
        <v>101</v>
      </c>
      <c r="E269" t="s">
        <v>109</v>
      </c>
      <c r="F269" t="s">
        <v>12</v>
      </c>
      <c r="G269" s="2">
        <v>44290.77</v>
      </c>
    </row>
    <row r="270" spans="1:7" x14ac:dyDescent="0.3">
      <c r="A270" s="1">
        <v>42552</v>
      </c>
      <c r="B270" t="s">
        <v>99</v>
      </c>
      <c r="C270" t="s">
        <v>100</v>
      </c>
      <c r="D270" t="s">
        <v>101</v>
      </c>
      <c r="E270" t="s">
        <v>102</v>
      </c>
      <c r="F270" t="s">
        <v>11</v>
      </c>
      <c r="G270" s="2">
        <v>47198.78</v>
      </c>
    </row>
    <row r="271" spans="1:7" x14ac:dyDescent="0.3">
      <c r="A271" s="1">
        <v>42552</v>
      </c>
      <c r="B271" t="s">
        <v>18</v>
      </c>
      <c r="C271" t="s">
        <v>19</v>
      </c>
      <c r="D271" t="s">
        <v>9</v>
      </c>
      <c r="E271" t="s">
        <v>10</v>
      </c>
      <c r="F271" t="s">
        <v>12</v>
      </c>
      <c r="G271" s="2">
        <v>24173.43</v>
      </c>
    </row>
    <row r="272" spans="1:7" x14ac:dyDescent="0.3">
      <c r="A272" s="1">
        <v>42552</v>
      </c>
      <c r="B272" t="s">
        <v>103</v>
      </c>
      <c r="C272" t="s">
        <v>104</v>
      </c>
      <c r="D272" t="s">
        <v>101</v>
      </c>
      <c r="E272" t="s">
        <v>102</v>
      </c>
      <c r="F272" t="s">
        <v>17</v>
      </c>
      <c r="G272" s="2">
        <v>93761.64</v>
      </c>
    </row>
    <row r="273" spans="1:7" x14ac:dyDescent="0.3">
      <c r="A273" s="1">
        <v>42552</v>
      </c>
      <c r="B273" t="s">
        <v>70</v>
      </c>
      <c r="C273" t="s">
        <v>71</v>
      </c>
      <c r="D273" t="s">
        <v>38</v>
      </c>
      <c r="E273" t="s">
        <v>63</v>
      </c>
      <c r="F273" t="s">
        <v>11</v>
      </c>
      <c r="G273" s="2">
        <v>93166.04</v>
      </c>
    </row>
    <row r="274" spans="1:7" x14ac:dyDescent="0.3">
      <c r="A274" s="1">
        <v>42552</v>
      </c>
      <c r="B274" t="s">
        <v>72</v>
      </c>
      <c r="C274" t="s">
        <v>73</v>
      </c>
      <c r="D274" t="s">
        <v>51</v>
      </c>
      <c r="E274" t="s">
        <v>52</v>
      </c>
      <c r="F274" t="s">
        <v>17</v>
      </c>
      <c r="G274" s="2">
        <v>94237.24</v>
      </c>
    </row>
    <row r="275" spans="1:7" x14ac:dyDescent="0.3">
      <c r="A275" s="1">
        <v>42552</v>
      </c>
      <c r="B275" t="s">
        <v>91</v>
      </c>
      <c r="C275" t="s">
        <v>92</v>
      </c>
      <c r="D275" t="s">
        <v>51</v>
      </c>
      <c r="E275" t="s">
        <v>80</v>
      </c>
      <c r="F275" t="s">
        <v>11</v>
      </c>
      <c r="G275" s="2">
        <v>71314.490000000005</v>
      </c>
    </row>
    <row r="276" spans="1:7" x14ac:dyDescent="0.3">
      <c r="A276" s="1">
        <v>42552</v>
      </c>
      <c r="B276" t="s">
        <v>42</v>
      </c>
      <c r="C276" t="s">
        <v>43</v>
      </c>
      <c r="D276" t="s">
        <v>38</v>
      </c>
      <c r="E276" t="s">
        <v>39</v>
      </c>
      <c r="F276" t="s">
        <v>11</v>
      </c>
      <c r="G276" s="2">
        <v>52081.15</v>
      </c>
    </row>
    <row r="277" spans="1:7" x14ac:dyDescent="0.3">
      <c r="A277" s="1">
        <v>42552</v>
      </c>
      <c r="B277" t="s">
        <v>30</v>
      </c>
      <c r="C277" t="s">
        <v>31</v>
      </c>
      <c r="D277" t="s">
        <v>9</v>
      </c>
      <c r="E277" t="s">
        <v>25</v>
      </c>
      <c r="F277" t="s">
        <v>11</v>
      </c>
      <c r="G277" s="2">
        <v>96406.18</v>
      </c>
    </row>
    <row r="278" spans="1:7" x14ac:dyDescent="0.3">
      <c r="A278" s="1">
        <v>42552</v>
      </c>
      <c r="B278" t="s">
        <v>105</v>
      </c>
      <c r="C278" t="s">
        <v>106</v>
      </c>
      <c r="D278" t="s">
        <v>101</v>
      </c>
      <c r="E278" t="s">
        <v>102</v>
      </c>
      <c r="F278" t="s">
        <v>22</v>
      </c>
      <c r="G278" s="2">
        <v>57679.11</v>
      </c>
    </row>
    <row r="279" spans="1:7" x14ac:dyDescent="0.3">
      <c r="A279" s="1">
        <v>42552</v>
      </c>
      <c r="B279" t="s">
        <v>112</v>
      </c>
      <c r="C279" t="s">
        <v>113</v>
      </c>
      <c r="D279" t="s">
        <v>101</v>
      </c>
      <c r="E279" t="s">
        <v>109</v>
      </c>
      <c r="F279" t="s">
        <v>12</v>
      </c>
      <c r="G279" s="2">
        <v>15238.31</v>
      </c>
    </row>
    <row r="280" spans="1:7" x14ac:dyDescent="0.3">
      <c r="A280" s="1">
        <v>42552</v>
      </c>
      <c r="B280" t="s">
        <v>74</v>
      </c>
      <c r="C280" t="s">
        <v>75</v>
      </c>
      <c r="D280" t="s">
        <v>38</v>
      </c>
      <c r="E280" t="s">
        <v>63</v>
      </c>
      <c r="F280" t="s">
        <v>12</v>
      </c>
      <c r="G280" s="2">
        <v>54484.47</v>
      </c>
    </row>
    <row r="281" spans="1:7" x14ac:dyDescent="0.3">
      <c r="A281" s="1">
        <v>42552</v>
      </c>
      <c r="B281" t="s">
        <v>76</v>
      </c>
      <c r="C281" t="s">
        <v>77</v>
      </c>
      <c r="D281" t="s">
        <v>51</v>
      </c>
      <c r="E281" t="s">
        <v>52</v>
      </c>
      <c r="F281" t="s">
        <v>17</v>
      </c>
      <c r="G281" s="2">
        <v>40932.17</v>
      </c>
    </row>
    <row r="282" spans="1:7" x14ac:dyDescent="0.3">
      <c r="A282" s="1">
        <v>42552</v>
      </c>
      <c r="B282" t="s">
        <v>59</v>
      </c>
      <c r="C282" t="s">
        <v>60</v>
      </c>
      <c r="D282" t="s">
        <v>38</v>
      </c>
      <c r="E282" t="s">
        <v>48</v>
      </c>
      <c r="F282" t="s">
        <v>12</v>
      </c>
      <c r="G282" s="2">
        <v>44803.26</v>
      </c>
    </row>
    <row r="283" spans="1:7" x14ac:dyDescent="0.3">
      <c r="A283" s="1">
        <v>42552</v>
      </c>
      <c r="B283" t="s">
        <v>44</v>
      </c>
      <c r="C283" t="s">
        <v>45</v>
      </c>
      <c r="D283" t="s">
        <v>38</v>
      </c>
      <c r="E283" t="s">
        <v>39</v>
      </c>
      <c r="F283" t="s">
        <v>22</v>
      </c>
      <c r="G283" s="2">
        <v>97913.21</v>
      </c>
    </row>
    <row r="284" spans="1:7" x14ac:dyDescent="0.3">
      <c r="A284" s="1">
        <v>42552</v>
      </c>
      <c r="B284" t="s">
        <v>20</v>
      </c>
      <c r="C284" t="s">
        <v>21</v>
      </c>
      <c r="D284" t="s">
        <v>9</v>
      </c>
      <c r="E284" t="s">
        <v>10</v>
      </c>
      <c r="F284" t="s">
        <v>22</v>
      </c>
      <c r="G284" s="2">
        <v>31317.279999999999</v>
      </c>
    </row>
    <row r="285" spans="1:7" x14ac:dyDescent="0.3">
      <c r="A285" s="1">
        <v>42552</v>
      </c>
      <c r="B285" t="s">
        <v>118</v>
      </c>
      <c r="C285" t="s">
        <v>119</v>
      </c>
      <c r="D285" t="s">
        <v>101</v>
      </c>
      <c r="E285" t="s">
        <v>109</v>
      </c>
      <c r="F285" t="s">
        <v>11</v>
      </c>
      <c r="G285" s="2">
        <v>18947.45</v>
      </c>
    </row>
    <row r="286" spans="1:7" x14ac:dyDescent="0.3">
      <c r="A286" s="1">
        <v>42552</v>
      </c>
      <c r="B286" t="s">
        <v>93</v>
      </c>
      <c r="C286" t="s">
        <v>94</v>
      </c>
      <c r="D286" t="s">
        <v>38</v>
      </c>
      <c r="E286" t="s">
        <v>63</v>
      </c>
      <c r="F286" t="s">
        <v>17</v>
      </c>
      <c r="G286" s="2">
        <v>12913.83</v>
      </c>
    </row>
    <row r="287" spans="1:7" x14ac:dyDescent="0.3">
      <c r="A287" s="1">
        <v>42552</v>
      </c>
      <c r="B287" t="s">
        <v>32</v>
      </c>
      <c r="C287" t="s">
        <v>33</v>
      </c>
      <c r="D287" t="s">
        <v>9</v>
      </c>
      <c r="E287" t="s">
        <v>25</v>
      </c>
      <c r="F287" t="s">
        <v>12</v>
      </c>
      <c r="G287" s="2">
        <v>57004.37</v>
      </c>
    </row>
    <row r="288" spans="1:7" x14ac:dyDescent="0.3">
      <c r="A288" s="1">
        <v>42552</v>
      </c>
      <c r="B288" t="s">
        <v>95</v>
      </c>
      <c r="C288" t="s">
        <v>96</v>
      </c>
      <c r="D288" t="s">
        <v>38</v>
      </c>
      <c r="E288" t="s">
        <v>63</v>
      </c>
      <c r="F288" t="s">
        <v>17</v>
      </c>
      <c r="G288" s="2">
        <v>18301.240000000002</v>
      </c>
    </row>
    <row r="289" spans="1:7" x14ac:dyDescent="0.3">
      <c r="A289" s="1">
        <v>42552</v>
      </c>
      <c r="B289" t="s">
        <v>87</v>
      </c>
      <c r="C289" t="s">
        <v>88</v>
      </c>
      <c r="D289" t="s">
        <v>51</v>
      </c>
      <c r="E289" t="s">
        <v>80</v>
      </c>
      <c r="F289" t="s">
        <v>11</v>
      </c>
      <c r="G289" s="2">
        <v>55396.67</v>
      </c>
    </row>
    <row r="290" spans="1:7" x14ac:dyDescent="0.3">
      <c r="A290" s="1">
        <v>42552</v>
      </c>
      <c r="B290" t="s">
        <v>34</v>
      </c>
      <c r="C290" t="s">
        <v>35</v>
      </c>
      <c r="D290" t="s">
        <v>9</v>
      </c>
      <c r="E290" t="s">
        <v>10</v>
      </c>
      <c r="F290" t="s">
        <v>22</v>
      </c>
      <c r="G290" s="2">
        <v>90428.39</v>
      </c>
    </row>
    <row r="291" spans="1:7" x14ac:dyDescent="0.3">
      <c r="A291" s="1">
        <v>42644</v>
      </c>
      <c r="B291" t="s">
        <v>46</v>
      </c>
      <c r="C291" t="s">
        <v>47</v>
      </c>
      <c r="D291" t="s">
        <v>38</v>
      </c>
      <c r="E291" t="s">
        <v>48</v>
      </c>
      <c r="F291" t="s">
        <v>17</v>
      </c>
      <c r="G291" s="2">
        <v>81987.94</v>
      </c>
    </row>
    <row r="292" spans="1:7" x14ac:dyDescent="0.3">
      <c r="A292" s="1">
        <v>42644</v>
      </c>
      <c r="B292" t="s">
        <v>7</v>
      </c>
      <c r="C292" t="s">
        <v>8</v>
      </c>
      <c r="D292" t="s">
        <v>9</v>
      </c>
      <c r="E292" t="s">
        <v>10</v>
      </c>
      <c r="F292" t="s">
        <v>11</v>
      </c>
      <c r="G292" s="2">
        <v>92120.67</v>
      </c>
    </row>
    <row r="293" spans="1:7" x14ac:dyDescent="0.3">
      <c r="A293" s="1">
        <v>42644</v>
      </c>
      <c r="B293" t="s">
        <v>36</v>
      </c>
      <c r="C293" t="s">
        <v>37</v>
      </c>
      <c r="D293" t="s">
        <v>38</v>
      </c>
      <c r="E293" t="s">
        <v>39</v>
      </c>
      <c r="F293" t="s">
        <v>22</v>
      </c>
      <c r="G293" s="2">
        <v>59165.69</v>
      </c>
    </row>
    <row r="294" spans="1:7" x14ac:dyDescent="0.3">
      <c r="A294" s="1">
        <v>42644</v>
      </c>
      <c r="B294" t="s">
        <v>23</v>
      </c>
      <c r="C294" t="s">
        <v>24</v>
      </c>
      <c r="D294" t="s">
        <v>9</v>
      </c>
      <c r="E294" t="s">
        <v>25</v>
      </c>
      <c r="F294" t="s">
        <v>17</v>
      </c>
      <c r="G294" s="2">
        <v>75590.460000000006</v>
      </c>
    </row>
    <row r="295" spans="1:7" x14ac:dyDescent="0.3">
      <c r="A295" s="1">
        <v>42644</v>
      </c>
      <c r="B295" t="s">
        <v>13</v>
      </c>
      <c r="C295" t="s">
        <v>14</v>
      </c>
      <c r="D295" t="s">
        <v>9</v>
      </c>
      <c r="E295" t="s">
        <v>10</v>
      </c>
      <c r="F295" t="s">
        <v>11</v>
      </c>
      <c r="G295" s="2">
        <v>56136.41</v>
      </c>
    </row>
    <row r="296" spans="1:7" x14ac:dyDescent="0.3">
      <c r="A296" s="1">
        <v>42644</v>
      </c>
      <c r="B296" t="s">
        <v>107</v>
      </c>
      <c r="C296" t="s">
        <v>108</v>
      </c>
      <c r="D296" t="s">
        <v>101</v>
      </c>
      <c r="E296" t="s">
        <v>109</v>
      </c>
      <c r="F296" t="s">
        <v>17</v>
      </c>
      <c r="G296" s="2">
        <v>89385.76</v>
      </c>
    </row>
    <row r="297" spans="1:7" x14ac:dyDescent="0.3">
      <c r="A297" s="1">
        <v>42644</v>
      </c>
      <c r="B297" t="s">
        <v>97</v>
      </c>
      <c r="C297" t="s">
        <v>98</v>
      </c>
      <c r="D297" t="s">
        <v>38</v>
      </c>
      <c r="E297" t="s">
        <v>63</v>
      </c>
      <c r="F297" t="s">
        <v>12</v>
      </c>
      <c r="G297" s="2">
        <v>47597.88</v>
      </c>
    </row>
    <row r="298" spans="1:7" x14ac:dyDescent="0.3">
      <c r="A298" s="1">
        <v>42644</v>
      </c>
      <c r="B298" t="s">
        <v>61</v>
      </c>
      <c r="C298" t="s">
        <v>62</v>
      </c>
      <c r="D298" t="s">
        <v>38</v>
      </c>
      <c r="E298" t="s">
        <v>63</v>
      </c>
      <c r="F298" t="s">
        <v>22</v>
      </c>
      <c r="G298" s="2">
        <v>72070.92</v>
      </c>
    </row>
    <row r="299" spans="1:7" x14ac:dyDescent="0.3">
      <c r="A299" s="1">
        <v>42644</v>
      </c>
      <c r="B299" t="s">
        <v>64</v>
      </c>
      <c r="C299" t="s">
        <v>65</v>
      </c>
      <c r="D299" t="s">
        <v>38</v>
      </c>
      <c r="E299" t="s">
        <v>63</v>
      </c>
      <c r="F299" t="s">
        <v>17</v>
      </c>
      <c r="G299" s="2">
        <v>24470.47</v>
      </c>
    </row>
    <row r="300" spans="1:7" x14ac:dyDescent="0.3">
      <c r="A300" s="1">
        <v>42644</v>
      </c>
      <c r="B300" t="s">
        <v>26</v>
      </c>
      <c r="C300" t="s">
        <v>27</v>
      </c>
      <c r="D300" t="s">
        <v>9</v>
      </c>
      <c r="E300" t="s">
        <v>10</v>
      </c>
      <c r="F300" t="s">
        <v>22</v>
      </c>
      <c r="G300" s="2">
        <v>61642.43</v>
      </c>
    </row>
    <row r="301" spans="1:7" x14ac:dyDescent="0.3">
      <c r="A301" s="1">
        <v>42644</v>
      </c>
      <c r="B301" t="s">
        <v>78</v>
      </c>
      <c r="C301" t="s">
        <v>79</v>
      </c>
      <c r="D301" t="s">
        <v>51</v>
      </c>
      <c r="E301" t="s">
        <v>80</v>
      </c>
      <c r="F301" t="s">
        <v>12</v>
      </c>
      <c r="G301" s="2">
        <v>42835.33</v>
      </c>
    </row>
    <row r="302" spans="1:7" x14ac:dyDescent="0.3">
      <c r="A302" s="1">
        <v>42644</v>
      </c>
      <c r="B302" t="s">
        <v>81</v>
      </c>
      <c r="C302" t="s">
        <v>82</v>
      </c>
      <c r="D302" t="s">
        <v>51</v>
      </c>
      <c r="E302" t="s">
        <v>80</v>
      </c>
      <c r="F302" t="s">
        <v>22</v>
      </c>
      <c r="G302" s="2">
        <v>90270.17</v>
      </c>
    </row>
    <row r="303" spans="1:7" x14ac:dyDescent="0.3">
      <c r="A303" s="1">
        <v>42644</v>
      </c>
      <c r="B303" t="s">
        <v>66</v>
      </c>
      <c r="C303" t="s">
        <v>67</v>
      </c>
      <c r="D303" t="s">
        <v>51</v>
      </c>
      <c r="E303" t="s">
        <v>52</v>
      </c>
      <c r="F303" t="s">
        <v>11</v>
      </c>
      <c r="G303" s="2">
        <v>82423.69</v>
      </c>
    </row>
    <row r="304" spans="1:7" x14ac:dyDescent="0.3">
      <c r="A304" s="1">
        <v>42644</v>
      </c>
      <c r="B304" t="s">
        <v>49</v>
      </c>
      <c r="C304" t="s">
        <v>50</v>
      </c>
      <c r="D304" t="s">
        <v>51</v>
      </c>
      <c r="E304" t="s">
        <v>52</v>
      </c>
      <c r="F304" t="s">
        <v>11</v>
      </c>
      <c r="G304" s="2">
        <v>50172.65</v>
      </c>
    </row>
    <row r="305" spans="1:7" x14ac:dyDescent="0.3">
      <c r="A305" s="1">
        <v>42644</v>
      </c>
      <c r="B305" t="s">
        <v>53</v>
      </c>
      <c r="C305" t="s">
        <v>54</v>
      </c>
      <c r="D305" t="s">
        <v>38</v>
      </c>
      <c r="E305" t="s">
        <v>48</v>
      </c>
      <c r="F305" t="s">
        <v>22</v>
      </c>
      <c r="G305" s="2">
        <v>42474.81</v>
      </c>
    </row>
    <row r="306" spans="1:7" x14ac:dyDescent="0.3">
      <c r="A306" s="1">
        <v>42644</v>
      </c>
      <c r="B306" t="s">
        <v>40</v>
      </c>
      <c r="C306" t="s">
        <v>41</v>
      </c>
      <c r="D306" t="s">
        <v>38</v>
      </c>
      <c r="E306" t="s">
        <v>39</v>
      </c>
      <c r="F306" t="s">
        <v>17</v>
      </c>
      <c r="G306" s="2">
        <v>17986.189999999999</v>
      </c>
    </row>
    <row r="307" spans="1:7" x14ac:dyDescent="0.3">
      <c r="A307" s="1">
        <v>42644</v>
      </c>
      <c r="B307" t="s">
        <v>114</v>
      </c>
      <c r="C307" t="s">
        <v>115</v>
      </c>
      <c r="D307" t="s">
        <v>101</v>
      </c>
      <c r="E307" t="s">
        <v>109</v>
      </c>
      <c r="F307" t="s">
        <v>12</v>
      </c>
      <c r="G307" s="2">
        <v>28614.93</v>
      </c>
    </row>
    <row r="308" spans="1:7" x14ac:dyDescent="0.3">
      <c r="A308" s="1">
        <v>42644</v>
      </c>
      <c r="B308" t="s">
        <v>89</v>
      </c>
      <c r="C308" t="s">
        <v>90</v>
      </c>
      <c r="D308" t="s">
        <v>38</v>
      </c>
      <c r="E308" t="s">
        <v>63</v>
      </c>
      <c r="F308" t="s">
        <v>12</v>
      </c>
      <c r="G308" s="2">
        <v>70628.160000000003</v>
      </c>
    </row>
    <row r="309" spans="1:7" x14ac:dyDescent="0.3">
      <c r="A309" s="1">
        <v>42644</v>
      </c>
      <c r="B309" t="s">
        <v>110</v>
      </c>
      <c r="C309" t="s">
        <v>111</v>
      </c>
      <c r="D309" t="s">
        <v>101</v>
      </c>
      <c r="E309" t="s">
        <v>109</v>
      </c>
      <c r="F309" t="s">
        <v>11</v>
      </c>
      <c r="G309" s="2">
        <v>86348.29</v>
      </c>
    </row>
    <row r="310" spans="1:7" x14ac:dyDescent="0.3">
      <c r="A310" s="1">
        <v>42644</v>
      </c>
      <c r="B310" t="s">
        <v>83</v>
      </c>
      <c r="C310" t="s">
        <v>84</v>
      </c>
      <c r="D310" t="s">
        <v>51</v>
      </c>
      <c r="E310" t="s">
        <v>80</v>
      </c>
      <c r="F310" t="s">
        <v>12</v>
      </c>
      <c r="G310" s="2">
        <v>14502.91</v>
      </c>
    </row>
    <row r="311" spans="1:7" x14ac:dyDescent="0.3">
      <c r="A311" s="1">
        <v>42644</v>
      </c>
      <c r="B311" t="s">
        <v>85</v>
      </c>
      <c r="C311" t="s">
        <v>86</v>
      </c>
      <c r="D311" t="s">
        <v>51</v>
      </c>
      <c r="E311" t="s">
        <v>52</v>
      </c>
      <c r="F311" t="s">
        <v>12</v>
      </c>
      <c r="G311" s="2">
        <v>91231.57</v>
      </c>
    </row>
    <row r="312" spans="1:7" x14ac:dyDescent="0.3">
      <c r="A312" s="1">
        <v>42644</v>
      </c>
      <c r="B312" t="s">
        <v>55</v>
      </c>
      <c r="C312" t="s">
        <v>56</v>
      </c>
      <c r="D312" t="s">
        <v>38</v>
      </c>
      <c r="E312" t="s">
        <v>48</v>
      </c>
      <c r="F312" t="s">
        <v>22</v>
      </c>
      <c r="G312" s="2">
        <v>41708.33</v>
      </c>
    </row>
    <row r="313" spans="1:7" x14ac:dyDescent="0.3">
      <c r="A313" s="1">
        <v>42644</v>
      </c>
      <c r="B313" t="s">
        <v>57</v>
      </c>
      <c r="C313" t="s">
        <v>58</v>
      </c>
      <c r="D313" t="s">
        <v>51</v>
      </c>
      <c r="E313" t="s">
        <v>52</v>
      </c>
      <c r="F313" t="s">
        <v>17</v>
      </c>
      <c r="G313" s="2">
        <v>64812.97</v>
      </c>
    </row>
    <row r="314" spans="1:7" x14ac:dyDescent="0.3">
      <c r="A314" s="1">
        <v>42644</v>
      </c>
      <c r="B314" t="s">
        <v>28</v>
      </c>
      <c r="C314" t="s">
        <v>29</v>
      </c>
      <c r="D314" t="s">
        <v>9</v>
      </c>
      <c r="E314" t="s">
        <v>10</v>
      </c>
      <c r="F314" t="s">
        <v>17</v>
      </c>
      <c r="G314" s="2">
        <v>30653.66</v>
      </c>
    </row>
    <row r="315" spans="1:7" x14ac:dyDescent="0.3">
      <c r="A315" s="1">
        <v>42644</v>
      </c>
      <c r="B315" t="s">
        <v>68</v>
      </c>
      <c r="C315" t="s">
        <v>69</v>
      </c>
      <c r="D315" t="s">
        <v>51</v>
      </c>
      <c r="E315" t="s">
        <v>52</v>
      </c>
      <c r="F315" t="s">
        <v>11</v>
      </c>
      <c r="G315" s="2">
        <v>27026.25</v>
      </c>
    </row>
    <row r="316" spans="1:7" x14ac:dyDescent="0.3">
      <c r="A316" s="1">
        <v>42644</v>
      </c>
      <c r="B316" t="s">
        <v>15</v>
      </c>
      <c r="C316" t="s">
        <v>16</v>
      </c>
      <c r="D316" t="s">
        <v>9</v>
      </c>
      <c r="E316" t="s">
        <v>10</v>
      </c>
      <c r="F316" t="s">
        <v>12</v>
      </c>
      <c r="G316" s="2">
        <v>97221.82</v>
      </c>
    </row>
    <row r="317" spans="1:7" x14ac:dyDescent="0.3">
      <c r="A317" s="1">
        <v>42644</v>
      </c>
      <c r="B317" t="s">
        <v>116</v>
      </c>
      <c r="C317" t="s">
        <v>117</v>
      </c>
      <c r="D317" t="s">
        <v>101</v>
      </c>
      <c r="E317" t="s">
        <v>109</v>
      </c>
      <c r="F317" t="s">
        <v>12</v>
      </c>
      <c r="G317" s="2">
        <v>12561.31</v>
      </c>
    </row>
    <row r="318" spans="1:7" x14ac:dyDescent="0.3">
      <c r="A318" s="1">
        <v>42644</v>
      </c>
      <c r="B318" t="s">
        <v>99</v>
      </c>
      <c r="C318" t="s">
        <v>100</v>
      </c>
      <c r="D318" t="s">
        <v>101</v>
      </c>
      <c r="E318" t="s">
        <v>102</v>
      </c>
      <c r="F318" t="s">
        <v>12</v>
      </c>
      <c r="G318" s="2">
        <v>37725.47</v>
      </c>
    </row>
    <row r="319" spans="1:7" x14ac:dyDescent="0.3">
      <c r="A319" s="1">
        <v>42644</v>
      </c>
      <c r="B319" t="s">
        <v>18</v>
      </c>
      <c r="C319" t="s">
        <v>19</v>
      </c>
      <c r="D319" t="s">
        <v>9</v>
      </c>
      <c r="E319" t="s">
        <v>10</v>
      </c>
      <c r="F319" t="s">
        <v>11</v>
      </c>
      <c r="G319" s="2">
        <v>27312.61</v>
      </c>
    </row>
    <row r="320" spans="1:7" x14ac:dyDescent="0.3">
      <c r="A320" s="1">
        <v>42644</v>
      </c>
      <c r="B320" t="s">
        <v>103</v>
      </c>
      <c r="C320" t="s">
        <v>104</v>
      </c>
      <c r="D320" t="s">
        <v>101</v>
      </c>
      <c r="E320" t="s">
        <v>102</v>
      </c>
      <c r="F320" t="s">
        <v>22</v>
      </c>
      <c r="G320" s="2">
        <v>54812.46</v>
      </c>
    </row>
    <row r="321" spans="1:7" x14ac:dyDescent="0.3">
      <c r="A321" s="1">
        <v>42644</v>
      </c>
      <c r="B321" t="s">
        <v>70</v>
      </c>
      <c r="C321" t="s">
        <v>71</v>
      </c>
      <c r="D321" t="s">
        <v>38</v>
      </c>
      <c r="E321" t="s">
        <v>63</v>
      </c>
      <c r="F321" t="s">
        <v>11</v>
      </c>
      <c r="G321" s="2">
        <v>57167.199999999997</v>
      </c>
    </row>
    <row r="322" spans="1:7" x14ac:dyDescent="0.3">
      <c r="A322" s="1">
        <v>42644</v>
      </c>
      <c r="B322" t="s">
        <v>72</v>
      </c>
      <c r="C322" t="s">
        <v>73</v>
      </c>
      <c r="D322" t="s">
        <v>51</v>
      </c>
      <c r="E322" t="s">
        <v>52</v>
      </c>
      <c r="F322" t="s">
        <v>17</v>
      </c>
      <c r="G322" s="2">
        <v>48372.51</v>
      </c>
    </row>
    <row r="323" spans="1:7" x14ac:dyDescent="0.3">
      <c r="A323" s="1">
        <v>42644</v>
      </c>
      <c r="B323" t="s">
        <v>91</v>
      </c>
      <c r="C323" t="s">
        <v>92</v>
      </c>
      <c r="D323" t="s">
        <v>51</v>
      </c>
      <c r="E323" t="s">
        <v>80</v>
      </c>
      <c r="F323" t="s">
        <v>11</v>
      </c>
      <c r="G323" s="2">
        <v>46768.01</v>
      </c>
    </row>
    <row r="324" spans="1:7" x14ac:dyDescent="0.3">
      <c r="A324" s="1">
        <v>42644</v>
      </c>
      <c r="B324" t="s">
        <v>42</v>
      </c>
      <c r="C324" t="s">
        <v>43</v>
      </c>
      <c r="D324" t="s">
        <v>38</v>
      </c>
      <c r="E324" t="s">
        <v>39</v>
      </c>
      <c r="F324" t="s">
        <v>11</v>
      </c>
      <c r="G324" s="2">
        <v>67321.69</v>
      </c>
    </row>
    <row r="325" spans="1:7" x14ac:dyDescent="0.3">
      <c r="A325" s="1">
        <v>42644</v>
      </c>
      <c r="B325" t="s">
        <v>30</v>
      </c>
      <c r="C325" t="s">
        <v>31</v>
      </c>
      <c r="D325" t="s">
        <v>9</v>
      </c>
      <c r="E325" t="s">
        <v>25</v>
      </c>
      <c r="F325" t="s">
        <v>12</v>
      </c>
      <c r="G325" s="2">
        <v>84185.02</v>
      </c>
    </row>
    <row r="326" spans="1:7" x14ac:dyDescent="0.3">
      <c r="A326" s="1">
        <v>42644</v>
      </c>
      <c r="B326" t="s">
        <v>105</v>
      </c>
      <c r="C326" t="s">
        <v>106</v>
      </c>
      <c r="D326" t="s">
        <v>101</v>
      </c>
      <c r="E326" t="s">
        <v>102</v>
      </c>
      <c r="F326" t="s">
        <v>17</v>
      </c>
      <c r="G326" s="2">
        <v>53464.57</v>
      </c>
    </row>
    <row r="327" spans="1:7" x14ac:dyDescent="0.3">
      <c r="A327" s="1">
        <v>42644</v>
      </c>
      <c r="B327" t="s">
        <v>112</v>
      </c>
      <c r="C327" t="s">
        <v>113</v>
      </c>
      <c r="D327" t="s">
        <v>101</v>
      </c>
      <c r="E327" t="s">
        <v>109</v>
      </c>
      <c r="F327" t="s">
        <v>12</v>
      </c>
      <c r="G327" s="2">
        <v>29798.53</v>
      </c>
    </row>
    <row r="328" spans="1:7" x14ac:dyDescent="0.3">
      <c r="A328" s="1">
        <v>42644</v>
      </c>
      <c r="B328" t="s">
        <v>74</v>
      </c>
      <c r="C328" t="s">
        <v>75</v>
      </c>
      <c r="D328" t="s">
        <v>38</v>
      </c>
      <c r="E328" t="s">
        <v>63</v>
      </c>
      <c r="F328" t="s">
        <v>12</v>
      </c>
      <c r="G328" s="2">
        <v>16480.509999999998</v>
      </c>
    </row>
    <row r="329" spans="1:7" x14ac:dyDescent="0.3">
      <c r="A329" s="1">
        <v>42644</v>
      </c>
      <c r="B329" t="s">
        <v>76</v>
      </c>
      <c r="C329" t="s">
        <v>77</v>
      </c>
      <c r="D329" t="s">
        <v>51</v>
      </c>
      <c r="E329" t="s">
        <v>52</v>
      </c>
      <c r="F329" t="s">
        <v>17</v>
      </c>
      <c r="G329" s="2">
        <v>7777.49</v>
      </c>
    </row>
    <row r="330" spans="1:7" x14ac:dyDescent="0.3">
      <c r="A330" s="1">
        <v>42644</v>
      </c>
      <c r="B330" t="s">
        <v>59</v>
      </c>
      <c r="C330" t="s">
        <v>60</v>
      </c>
      <c r="D330" t="s">
        <v>38</v>
      </c>
      <c r="E330" t="s">
        <v>48</v>
      </c>
      <c r="F330" t="s">
        <v>17</v>
      </c>
      <c r="G330" s="2">
        <v>67424.649999999994</v>
      </c>
    </row>
    <row r="331" spans="1:7" x14ac:dyDescent="0.3">
      <c r="A331" s="1">
        <v>42644</v>
      </c>
      <c r="B331" t="s">
        <v>44</v>
      </c>
      <c r="C331" t="s">
        <v>45</v>
      </c>
      <c r="D331" t="s">
        <v>38</v>
      </c>
      <c r="E331" t="s">
        <v>39</v>
      </c>
      <c r="F331" t="s">
        <v>11</v>
      </c>
      <c r="G331" s="2">
        <v>60710.31</v>
      </c>
    </row>
    <row r="332" spans="1:7" x14ac:dyDescent="0.3">
      <c r="A332" s="1">
        <v>42644</v>
      </c>
      <c r="B332" t="s">
        <v>20</v>
      </c>
      <c r="C332" t="s">
        <v>21</v>
      </c>
      <c r="D332" t="s">
        <v>9</v>
      </c>
      <c r="E332" t="s">
        <v>10</v>
      </c>
      <c r="F332" t="s">
        <v>11</v>
      </c>
      <c r="G332" s="2">
        <v>79874.92</v>
      </c>
    </row>
    <row r="333" spans="1:7" x14ac:dyDescent="0.3">
      <c r="A333" s="1">
        <v>42644</v>
      </c>
      <c r="B333" t="s">
        <v>118</v>
      </c>
      <c r="C333" t="s">
        <v>119</v>
      </c>
      <c r="D333" t="s">
        <v>101</v>
      </c>
      <c r="E333" t="s">
        <v>109</v>
      </c>
      <c r="F333" t="s">
        <v>22</v>
      </c>
      <c r="G333" s="2">
        <v>48816</v>
      </c>
    </row>
    <row r="334" spans="1:7" x14ac:dyDescent="0.3">
      <c r="A334" s="1">
        <v>42644</v>
      </c>
      <c r="B334" t="s">
        <v>93</v>
      </c>
      <c r="C334" t="s">
        <v>94</v>
      </c>
      <c r="D334" t="s">
        <v>38</v>
      </c>
      <c r="E334" t="s">
        <v>63</v>
      </c>
      <c r="F334" t="s">
        <v>17</v>
      </c>
      <c r="G334" s="2">
        <v>95458.33</v>
      </c>
    </row>
    <row r="335" spans="1:7" x14ac:dyDescent="0.3">
      <c r="A335" s="1">
        <v>42644</v>
      </c>
      <c r="B335" t="s">
        <v>32</v>
      </c>
      <c r="C335" t="s">
        <v>33</v>
      </c>
      <c r="D335" t="s">
        <v>9</v>
      </c>
      <c r="E335" t="s">
        <v>25</v>
      </c>
      <c r="F335" t="s">
        <v>12</v>
      </c>
      <c r="G335" s="2">
        <v>43224.02</v>
      </c>
    </row>
    <row r="336" spans="1:7" x14ac:dyDescent="0.3">
      <c r="A336" s="1">
        <v>42644</v>
      </c>
      <c r="B336" t="s">
        <v>95</v>
      </c>
      <c r="C336" t="s">
        <v>96</v>
      </c>
      <c r="D336" t="s">
        <v>38</v>
      </c>
      <c r="E336" t="s">
        <v>63</v>
      </c>
      <c r="F336" t="s">
        <v>11</v>
      </c>
      <c r="G336" s="2">
        <v>45550.13</v>
      </c>
    </row>
    <row r="337" spans="1:7" x14ac:dyDescent="0.3">
      <c r="A337" s="1">
        <v>42644</v>
      </c>
      <c r="B337" t="s">
        <v>87</v>
      </c>
      <c r="C337" t="s">
        <v>88</v>
      </c>
      <c r="D337" t="s">
        <v>51</v>
      </c>
      <c r="E337" t="s">
        <v>80</v>
      </c>
      <c r="F337" t="s">
        <v>22</v>
      </c>
      <c r="G337" s="2">
        <v>41999.02</v>
      </c>
    </row>
    <row r="338" spans="1:7" x14ac:dyDescent="0.3">
      <c r="A338" s="1">
        <v>42644</v>
      </c>
      <c r="B338" t="s">
        <v>34</v>
      </c>
      <c r="C338" t="s">
        <v>35</v>
      </c>
      <c r="D338" t="s">
        <v>9</v>
      </c>
      <c r="E338" t="s">
        <v>10</v>
      </c>
      <c r="F338" t="s">
        <v>11</v>
      </c>
      <c r="G338" s="2">
        <v>67982.47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52D6-57DE-4ACA-910E-9279ED8ED566}">
  <dimension ref="A1:K80"/>
  <sheetViews>
    <sheetView topLeftCell="A54" workbookViewId="0">
      <selection sqref="A1:F80"/>
    </sheetView>
  </sheetViews>
  <sheetFormatPr defaultRowHeight="14.4" x14ac:dyDescent="0.3"/>
  <cols>
    <col min="6" max="6" width="17.44140625" bestFit="1" customWidth="1"/>
    <col min="9" max="9" width="12.5546875" bestFit="1" customWidth="1"/>
    <col min="10" max="11" width="27.21875" bestFit="1" customWidth="1"/>
  </cols>
  <sheetData>
    <row r="1" spans="1:11" x14ac:dyDescent="0.3">
      <c r="A1" s="6" t="s">
        <v>126</v>
      </c>
      <c r="B1" s="6" t="s">
        <v>127</v>
      </c>
      <c r="C1" s="6" t="s">
        <v>128</v>
      </c>
      <c r="D1" s="6" t="s">
        <v>123</v>
      </c>
      <c r="E1" s="6" t="s">
        <v>124</v>
      </c>
      <c r="F1" s="6" t="s">
        <v>125</v>
      </c>
    </row>
    <row r="2" spans="1:11" x14ac:dyDescent="0.3">
      <c r="A2" s="10">
        <v>1</v>
      </c>
      <c r="B2" s="10" t="s">
        <v>129</v>
      </c>
      <c r="C2" s="10" t="s">
        <v>130</v>
      </c>
      <c r="D2" s="7">
        <v>2589.62</v>
      </c>
      <c r="E2" s="8">
        <v>258962</v>
      </c>
      <c r="F2" s="9">
        <v>24545067.695999995</v>
      </c>
      <c r="I2" s="3" t="s">
        <v>120</v>
      </c>
      <c r="J2" t="s">
        <v>163</v>
      </c>
      <c r="K2" t="s">
        <v>162</v>
      </c>
    </row>
    <row r="3" spans="1:11" x14ac:dyDescent="0.3">
      <c r="A3" s="10">
        <f t="shared" ref="A3:A66" si="0">+A2+1</f>
        <v>2</v>
      </c>
      <c r="B3" s="10" t="s">
        <v>131</v>
      </c>
      <c r="C3" s="10" t="s">
        <v>132</v>
      </c>
      <c r="D3" s="7">
        <v>2531.09</v>
      </c>
      <c r="E3" s="8">
        <v>253109</v>
      </c>
      <c r="F3" s="9">
        <v>25572451.872000001</v>
      </c>
      <c r="I3" s="4" t="s">
        <v>134</v>
      </c>
      <c r="J3" s="11">
        <v>3228028</v>
      </c>
      <c r="K3" s="11">
        <v>19579770.281599998</v>
      </c>
    </row>
    <row r="4" spans="1:11" x14ac:dyDescent="0.3">
      <c r="A4" s="10">
        <f t="shared" si="0"/>
        <v>3</v>
      </c>
      <c r="B4" s="10" t="s">
        <v>133</v>
      </c>
      <c r="C4" s="10" t="s">
        <v>132</v>
      </c>
      <c r="D4" s="7">
        <v>3341.12</v>
      </c>
      <c r="E4" s="8">
        <v>334112</v>
      </c>
      <c r="F4" s="9">
        <v>33559028.895999998</v>
      </c>
      <c r="I4" s="5" t="s">
        <v>137</v>
      </c>
      <c r="J4" s="11">
        <v>336521</v>
      </c>
      <c r="K4" s="11">
        <v>30785575.168000001</v>
      </c>
    </row>
    <row r="5" spans="1:11" x14ac:dyDescent="0.3">
      <c r="A5" s="10">
        <f t="shared" si="0"/>
        <v>4</v>
      </c>
      <c r="B5" s="10" t="s">
        <v>133</v>
      </c>
      <c r="C5" s="10" t="s">
        <v>134</v>
      </c>
      <c r="D5" s="7">
        <v>3341.12</v>
      </c>
      <c r="E5" s="8">
        <v>334112</v>
      </c>
      <c r="F5" s="9">
        <v>31447778.895999998</v>
      </c>
      <c r="I5" s="5" t="s">
        <v>133</v>
      </c>
      <c r="J5" s="11">
        <v>334112</v>
      </c>
      <c r="K5" s="11">
        <v>31447778.895999998</v>
      </c>
    </row>
    <row r="6" spans="1:11" x14ac:dyDescent="0.3">
      <c r="A6" s="10">
        <f t="shared" si="0"/>
        <v>5</v>
      </c>
      <c r="B6" s="10" t="s">
        <v>135</v>
      </c>
      <c r="C6" s="10" t="s">
        <v>130</v>
      </c>
      <c r="D6" s="7">
        <v>2501.98</v>
      </c>
      <c r="E6" s="8">
        <v>250198</v>
      </c>
      <c r="F6" s="9">
        <v>23941475.583999999</v>
      </c>
      <c r="I6" s="5" t="s">
        <v>139</v>
      </c>
      <c r="J6" s="11">
        <v>509358</v>
      </c>
      <c r="K6" s="11">
        <v>24746684.432</v>
      </c>
    </row>
    <row r="7" spans="1:11" x14ac:dyDescent="0.3">
      <c r="A7" s="10">
        <f t="shared" si="0"/>
        <v>6</v>
      </c>
      <c r="B7" s="10" t="s">
        <v>131</v>
      </c>
      <c r="C7" s="10" t="s">
        <v>134</v>
      </c>
      <c r="D7" s="7">
        <v>2531.09</v>
      </c>
      <c r="E7" s="8">
        <v>253109</v>
      </c>
      <c r="F7" s="9">
        <v>23378551.872000001</v>
      </c>
      <c r="I7" s="5" t="s">
        <v>131</v>
      </c>
      <c r="J7" s="11">
        <v>759327</v>
      </c>
      <c r="K7" s="11">
        <v>23005251.872000005</v>
      </c>
    </row>
    <row r="8" spans="1:11" x14ac:dyDescent="0.3">
      <c r="A8" s="10">
        <f t="shared" si="0"/>
        <v>7</v>
      </c>
      <c r="B8" s="10" t="s">
        <v>131</v>
      </c>
      <c r="C8" s="10" t="s">
        <v>136</v>
      </c>
      <c r="D8" s="7">
        <v>2531.09</v>
      </c>
      <c r="E8" s="8">
        <v>253109</v>
      </c>
      <c r="F8" s="9">
        <v>23876491.872000001</v>
      </c>
      <c r="I8" s="5" t="s">
        <v>141</v>
      </c>
      <c r="J8" s="11">
        <v>234196</v>
      </c>
      <c r="K8" s="11">
        <v>21562731.568</v>
      </c>
    </row>
    <row r="9" spans="1:11" x14ac:dyDescent="0.3">
      <c r="A9" s="10">
        <f t="shared" si="0"/>
        <v>8</v>
      </c>
      <c r="B9" s="10" t="s">
        <v>133</v>
      </c>
      <c r="C9" s="10" t="s">
        <v>136</v>
      </c>
      <c r="D9" s="7">
        <v>3341.12</v>
      </c>
      <c r="E9" s="8">
        <v>334112</v>
      </c>
      <c r="F9" s="9">
        <v>36421718.895999998</v>
      </c>
      <c r="I9" s="5" t="s">
        <v>140</v>
      </c>
      <c r="J9" s="11">
        <v>233007.00000000003</v>
      </c>
      <c r="K9" s="11">
        <v>22307235.056000002</v>
      </c>
    </row>
    <row r="10" spans="1:11" x14ac:dyDescent="0.3">
      <c r="A10" s="10">
        <f t="shared" si="0"/>
        <v>9</v>
      </c>
      <c r="B10" s="10" t="s">
        <v>137</v>
      </c>
      <c r="C10" s="10" t="s">
        <v>134</v>
      </c>
      <c r="D10" s="7">
        <v>3365.21</v>
      </c>
      <c r="E10" s="8">
        <v>336521</v>
      </c>
      <c r="F10" s="9">
        <v>30785575.168000001</v>
      </c>
      <c r="I10" s="5" t="s">
        <v>152</v>
      </c>
      <c r="J10" s="11">
        <v>133575</v>
      </c>
      <c r="K10" s="11">
        <v>11343453.600000001</v>
      </c>
    </row>
    <row r="11" spans="1:11" x14ac:dyDescent="0.3">
      <c r="A11" s="10">
        <f t="shared" si="0"/>
        <v>10</v>
      </c>
      <c r="B11" s="10" t="s">
        <v>137</v>
      </c>
      <c r="C11" s="10" t="s">
        <v>132</v>
      </c>
      <c r="D11" s="7">
        <v>3365.21</v>
      </c>
      <c r="E11" s="8">
        <v>336521</v>
      </c>
      <c r="F11" s="9">
        <v>30142645.168000001</v>
      </c>
      <c r="I11" s="5" t="s">
        <v>148</v>
      </c>
      <c r="J11" s="11">
        <v>138558</v>
      </c>
      <c r="K11" s="11">
        <v>11652226.464000002</v>
      </c>
    </row>
    <row r="12" spans="1:11" x14ac:dyDescent="0.3">
      <c r="A12" s="10">
        <f t="shared" si="0"/>
        <v>11</v>
      </c>
      <c r="B12" s="10" t="s">
        <v>137</v>
      </c>
      <c r="C12" s="10" t="s">
        <v>136</v>
      </c>
      <c r="D12" s="7">
        <v>3365.21</v>
      </c>
      <c r="E12" s="8">
        <v>336521</v>
      </c>
      <c r="F12" s="9">
        <v>30142645.168000001</v>
      </c>
      <c r="I12" s="5" t="s">
        <v>160</v>
      </c>
      <c r="J12" s="11">
        <v>133624</v>
      </c>
      <c r="K12" s="11">
        <v>11346592.991999999</v>
      </c>
    </row>
    <row r="13" spans="1:11" x14ac:dyDescent="0.3">
      <c r="A13" s="10">
        <f t="shared" si="0"/>
        <v>12</v>
      </c>
      <c r="B13" s="10" t="s">
        <v>137</v>
      </c>
      <c r="C13" s="10" t="s">
        <v>138</v>
      </c>
      <c r="D13" s="7">
        <v>3365.21</v>
      </c>
      <c r="E13" s="8">
        <v>336521</v>
      </c>
      <c r="F13" s="9">
        <v>30142645.168000001</v>
      </c>
      <c r="I13" s="5" t="s">
        <v>154</v>
      </c>
      <c r="J13" s="11">
        <v>138238</v>
      </c>
      <c r="K13" s="11">
        <v>11534273.904000001</v>
      </c>
    </row>
    <row r="14" spans="1:11" x14ac:dyDescent="0.3">
      <c r="A14" s="10">
        <f t="shared" si="0"/>
        <v>13</v>
      </c>
      <c r="B14" s="10" t="s">
        <v>139</v>
      </c>
      <c r="C14" s="10" t="s">
        <v>134</v>
      </c>
      <c r="D14" s="7">
        <v>2546.79</v>
      </c>
      <c r="E14" s="8">
        <v>254679</v>
      </c>
      <c r="F14" s="9">
        <v>22922834.432</v>
      </c>
      <c r="I14" s="5" t="s">
        <v>155</v>
      </c>
      <c r="J14" s="11">
        <v>142329</v>
      </c>
      <c r="K14" s="11">
        <v>11870047.631999999</v>
      </c>
    </row>
    <row r="15" spans="1:11" x14ac:dyDescent="0.3">
      <c r="A15" s="10">
        <f t="shared" si="0"/>
        <v>14</v>
      </c>
      <c r="B15" s="10" t="s">
        <v>139</v>
      </c>
      <c r="C15" s="10" t="s">
        <v>132</v>
      </c>
      <c r="D15" s="7">
        <v>2546.79</v>
      </c>
      <c r="E15" s="8">
        <v>254679</v>
      </c>
      <c r="F15" s="9">
        <v>22922834.432</v>
      </c>
      <c r="I15" s="5" t="s">
        <v>156</v>
      </c>
      <c r="J15" s="11">
        <v>135183</v>
      </c>
      <c r="K15" s="11">
        <v>11337514.464000002</v>
      </c>
    </row>
    <row r="16" spans="1:11" x14ac:dyDescent="0.3">
      <c r="A16" s="10">
        <f t="shared" si="0"/>
        <v>15</v>
      </c>
      <c r="B16" s="10" t="s">
        <v>139</v>
      </c>
      <c r="C16" s="10" t="s">
        <v>136</v>
      </c>
      <c r="D16" s="7">
        <v>2546.79</v>
      </c>
      <c r="E16" s="8">
        <v>254679</v>
      </c>
      <c r="F16" s="9">
        <v>22922834.432</v>
      </c>
      <c r="I16" s="4" t="s">
        <v>138</v>
      </c>
      <c r="J16" s="11">
        <v>2311882</v>
      </c>
      <c r="K16" s="11">
        <v>23665186.784000002</v>
      </c>
    </row>
    <row r="17" spans="1:11" x14ac:dyDescent="0.3">
      <c r="A17" s="10">
        <f t="shared" si="0"/>
        <v>16</v>
      </c>
      <c r="B17" s="10" t="s">
        <v>139</v>
      </c>
      <c r="C17" s="10" t="s">
        <v>130</v>
      </c>
      <c r="D17" s="7">
        <v>2546.79</v>
      </c>
      <c r="E17" s="8">
        <v>254679</v>
      </c>
      <c r="F17" s="9">
        <v>23843144.432</v>
      </c>
      <c r="I17" s="5" t="s">
        <v>137</v>
      </c>
      <c r="J17" s="11">
        <v>673042</v>
      </c>
      <c r="K17" s="11">
        <v>30465565.168000001</v>
      </c>
    </row>
    <row r="18" spans="1:11" x14ac:dyDescent="0.3">
      <c r="A18" s="10">
        <f t="shared" si="0"/>
        <v>17</v>
      </c>
      <c r="B18" s="10" t="s">
        <v>140</v>
      </c>
      <c r="C18" s="10" t="s">
        <v>134</v>
      </c>
      <c r="D18" s="7">
        <v>2330.0700000000002</v>
      </c>
      <c r="E18" s="8">
        <v>233007.00000000003</v>
      </c>
      <c r="F18" s="9">
        <v>22307235.056000002</v>
      </c>
      <c r="I18" s="5" t="s">
        <v>139</v>
      </c>
      <c r="J18" s="11">
        <v>254679</v>
      </c>
      <c r="K18" s="11">
        <v>23386214.432</v>
      </c>
    </row>
    <row r="19" spans="1:11" x14ac:dyDescent="0.3">
      <c r="A19" s="10">
        <f t="shared" si="0"/>
        <v>18</v>
      </c>
      <c r="B19" s="10" t="s">
        <v>141</v>
      </c>
      <c r="C19" s="10" t="s">
        <v>136</v>
      </c>
      <c r="D19" s="7">
        <v>2341.96</v>
      </c>
      <c r="E19" s="8">
        <v>234196</v>
      </c>
      <c r="F19" s="9">
        <v>21562731.568</v>
      </c>
      <c r="I19" s="5" t="s">
        <v>131</v>
      </c>
      <c r="J19" s="11">
        <v>506218</v>
      </c>
      <c r="K19" s="11">
        <v>23278756.872000001</v>
      </c>
    </row>
    <row r="20" spans="1:11" x14ac:dyDescent="0.3">
      <c r="A20" s="10">
        <f t="shared" si="0"/>
        <v>19</v>
      </c>
      <c r="B20" s="10" t="s">
        <v>141</v>
      </c>
      <c r="C20" s="10" t="s">
        <v>138</v>
      </c>
      <c r="D20" s="7">
        <v>2341.96</v>
      </c>
      <c r="E20" s="8">
        <v>234196</v>
      </c>
      <c r="F20" s="9">
        <v>21562731.568</v>
      </c>
      <c r="I20" s="5" t="s">
        <v>142</v>
      </c>
      <c r="J20" s="11">
        <v>270611</v>
      </c>
      <c r="K20" s="11">
        <v>25288527.888000004</v>
      </c>
    </row>
    <row r="21" spans="1:11" x14ac:dyDescent="0.3">
      <c r="A21" s="10">
        <f t="shared" si="0"/>
        <v>20</v>
      </c>
      <c r="B21" s="10" t="s">
        <v>141</v>
      </c>
      <c r="C21" s="10" t="s">
        <v>132</v>
      </c>
      <c r="D21" s="7">
        <v>2341.96</v>
      </c>
      <c r="E21" s="8">
        <v>234196</v>
      </c>
      <c r="F21" s="9">
        <v>21562731.568</v>
      </c>
      <c r="I21" s="5" t="s">
        <v>141</v>
      </c>
      <c r="J21" s="11">
        <v>468392</v>
      </c>
      <c r="K21" s="11">
        <v>22095546.568</v>
      </c>
    </row>
    <row r="22" spans="1:11" x14ac:dyDescent="0.3">
      <c r="A22" s="10">
        <f t="shared" si="0"/>
        <v>21</v>
      </c>
      <c r="B22" s="10" t="s">
        <v>141</v>
      </c>
      <c r="C22" s="10" t="s">
        <v>136</v>
      </c>
      <c r="D22" s="7">
        <v>2341.96</v>
      </c>
      <c r="E22" s="8">
        <v>234196</v>
      </c>
      <c r="F22" s="9">
        <v>21562731.568</v>
      </c>
      <c r="I22" s="5" t="s">
        <v>161</v>
      </c>
      <c r="J22" s="11">
        <v>138940</v>
      </c>
      <c r="K22" s="11">
        <v>12632201.52</v>
      </c>
    </row>
    <row r="23" spans="1:11" x14ac:dyDescent="0.3">
      <c r="A23" s="10">
        <f t="shared" si="0"/>
        <v>22</v>
      </c>
      <c r="B23" s="10" t="s">
        <v>141</v>
      </c>
      <c r="C23" s="10" t="s">
        <v>132</v>
      </c>
      <c r="D23" s="7">
        <v>2341.96</v>
      </c>
      <c r="E23" s="8">
        <v>234196</v>
      </c>
      <c r="F23" s="9">
        <v>21562731.568</v>
      </c>
      <c r="I23" s="4" t="s">
        <v>130</v>
      </c>
      <c r="J23" s="11">
        <v>3500541</v>
      </c>
      <c r="K23" s="11">
        <v>21646157.021866668</v>
      </c>
    </row>
    <row r="24" spans="1:11" x14ac:dyDescent="0.3">
      <c r="A24" s="10">
        <f t="shared" si="0"/>
        <v>23</v>
      </c>
      <c r="B24" s="10" t="s">
        <v>141</v>
      </c>
      <c r="C24" s="10" t="s">
        <v>132</v>
      </c>
      <c r="D24" s="7">
        <v>2341.96</v>
      </c>
      <c r="E24" s="8">
        <v>234196</v>
      </c>
      <c r="F24" s="9">
        <v>21562731.568</v>
      </c>
      <c r="I24" s="5" t="s">
        <v>137</v>
      </c>
      <c r="J24" s="11">
        <v>336521</v>
      </c>
      <c r="K24" s="11">
        <v>31656175.168000001</v>
      </c>
    </row>
    <row r="25" spans="1:11" x14ac:dyDescent="0.3">
      <c r="A25" s="10">
        <f t="shared" si="0"/>
        <v>24</v>
      </c>
      <c r="B25" s="10" t="s">
        <v>141</v>
      </c>
      <c r="C25" s="10" t="s">
        <v>134</v>
      </c>
      <c r="D25" s="7">
        <v>2341.96</v>
      </c>
      <c r="E25" s="8">
        <v>234196</v>
      </c>
      <c r="F25" s="9">
        <v>21562731.568</v>
      </c>
      <c r="I25" s="5" t="s">
        <v>139</v>
      </c>
      <c r="J25" s="11">
        <v>1018716</v>
      </c>
      <c r="K25" s="11">
        <v>24016716.932</v>
      </c>
    </row>
    <row r="26" spans="1:11" x14ac:dyDescent="0.3">
      <c r="A26" s="10">
        <f t="shared" si="0"/>
        <v>25</v>
      </c>
      <c r="B26" s="10" t="s">
        <v>141</v>
      </c>
      <c r="C26" s="10" t="s">
        <v>130</v>
      </c>
      <c r="D26" s="7">
        <v>2341.96</v>
      </c>
      <c r="E26" s="8">
        <v>234196</v>
      </c>
      <c r="F26" s="9">
        <v>21562731.568</v>
      </c>
      <c r="I26" s="5" t="s">
        <v>131</v>
      </c>
      <c r="J26" s="11">
        <v>253109</v>
      </c>
      <c r="K26" s="11">
        <v>22818601.872000005</v>
      </c>
    </row>
    <row r="27" spans="1:11" x14ac:dyDescent="0.3">
      <c r="A27" s="10">
        <f t="shared" si="0"/>
        <v>26</v>
      </c>
      <c r="B27" s="10" t="s">
        <v>141</v>
      </c>
      <c r="C27" s="10" t="s">
        <v>138</v>
      </c>
      <c r="D27" s="7">
        <v>2341.96</v>
      </c>
      <c r="E27" s="8">
        <v>234196</v>
      </c>
      <c r="F27" s="9">
        <v>22628361.568</v>
      </c>
      <c r="I27" s="5" t="s">
        <v>143</v>
      </c>
      <c r="J27" s="11">
        <v>249957.00000000003</v>
      </c>
      <c r="K27" s="11">
        <v>23432730.656000003</v>
      </c>
    </row>
    <row r="28" spans="1:11" x14ac:dyDescent="0.3">
      <c r="A28" s="10">
        <f t="shared" si="0"/>
        <v>27</v>
      </c>
      <c r="B28" s="10" t="s">
        <v>142</v>
      </c>
      <c r="C28" s="10" t="s">
        <v>138</v>
      </c>
      <c r="D28" s="7">
        <v>2706.11</v>
      </c>
      <c r="E28" s="8">
        <v>270611</v>
      </c>
      <c r="F28" s="9">
        <v>25288527.888000004</v>
      </c>
      <c r="I28" s="5" t="s">
        <v>129</v>
      </c>
      <c r="J28" s="11">
        <v>258962</v>
      </c>
      <c r="K28" s="11">
        <v>24545067.695999995</v>
      </c>
    </row>
    <row r="29" spans="1:11" x14ac:dyDescent="0.3">
      <c r="A29" s="10">
        <f t="shared" si="0"/>
        <v>28</v>
      </c>
      <c r="B29" s="10" t="s">
        <v>142</v>
      </c>
      <c r="C29" s="10" t="s">
        <v>136</v>
      </c>
      <c r="D29" s="7">
        <v>2706.11</v>
      </c>
      <c r="E29" s="8">
        <v>270611</v>
      </c>
      <c r="F29" s="9">
        <v>25288527.888000004</v>
      </c>
      <c r="I29" s="5" t="s">
        <v>141</v>
      </c>
      <c r="J29" s="11">
        <v>234196</v>
      </c>
      <c r="K29" s="11">
        <v>21562731.568</v>
      </c>
    </row>
    <row r="30" spans="1:11" x14ac:dyDescent="0.3">
      <c r="A30" s="10">
        <f t="shared" si="0"/>
        <v>29</v>
      </c>
      <c r="B30" s="10" t="s">
        <v>131</v>
      </c>
      <c r="C30" s="10" t="s">
        <v>132</v>
      </c>
      <c r="D30" s="7">
        <v>2531.09</v>
      </c>
      <c r="E30" s="8">
        <v>253109</v>
      </c>
      <c r="F30" s="9">
        <v>23884231.872000005</v>
      </c>
      <c r="I30" s="5" t="s">
        <v>144</v>
      </c>
      <c r="J30" s="11">
        <v>242325</v>
      </c>
      <c r="K30" s="11">
        <v>22167143.600000001</v>
      </c>
    </row>
    <row r="31" spans="1:11" x14ac:dyDescent="0.3">
      <c r="A31" s="10">
        <f t="shared" si="0"/>
        <v>30</v>
      </c>
      <c r="B31" s="10" t="s">
        <v>131</v>
      </c>
      <c r="C31" s="10" t="s">
        <v>132</v>
      </c>
      <c r="D31" s="7">
        <v>2531.09</v>
      </c>
      <c r="E31" s="8">
        <v>253109</v>
      </c>
      <c r="F31" s="9">
        <v>22818601.872000005</v>
      </c>
      <c r="I31" s="5" t="s">
        <v>145</v>
      </c>
      <c r="J31" s="11">
        <v>228306</v>
      </c>
      <c r="K31" s="11">
        <v>21169474.447999999</v>
      </c>
    </row>
    <row r="32" spans="1:11" x14ac:dyDescent="0.3">
      <c r="A32" s="10">
        <f t="shared" si="0"/>
        <v>31</v>
      </c>
      <c r="B32" s="10" t="s">
        <v>131</v>
      </c>
      <c r="C32" s="10" t="s">
        <v>136</v>
      </c>
      <c r="D32" s="7">
        <v>2531.09</v>
      </c>
      <c r="E32" s="8">
        <v>253109</v>
      </c>
      <c r="F32" s="9">
        <v>22818601.872000005</v>
      </c>
      <c r="I32" s="5" t="s">
        <v>135</v>
      </c>
      <c r="J32" s="11">
        <v>250198</v>
      </c>
      <c r="K32" s="11">
        <v>23941475.583999999</v>
      </c>
    </row>
    <row r="33" spans="1:11" x14ac:dyDescent="0.3">
      <c r="A33" s="10">
        <f t="shared" si="0"/>
        <v>32</v>
      </c>
      <c r="B33" s="10" t="s">
        <v>131</v>
      </c>
      <c r="C33" s="10" t="s">
        <v>132</v>
      </c>
      <c r="D33" s="7">
        <v>2531.09</v>
      </c>
      <c r="E33" s="8">
        <v>253109</v>
      </c>
      <c r="F33" s="9">
        <v>22818601.872000005</v>
      </c>
      <c r="I33" s="5" t="s">
        <v>150</v>
      </c>
      <c r="J33" s="11">
        <v>156118</v>
      </c>
      <c r="K33" s="11">
        <v>14336406.944000002</v>
      </c>
    </row>
    <row r="34" spans="1:11" x14ac:dyDescent="0.3">
      <c r="A34" s="10">
        <f t="shared" si="0"/>
        <v>33</v>
      </c>
      <c r="B34" s="10" t="s">
        <v>131</v>
      </c>
      <c r="C34" s="10" t="s">
        <v>132</v>
      </c>
      <c r="D34" s="7">
        <v>2531.09</v>
      </c>
      <c r="E34" s="8">
        <v>253109</v>
      </c>
      <c r="F34" s="9">
        <v>22818601.872000005</v>
      </c>
      <c r="I34" s="5" t="s">
        <v>152</v>
      </c>
      <c r="J34" s="11">
        <v>133575</v>
      </c>
      <c r="K34" s="11">
        <v>11343453.600000001</v>
      </c>
    </row>
    <row r="35" spans="1:11" x14ac:dyDescent="0.3">
      <c r="A35" s="10">
        <f t="shared" si="0"/>
        <v>34</v>
      </c>
      <c r="B35" s="10" t="s">
        <v>131</v>
      </c>
      <c r="C35" s="10" t="s">
        <v>134</v>
      </c>
      <c r="D35" s="7">
        <v>2531.09</v>
      </c>
      <c r="E35" s="8">
        <v>253109</v>
      </c>
      <c r="F35" s="9">
        <v>22818601.872000005</v>
      </c>
      <c r="I35" s="5" t="s">
        <v>148</v>
      </c>
      <c r="J35" s="11">
        <v>138558</v>
      </c>
      <c r="K35" s="11">
        <v>11652226.464000002</v>
      </c>
    </row>
    <row r="36" spans="1:11" x14ac:dyDescent="0.3">
      <c r="A36" s="10">
        <f t="shared" si="0"/>
        <v>35</v>
      </c>
      <c r="B36" s="10" t="s">
        <v>131</v>
      </c>
      <c r="C36" s="10" t="s">
        <v>136</v>
      </c>
      <c r="D36" s="7">
        <v>2531.09</v>
      </c>
      <c r="E36" s="8">
        <v>253109</v>
      </c>
      <c r="F36" s="9">
        <v>22818601.872000005</v>
      </c>
      <c r="I36" s="4" t="s">
        <v>132</v>
      </c>
      <c r="J36" s="11">
        <v>5055341</v>
      </c>
      <c r="K36" s="11">
        <v>23348911.486400001</v>
      </c>
    </row>
    <row r="37" spans="1:11" x14ac:dyDescent="0.3">
      <c r="A37" s="10">
        <f t="shared" si="0"/>
        <v>36</v>
      </c>
      <c r="B37" s="10" t="s">
        <v>131</v>
      </c>
      <c r="C37" s="10" t="s">
        <v>132</v>
      </c>
      <c r="D37" s="7">
        <v>2531.09</v>
      </c>
      <c r="E37" s="8">
        <v>253109</v>
      </c>
      <c r="F37" s="9">
        <v>22818601.872000005</v>
      </c>
      <c r="I37" s="5" t="s">
        <v>137</v>
      </c>
      <c r="J37" s="11">
        <v>1009563</v>
      </c>
      <c r="K37" s="11">
        <v>30893655.168000001</v>
      </c>
    </row>
    <row r="38" spans="1:11" x14ac:dyDescent="0.3">
      <c r="A38" s="10">
        <f t="shared" si="0"/>
        <v>37</v>
      </c>
      <c r="B38" s="10" t="s">
        <v>131</v>
      </c>
      <c r="C38" s="10" t="s">
        <v>132</v>
      </c>
      <c r="D38" s="7">
        <v>2531.09</v>
      </c>
      <c r="E38" s="8">
        <v>253109</v>
      </c>
      <c r="F38" s="9">
        <v>22818601.872000005</v>
      </c>
      <c r="I38" s="5" t="s">
        <v>133</v>
      </c>
      <c r="J38" s="11">
        <v>334112</v>
      </c>
      <c r="K38" s="11">
        <v>33559028.895999998</v>
      </c>
    </row>
    <row r="39" spans="1:11" x14ac:dyDescent="0.3">
      <c r="A39" s="10">
        <f t="shared" si="0"/>
        <v>38</v>
      </c>
      <c r="B39" s="10" t="s">
        <v>143</v>
      </c>
      <c r="C39" s="10" t="s">
        <v>130</v>
      </c>
      <c r="D39" s="7">
        <v>2499.5700000000002</v>
      </c>
      <c r="E39" s="8">
        <v>249957.00000000003</v>
      </c>
      <c r="F39" s="9">
        <v>23432730.656000003</v>
      </c>
      <c r="I39" s="5" t="s">
        <v>146</v>
      </c>
      <c r="J39" s="11">
        <v>327433</v>
      </c>
      <c r="K39" s="11">
        <v>30955878.464000002</v>
      </c>
    </row>
    <row r="40" spans="1:11" x14ac:dyDescent="0.3">
      <c r="A40" s="10">
        <f t="shared" si="0"/>
        <v>39</v>
      </c>
      <c r="B40" s="10" t="s">
        <v>131</v>
      </c>
      <c r="C40" s="10" t="s">
        <v>138</v>
      </c>
      <c r="D40" s="7">
        <v>2531.09</v>
      </c>
      <c r="E40" s="8">
        <v>253109</v>
      </c>
      <c r="F40" s="9">
        <v>23738911.872000001</v>
      </c>
      <c r="I40" s="5" t="s">
        <v>139</v>
      </c>
      <c r="J40" s="11">
        <v>254679</v>
      </c>
      <c r="K40" s="11">
        <v>22922834.432</v>
      </c>
    </row>
    <row r="41" spans="1:11" x14ac:dyDescent="0.3">
      <c r="A41" s="10">
        <f t="shared" si="0"/>
        <v>40</v>
      </c>
      <c r="B41" s="10" t="s">
        <v>131</v>
      </c>
      <c r="C41" s="10" t="s">
        <v>138</v>
      </c>
      <c r="D41" s="7">
        <v>2531.09</v>
      </c>
      <c r="E41" s="8">
        <v>253109</v>
      </c>
      <c r="F41" s="9">
        <v>22818601.872000005</v>
      </c>
      <c r="I41" s="5" t="s">
        <v>131</v>
      </c>
      <c r="J41" s="11">
        <v>1771763</v>
      </c>
      <c r="K41" s="11">
        <v>23364241.872000005</v>
      </c>
    </row>
    <row r="42" spans="1:11" x14ac:dyDescent="0.3">
      <c r="A42" s="10">
        <f t="shared" si="0"/>
        <v>41</v>
      </c>
      <c r="B42" s="10" t="s">
        <v>131</v>
      </c>
      <c r="C42" s="10" t="s">
        <v>134</v>
      </c>
      <c r="D42" s="7">
        <v>2531.09</v>
      </c>
      <c r="E42" s="8">
        <v>253109</v>
      </c>
      <c r="F42" s="9">
        <v>22818601.872000005</v>
      </c>
      <c r="I42" s="5" t="s">
        <v>141</v>
      </c>
      <c r="J42" s="11">
        <v>702588</v>
      </c>
      <c r="K42" s="11">
        <v>21562731.568</v>
      </c>
    </row>
    <row r="43" spans="1:11" x14ac:dyDescent="0.3">
      <c r="A43" s="10">
        <f t="shared" si="0"/>
        <v>42</v>
      </c>
      <c r="B43" s="10" t="s">
        <v>131</v>
      </c>
      <c r="C43" s="10" t="s">
        <v>130</v>
      </c>
      <c r="D43" s="7">
        <v>2531.09</v>
      </c>
      <c r="E43" s="8">
        <v>253109</v>
      </c>
      <c r="F43" s="9">
        <v>22818601.872000005</v>
      </c>
      <c r="I43" s="5" t="s">
        <v>144</v>
      </c>
      <c r="J43" s="11">
        <v>242325</v>
      </c>
      <c r="K43" s="11">
        <v>23001563.600000001</v>
      </c>
    </row>
    <row r="44" spans="1:11" x14ac:dyDescent="0.3">
      <c r="A44" s="10">
        <f t="shared" si="0"/>
        <v>43</v>
      </c>
      <c r="B44" s="10" t="s">
        <v>137</v>
      </c>
      <c r="C44" s="10" t="s">
        <v>132</v>
      </c>
      <c r="D44" s="7">
        <v>3365.21</v>
      </c>
      <c r="E44" s="8">
        <v>336521</v>
      </c>
      <c r="F44" s="9">
        <v>30788485.168000001</v>
      </c>
      <c r="I44" s="5" t="s">
        <v>149</v>
      </c>
      <c r="J44" s="11">
        <v>138666</v>
      </c>
      <c r="K44" s="11">
        <v>11659175.328000002</v>
      </c>
    </row>
    <row r="45" spans="1:11" x14ac:dyDescent="0.3">
      <c r="A45" s="10">
        <f t="shared" si="0"/>
        <v>44</v>
      </c>
      <c r="B45" s="10" t="s">
        <v>137</v>
      </c>
      <c r="C45" s="10" t="s">
        <v>138</v>
      </c>
      <c r="D45" s="7">
        <v>3365.21</v>
      </c>
      <c r="E45" s="8">
        <v>336521</v>
      </c>
      <c r="F45" s="9">
        <v>30788485.168000001</v>
      </c>
      <c r="I45" s="5" t="s">
        <v>159</v>
      </c>
      <c r="J45" s="11">
        <v>140588</v>
      </c>
      <c r="K45" s="11">
        <v>12614302.704000002</v>
      </c>
    </row>
    <row r="46" spans="1:11" x14ac:dyDescent="0.3">
      <c r="A46" s="10">
        <f t="shared" si="0"/>
        <v>45</v>
      </c>
      <c r="B46" s="10" t="s">
        <v>139</v>
      </c>
      <c r="C46" s="10" t="s">
        <v>130</v>
      </c>
      <c r="D46" s="7">
        <v>2546.79</v>
      </c>
      <c r="E46" s="8">
        <v>254679</v>
      </c>
      <c r="F46" s="9">
        <v>23709464.432</v>
      </c>
      <c r="I46" s="5" t="s">
        <v>160</v>
      </c>
      <c r="J46" s="11">
        <v>133624</v>
      </c>
      <c r="K46" s="11">
        <v>11346592.991999999</v>
      </c>
    </row>
    <row r="47" spans="1:11" x14ac:dyDescent="0.3">
      <c r="A47" s="10">
        <f t="shared" si="0"/>
        <v>46</v>
      </c>
      <c r="B47" s="10" t="s">
        <v>139</v>
      </c>
      <c r="C47" s="10" t="s">
        <v>138</v>
      </c>
      <c r="D47" s="7">
        <v>2546.79</v>
      </c>
      <c r="E47" s="8">
        <v>254679</v>
      </c>
      <c r="F47" s="9">
        <v>23386214.432</v>
      </c>
      <c r="I47" s="4" t="s">
        <v>136</v>
      </c>
      <c r="J47" s="11">
        <v>3931756</v>
      </c>
      <c r="K47" s="11">
        <v>17786195.702400003</v>
      </c>
    </row>
    <row r="48" spans="1:11" x14ac:dyDescent="0.3">
      <c r="A48" s="10">
        <f t="shared" si="0"/>
        <v>47</v>
      </c>
      <c r="B48" s="10" t="s">
        <v>144</v>
      </c>
      <c r="C48" s="10" t="s">
        <v>132</v>
      </c>
      <c r="D48" s="7">
        <v>2423.25</v>
      </c>
      <c r="E48" s="8">
        <v>242325</v>
      </c>
      <c r="F48" s="9">
        <v>23001563.600000001</v>
      </c>
      <c r="I48" s="5" t="s">
        <v>137</v>
      </c>
      <c r="J48" s="11">
        <v>336521</v>
      </c>
      <c r="K48" s="11">
        <v>30142645.168000001</v>
      </c>
    </row>
    <row r="49" spans="1:11" x14ac:dyDescent="0.3">
      <c r="A49" s="10">
        <f t="shared" si="0"/>
        <v>48</v>
      </c>
      <c r="B49" s="10" t="s">
        <v>145</v>
      </c>
      <c r="C49" s="10" t="s">
        <v>130</v>
      </c>
      <c r="D49" s="7">
        <v>2283.06</v>
      </c>
      <c r="E49" s="8">
        <v>228306</v>
      </c>
      <c r="F49" s="9">
        <v>21169474.447999999</v>
      </c>
      <c r="I49" s="5" t="s">
        <v>133</v>
      </c>
      <c r="J49" s="11">
        <v>334112</v>
      </c>
      <c r="K49" s="11">
        <v>36421718.895999998</v>
      </c>
    </row>
    <row r="50" spans="1:11" x14ac:dyDescent="0.3">
      <c r="A50" s="10">
        <f t="shared" si="0"/>
        <v>49</v>
      </c>
      <c r="B50" s="10" t="s">
        <v>144</v>
      </c>
      <c r="C50" s="10" t="s">
        <v>130</v>
      </c>
      <c r="D50" s="7">
        <v>2423.25</v>
      </c>
      <c r="E50" s="8">
        <v>242325</v>
      </c>
      <c r="F50" s="9">
        <v>22167143.600000001</v>
      </c>
      <c r="I50" s="5" t="s">
        <v>139</v>
      </c>
      <c r="J50" s="11">
        <v>254679</v>
      </c>
      <c r="K50" s="11">
        <v>22922834.432</v>
      </c>
    </row>
    <row r="51" spans="1:11" x14ac:dyDescent="0.3">
      <c r="A51" s="10">
        <f t="shared" si="0"/>
        <v>50</v>
      </c>
      <c r="B51" s="10" t="s">
        <v>139</v>
      </c>
      <c r="C51" s="10" t="s">
        <v>130</v>
      </c>
      <c r="D51" s="7">
        <v>2546.79</v>
      </c>
      <c r="E51" s="8">
        <v>254679</v>
      </c>
      <c r="F51" s="9">
        <v>24040454.432</v>
      </c>
      <c r="I51" s="5" t="s">
        <v>131</v>
      </c>
      <c r="J51" s="11">
        <v>759327</v>
      </c>
      <c r="K51" s="11">
        <v>23171231.872000005</v>
      </c>
    </row>
    <row r="52" spans="1:11" x14ac:dyDescent="0.3">
      <c r="A52" s="10">
        <f t="shared" si="0"/>
        <v>51</v>
      </c>
      <c r="B52" s="10" t="s">
        <v>137</v>
      </c>
      <c r="C52" s="10" t="s">
        <v>130</v>
      </c>
      <c r="D52" s="7">
        <v>3365.21</v>
      </c>
      <c r="E52" s="8">
        <v>336521</v>
      </c>
      <c r="F52" s="9">
        <v>31656175.168000001</v>
      </c>
      <c r="I52" s="5" t="s">
        <v>142</v>
      </c>
      <c r="J52" s="11">
        <v>270611</v>
      </c>
      <c r="K52" s="11">
        <v>25288527.888000004</v>
      </c>
    </row>
    <row r="53" spans="1:11" x14ac:dyDescent="0.3">
      <c r="A53" s="10">
        <f t="shared" si="0"/>
        <v>52</v>
      </c>
      <c r="B53" s="10" t="s">
        <v>137</v>
      </c>
      <c r="C53" s="10" t="s">
        <v>132</v>
      </c>
      <c r="D53" s="7">
        <v>3365.21</v>
      </c>
      <c r="E53" s="8">
        <v>336521</v>
      </c>
      <c r="F53" s="9">
        <v>31749835.168000001</v>
      </c>
      <c r="I53" s="5" t="s">
        <v>141</v>
      </c>
      <c r="J53" s="11">
        <v>468392</v>
      </c>
      <c r="K53" s="11">
        <v>21562731.568</v>
      </c>
    </row>
    <row r="54" spans="1:11" x14ac:dyDescent="0.3">
      <c r="A54" s="10">
        <f t="shared" si="0"/>
        <v>53</v>
      </c>
      <c r="B54" s="10" t="s">
        <v>139</v>
      </c>
      <c r="C54" s="10" t="s">
        <v>130</v>
      </c>
      <c r="D54" s="7">
        <v>2546.79</v>
      </c>
      <c r="E54" s="8">
        <v>254679</v>
      </c>
      <c r="F54" s="9">
        <v>24473804.432</v>
      </c>
      <c r="I54" s="5" t="s">
        <v>151</v>
      </c>
      <c r="J54" s="11">
        <v>133615</v>
      </c>
      <c r="K54" s="11">
        <v>11346013.920000002</v>
      </c>
    </row>
    <row r="55" spans="1:11" x14ac:dyDescent="0.3">
      <c r="A55" s="10">
        <f t="shared" si="0"/>
        <v>54</v>
      </c>
      <c r="B55" s="10" t="s">
        <v>139</v>
      </c>
      <c r="C55" s="10" t="s">
        <v>134</v>
      </c>
      <c r="D55" s="7">
        <v>2546.79</v>
      </c>
      <c r="E55" s="8">
        <v>254679</v>
      </c>
      <c r="F55" s="9">
        <v>26570534.432</v>
      </c>
      <c r="I55" s="5" t="s">
        <v>152</v>
      </c>
      <c r="J55" s="11">
        <v>133575</v>
      </c>
      <c r="K55" s="11">
        <v>11343453.600000001</v>
      </c>
    </row>
    <row r="56" spans="1:11" x14ac:dyDescent="0.3">
      <c r="A56" s="10">
        <f t="shared" si="0"/>
        <v>55</v>
      </c>
      <c r="B56" s="10" t="s">
        <v>146</v>
      </c>
      <c r="C56" s="10" t="s">
        <v>132</v>
      </c>
      <c r="D56" s="7">
        <v>3274.33</v>
      </c>
      <c r="E56" s="8">
        <v>327433</v>
      </c>
      <c r="F56" s="9">
        <v>30955878.464000002</v>
      </c>
      <c r="I56" s="5" t="s">
        <v>153</v>
      </c>
      <c r="J56" s="11">
        <v>133475</v>
      </c>
      <c r="K56" s="11">
        <v>11336992.800000001</v>
      </c>
    </row>
    <row r="57" spans="1:11" x14ac:dyDescent="0.3">
      <c r="A57" s="10">
        <f t="shared" si="0"/>
        <v>56</v>
      </c>
      <c r="B57" s="10" t="s">
        <v>147</v>
      </c>
      <c r="C57" s="10" t="s">
        <v>136</v>
      </c>
      <c r="D57" s="7">
        <v>1382.48</v>
      </c>
      <c r="E57" s="8">
        <v>138248</v>
      </c>
      <c r="F57" s="9">
        <v>11632263.983999999</v>
      </c>
      <c r="I57" s="5" t="s">
        <v>157</v>
      </c>
      <c r="J57" s="11">
        <v>140849</v>
      </c>
      <c r="K57" s="11">
        <v>12908205.791999999</v>
      </c>
    </row>
    <row r="58" spans="1:11" x14ac:dyDescent="0.3">
      <c r="A58" s="10">
        <f t="shared" si="0"/>
        <v>57</v>
      </c>
      <c r="B58" s="10" t="s">
        <v>148</v>
      </c>
      <c r="C58" s="10" t="s">
        <v>136</v>
      </c>
      <c r="D58" s="7">
        <v>1385.58</v>
      </c>
      <c r="E58" s="8">
        <v>138558</v>
      </c>
      <c r="F58" s="9">
        <v>11652226.464000002</v>
      </c>
      <c r="I58" s="5" t="s">
        <v>158</v>
      </c>
      <c r="J58" s="11">
        <v>140698</v>
      </c>
      <c r="K58" s="11">
        <v>11775373.584000001</v>
      </c>
    </row>
    <row r="59" spans="1:11" x14ac:dyDescent="0.3">
      <c r="A59" s="10">
        <f t="shared" si="0"/>
        <v>58</v>
      </c>
      <c r="B59" s="10" t="s">
        <v>148</v>
      </c>
      <c r="C59" s="10" t="s">
        <v>134</v>
      </c>
      <c r="D59" s="7">
        <v>1385.58</v>
      </c>
      <c r="E59" s="8">
        <v>138558</v>
      </c>
      <c r="F59" s="9">
        <v>11652226.464000002</v>
      </c>
      <c r="I59" s="5" t="s">
        <v>147</v>
      </c>
      <c r="J59" s="11">
        <v>276496</v>
      </c>
      <c r="K59" s="11">
        <v>11638323.983999999</v>
      </c>
    </row>
    <row r="60" spans="1:11" x14ac:dyDescent="0.3">
      <c r="A60" s="10">
        <f t="shared" si="0"/>
        <v>59</v>
      </c>
      <c r="B60" s="10" t="s">
        <v>148</v>
      </c>
      <c r="C60" s="10" t="s">
        <v>136</v>
      </c>
      <c r="D60" s="7">
        <v>1385.58</v>
      </c>
      <c r="E60" s="8">
        <v>138558</v>
      </c>
      <c r="F60" s="9">
        <v>11652226.464000002</v>
      </c>
      <c r="I60" s="5" t="s">
        <v>148</v>
      </c>
      <c r="J60" s="11">
        <v>277116</v>
      </c>
      <c r="K60" s="11">
        <v>11652226.464000002</v>
      </c>
    </row>
    <row r="61" spans="1:11" x14ac:dyDescent="0.3">
      <c r="A61" s="10">
        <f t="shared" si="0"/>
        <v>60</v>
      </c>
      <c r="B61" s="10" t="s">
        <v>148</v>
      </c>
      <c r="C61" s="10" t="s">
        <v>130</v>
      </c>
      <c r="D61" s="7">
        <v>1385.58</v>
      </c>
      <c r="E61" s="8">
        <v>138558</v>
      </c>
      <c r="F61" s="9">
        <v>11652226.464000002</v>
      </c>
      <c r="I61" s="5" t="s">
        <v>149</v>
      </c>
      <c r="J61" s="11">
        <v>138666</v>
      </c>
      <c r="K61" s="11">
        <v>11671295.328000002</v>
      </c>
    </row>
    <row r="62" spans="1:11" x14ac:dyDescent="0.3">
      <c r="A62" s="10">
        <f t="shared" si="0"/>
        <v>61</v>
      </c>
      <c r="B62" s="10" t="s">
        <v>149</v>
      </c>
      <c r="C62" s="10" t="s">
        <v>132</v>
      </c>
      <c r="D62" s="7">
        <v>1386.66</v>
      </c>
      <c r="E62" s="8">
        <v>138666</v>
      </c>
      <c r="F62" s="9">
        <v>11659175.328000002</v>
      </c>
      <c r="I62" s="5" t="s">
        <v>160</v>
      </c>
      <c r="J62" s="11">
        <v>133624</v>
      </c>
      <c r="K62" s="11">
        <v>11346592.991999999</v>
      </c>
    </row>
    <row r="63" spans="1:11" x14ac:dyDescent="0.3">
      <c r="A63" s="10">
        <f t="shared" si="0"/>
        <v>62</v>
      </c>
      <c r="B63" s="10" t="s">
        <v>150</v>
      </c>
      <c r="C63" s="10" t="s">
        <v>130</v>
      </c>
      <c r="D63" s="7">
        <v>1561.18</v>
      </c>
      <c r="E63" s="8">
        <v>156118</v>
      </c>
      <c r="F63" s="9">
        <v>14336406.944000002</v>
      </c>
      <c r="I63" s="4" t="s">
        <v>121</v>
      </c>
      <c r="J63" s="11">
        <v>18027548</v>
      </c>
      <c r="K63" s="11">
        <v>20937692.840303801</v>
      </c>
    </row>
    <row r="64" spans="1:11" x14ac:dyDescent="0.3">
      <c r="A64" s="10">
        <f t="shared" si="0"/>
        <v>63</v>
      </c>
      <c r="B64" s="10" t="s">
        <v>151</v>
      </c>
      <c r="C64" s="10" t="s">
        <v>136</v>
      </c>
      <c r="D64" s="7">
        <v>1336.15</v>
      </c>
      <c r="E64" s="8">
        <v>133615</v>
      </c>
      <c r="F64" s="9">
        <v>11346013.920000002</v>
      </c>
    </row>
    <row r="65" spans="1:6" x14ac:dyDescent="0.3">
      <c r="A65" s="10">
        <f t="shared" si="0"/>
        <v>64</v>
      </c>
      <c r="B65" s="10" t="s">
        <v>152</v>
      </c>
      <c r="C65" s="10" t="s">
        <v>134</v>
      </c>
      <c r="D65" s="7">
        <v>1335.75</v>
      </c>
      <c r="E65" s="8">
        <v>133575</v>
      </c>
      <c r="F65" s="9">
        <v>11343453.600000001</v>
      </c>
    </row>
    <row r="66" spans="1:6" x14ac:dyDescent="0.3">
      <c r="A66" s="10">
        <f t="shared" si="0"/>
        <v>65</v>
      </c>
      <c r="B66" s="10" t="s">
        <v>152</v>
      </c>
      <c r="C66" s="10" t="s">
        <v>130</v>
      </c>
      <c r="D66" s="7">
        <v>1335.75</v>
      </c>
      <c r="E66" s="8">
        <v>133575</v>
      </c>
      <c r="F66" s="9">
        <v>11343453.600000001</v>
      </c>
    </row>
    <row r="67" spans="1:6" x14ac:dyDescent="0.3">
      <c r="A67" s="10">
        <f t="shared" ref="A67:A80" si="1">+A66+1</f>
        <v>66</v>
      </c>
      <c r="B67" s="10" t="s">
        <v>152</v>
      </c>
      <c r="C67" s="10" t="s">
        <v>136</v>
      </c>
      <c r="D67" s="7">
        <v>1335.75</v>
      </c>
      <c r="E67" s="8">
        <v>133575</v>
      </c>
      <c r="F67" s="9">
        <v>11343453.600000001</v>
      </c>
    </row>
    <row r="68" spans="1:6" x14ac:dyDescent="0.3">
      <c r="A68" s="10">
        <f t="shared" si="1"/>
        <v>67</v>
      </c>
      <c r="B68" s="10" t="s">
        <v>153</v>
      </c>
      <c r="C68" s="10" t="s">
        <v>136</v>
      </c>
      <c r="D68" s="7">
        <v>1334.75</v>
      </c>
      <c r="E68" s="8">
        <v>133475</v>
      </c>
      <c r="F68" s="9">
        <v>11336992.800000001</v>
      </c>
    </row>
    <row r="69" spans="1:6" x14ac:dyDescent="0.3">
      <c r="A69" s="10">
        <f t="shared" si="1"/>
        <v>68</v>
      </c>
      <c r="B69" s="10" t="s">
        <v>154</v>
      </c>
      <c r="C69" s="10" t="s">
        <v>134</v>
      </c>
      <c r="D69" s="7">
        <v>1382.38</v>
      </c>
      <c r="E69" s="8">
        <v>138238</v>
      </c>
      <c r="F69" s="9">
        <v>11534273.904000001</v>
      </c>
    </row>
    <row r="70" spans="1:6" x14ac:dyDescent="0.3">
      <c r="A70" s="10">
        <f t="shared" si="1"/>
        <v>69</v>
      </c>
      <c r="B70" s="10" t="s">
        <v>155</v>
      </c>
      <c r="C70" s="10" t="s">
        <v>134</v>
      </c>
      <c r="D70" s="7">
        <v>1423.29</v>
      </c>
      <c r="E70" s="8">
        <v>142329</v>
      </c>
      <c r="F70" s="9">
        <v>11870047.631999999</v>
      </c>
    </row>
    <row r="71" spans="1:6" x14ac:dyDescent="0.3">
      <c r="A71" s="10">
        <f t="shared" si="1"/>
        <v>70</v>
      </c>
      <c r="B71" s="10" t="s">
        <v>156</v>
      </c>
      <c r="C71" s="10" t="s">
        <v>134</v>
      </c>
      <c r="D71" s="7">
        <v>1351.83</v>
      </c>
      <c r="E71" s="8">
        <v>135183</v>
      </c>
      <c r="F71" s="9">
        <v>11337514.464000002</v>
      </c>
    </row>
    <row r="72" spans="1:6" x14ac:dyDescent="0.3">
      <c r="A72" s="10">
        <f t="shared" si="1"/>
        <v>71</v>
      </c>
      <c r="B72" s="10" t="s">
        <v>147</v>
      </c>
      <c r="C72" s="10" t="s">
        <v>136</v>
      </c>
      <c r="D72" s="7">
        <v>1382.48</v>
      </c>
      <c r="E72" s="8">
        <v>138248</v>
      </c>
      <c r="F72" s="9">
        <v>11644383.983999999</v>
      </c>
    </row>
    <row r="73" spans="1:6" x14ac:dyDescent="0.3">
      <c r="A73" s="10">
        <f t="shared" si="1"/>
        <v>72</v>
      </c>
      <c r="B73" s="10" t="s">
        <v>149</v>
      </c>
      <c r="C73" s="10" t="s">
        <v>136</v>
      </c>
      <c r="D73" s="7">
        <v>1386.66</v>
      </c>
      <c r="E73" s="8">
        <v>138666</v>
      </c>
      <c r="F73" s="9">
        <v>11671295.328000002</v>
      </c>
    </row>
    <row r="74" spans="1:6" x14ac:dyDescent="0.3">
      <c r="A74" s="10">
        <f t="shared" si="1"/>
        <v>73</v>
      </c>
      <c r="B74" s="10" t="s">
        <v>157</v>
      </c>
      <c r="C74" s="10" t="s">
        <v>136</v>
      </c>
      <c r="D74" s="7">
        <v>1408.49</v>
      </c>
      <c r="E74" s="8">
        <v>140849</v>
      </c>
      <c r="F74" s="9">
        <v>12908205.791999999</v>
      </c>
    </row>
    <row r="75" spans="1:6" x14ac:dyDescent="0.3">
      <c r="A75" s="10">
        <f t="shared" si="1"/>
        <v>74</v>
      </c>
      <c r="B75" s="10" t="s">
        <v>158</v>
      </c>
      <c r="C75" s="10" t="s">
        <v>136</v>
      </c>
      <c r="D75" s="7">
        <v>1406.98</v>
      </c>
      <c r="E75" s="8">
        <v>140698</v>
      </c>
      <c r="F75" s="9">
        <v>11775373.584000001</v>
      </c>
    </row>
    <row r="76" spans="1:6" x14ac:dyDescent="0.3">
      <c r="A76" s="10">
        <f t="shared" si="1"/>
        <v>75</v>
      </c>
      <c r="B76" s="10" t="s">
        <v>159</v>
      </c>
      <c r="C76" s="10" t="s">
        <v>132</v>
      </c>
      <c r="D76" s="7">
        <v>1405.88</v>
      </c>
      <c r="E76" s="8">
        <v>140588</v>
      </c>
      <c r="F76" s="9">
        <v>12614302.704000002</v>
      </c>
    </row>
    <row r="77" spans="1:6" x14ac:dyDescent="0.3">
      <c r="A77" s="10">
        <f t="shared" si="1"/>
        <v>76</v>
      </c>
      <c r="B77" s="10" t="s">
        <v>160</v>
      </c>
      <c r="C77" s="10" t="s">
        <v>134</v>
      </c>
      <c r="D77" s="7">
        <v>1336.24</v>
      </c>
      <c r="E77" s="8">
        <v>133624</v>
      </c>
      <c r="F77" s="9">
        <v>11346592.991999999</v>
      </c>
    </row>
    <row r="78" spans="1:6" x14ac:dyDescent="0.3">
      <c r="A78" s="10">
        <f t="shared" si="1"/>
        <v>77</v>
      </c>
      <c r="B78" s="10" t="s">
        <v>160</v>
      </c>
      <c r="C78" s="10" t="s">
        <v>132</v>
      </c>
      <c r="D78" s="7">
        <v>1336.24</v>
      </c>
      <c r="E78" s="8">
        <v>133624</v>
      </c>
      <c r="F78" s="9">
        <v>11346592.991999999</v>
      </c>
    </row>
    <row r="79" spans="1:6" x14ac:dyDescent="0.3">
      <c r="A79" s="10">
        <f t="shared" si="1"/>
        <v>78</v>
      </c>
      <c r="B79" s="10" t="s">
        <v>160</v>
      </c>
      <c r="C79" s="10" t="s">
        <v>136</v>
      </c>
      <c r="D79" s="7">
        <v>1336.24</v>
      </c>
      <c r="E79" s="8">
        <v>133624</v>
      </c>
      <c r="F79" s="9">
        <v>11346592.991999999</v>
      </c>
    </row>
    <row r="80" spans="1:6" x14ac:dyDescent="0.3">
      <c r="A80" s="10">
        <f t="shared" si="1"/>
        <v>79</v>
      </c>
      <c r="B80" s="10" t="s">
        <v>161</v>
      </c>
      <c r="C80" s="10" t="s">
        <v>138</v>
      </c>
      <c r="D80" s="7">
        <v>1389.4</v>
      </c>
      <c r="E80" s="8">
        <v>138940</v>
      </c>
      <c r="F80" s="9">
        <v>12632201.52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2DB6-3E3F-408A-88B3-5A14BE96403F}">
  <dimension ref="A1:O80"/>
  <sheetViews>
    <sheetView topLeftCell="A13" workbookViewId="0">
      <selection activeCell="K44" sqref="K44"/>
    </sheetView>
  </sheetViews>
  <sheetFormatPr defaultRowHeight="14.4" x14ac:dyDescent="0.3"/>
  <cols>
    <col min="2" max="2" width="12" customWidth="1"/>
    <col min="3" max="3" width="11" bestFit="1" customWidth="1"/>
    <col min="4" max="4" width="9.109375" bestFit="1" customWidth="1"/>
    <col min="5" max="5" width="20.5546875" bestFit="1" customWidth="1"/>
    <col min="6" max="6" width="17.44140625" bestFit="1" customWidth="1"/>
    <col min="9" max="9" width="11.33203125" bestFit="1" customWidth="1"/>
    <col min="10" max="10" width="15.5546875" bestFit="1" customWidth="1"/>
    <col min="11" max="13" width="9" bestFit="1" customWidth="1"/>
    <col min="14" max="14" width="10.21875" bestFit="1" customWidth="1"/>
    <col min="15" max="15" width="10.77734375" bestFit="1" customWidth="1"/>
  </cols>
  <sheetData>
    <row r="1" spans="1:15" x14ac:dyDescent="0.3">
      <c r="A1" s="6" t="s">
        <v>126</v>
      </c>
      <c r="B1" s="6" t="s">
        <v>127</v>
      </c>
      <c r="C1" s="6" t="s">
        <v>128</v>
      </c>
      <c r="D1" s="6" t="s">
        <v>123</v>
      </c>
      <c r="E1" s="6" t="s">
        <v>124</v>
      </c>
      <c r="F1" s="6" t="s">
        <v>125</v>
      </c>
    </row>
    <row r="2" spans="1:15" x14ac:dyDescent="0.3">
      <c r="A2" s="10">
        <v>1</v>
      </c>
      <c r="B2" s="10" t="s">
        <v>129</v>
      </c>
      <c r="C2" s="10" t="s">
        <v>130</v>
      </c>
      <c r="D2" s="7">
        <v>2589.62</v>
      </c>
      <c r="E2" s="8">
        <v>258962</v>
      </c>
      <c r="F2" s="9">
        <v>24545067.695999995</v>
      </c>
      <c r="I2" s="3" t="s">
        <v>120</v>
      </c>
      <c r="J2" t="s">
        <v>167</v>
      </c>
    </row>
    <row r="3" spans="1:15" x14ac:dyDescent="0.3">
      <c r="A3" s="10">
        <f t="shared" ref="A3:A66" si="0">+A2+1</f>
        <v>2</v>
      </c>
      <c r="B3" s="10" t="s">
        <v>131</v>
      </c>
      <c r="C3" s="10" t="s">
        <v>132</v>
      </c>
      <c r="D3" s="7">
        <v>2531.09</v>
      </c>
      <c r="E3" s="8">
        <v>253109</v>
      </c>
      <c r="F3" s="9">
        <v>25572451.872000001</v>
      </c>
      <c r="I3" s="4" t="s">
        <v>134</v>
      </c>
      <c r="J3" s="14">
        <v>32280.280000000002</v>
      </c>
    </row>
    <row r="4" spans="1:15" x14ac:dyDescent="0.3">
      <c r="A4" s="10">
        <f t="shared" si="0"/>
        <v>3</v>
      </c>
      <c r="B4" s="10" t="s">
        <v>133</v>
      </c>
      <c r="C4" s="10" t="s">
        <v>132</v>
      </c>
      <c r="D4" s="7">
        <v>3341.12</v>
      </c>
      <c r="E4" s="8">
        <v>334112</v>
      </c>
      <c r="F4" s="9">
        <v>33559028.895999998</v>
      </c>
      <c r="I4" s="4" t="s">
        <v>138</v>
      </c>
      <c r="J4" s="14">
        <v>23118.820000000003</v>
      </c>
    </row>
    <row r="5" spans="1:15" x14ac:dyDescent="0.3">
      <c r="A5" s="10">
        <f t="shared" si="0"/>
        <v>4</v>
      </c>
      <c r="B5" s="10" t="s">
        <v>133</v>
      </c>
      <c r="C5" s="10" t="s">
        <v>134</v>
      </c>
      <c r="D5" s="7">
        <v>3341.12</v>
      </c>
      <c r="E5" s="8">
        <v>334112</v>
      </c>
      <c r="F5" s="9">
        <v>31447778.895999998</v>
      </c>
      <c r="I5" s="4" t="s">
        <v>130</v>
      </c>
      <c r="J5" s="14">
        <v>35005.410000000003</v>
      </c>
    </row>
    <row r="6" spans="1:15" x14ac:dyDescent="0.3">
      <c r="A6" s="10">
        <f t="shared" si="0"/>
        <v>5</v>
      </c>
      <c r="B6" s="10" t="s">
        <v>135</v>
      </c>
      <c r="C6" s="10" t="s">
        <v>130</v>
      </c>
      <c r="D6" s="7">
        <v>2501.98</v>
      </c>
      <c r="E6" s="8">
        <v>250198</v>
      </c>
      <c r="F6" s="9">
        <v>23941475.583999999</v>
      </c>
      <c r="I6" s="4" t="s">
        <v>132</v>
      </c>
      <c r="J6" s="14">
        <v>50553.409999999996</v>
      </c>
    </row>
    <row r="7" spans="1:15" x14ac:dyDescent="0.3">
      <c r="A7" s="10">
        <f t="shared" si="0"/>
        <v>6</v>
      </c>
      <c r="B7" s="10" t="s">
        <v>131</v>
      </c>
      <c r="C7" s="10" t="s">
        <v>134</v>
      </c>
      <c r="D7" s="7">
        <v>2531.09</v>
      </c>
      <c r="E7" s="8">
        <v>253109</v>
      </c>
      <c r="F7" s="9">
        <v>23378551.872000001</v>
      </c>
      <c r="I7" s="4" t="s">
        <v>136</v>
      </c>
      <c r="J7" s="14">
        <v>39317.560000000005</v>
      </c>
    </row>
    <row r="8" spans="1:15" x14ac:dyDescent="0.3">
      <c r="A8" s="10">
        <f t="shared" si="0"/>
        <v>7</v>
      </c>
      <c r="B8" s="10" t="s">
        <v>131</v>
      </c>
      <c r="C8" s="10" t="s">
        <v>136</v>
      </c>
      <c r="D8" s="7">
        <v>2531.09</v>
      </c>
      <c r="E8" s="8">
        <v>253109</v>
      </c>
      <c r="F8" s="9">
        <v>23876491.872000001</v>
      </c>
      <c r="I8" s="4" t="s">
        <v>121</v>
      </c>
      <c r="J8" s="14">
        <v>180275.48</v>
      </c>
    </row>
    <row r="9" spans="1:15" x14ac:dyDescent="0.3">
      <c r="A9" s="10">
        <f t="shared" si="0"/>
        <v>8</v>
      </c>
      <c r="B9" s="10" t="s">
        <v>133</v>
      </c>
      <c r="C9" s="10" t="s">
        <v>136</v>
      </c>
      <c r="D9" s="7">
        <v>3341.12</v>
      </c>
      <c r="E9" s="8">
        <v>334112</v>
      </c>
      <c r="F9" s="9">
        <v>36421718.895999998</v>
      </c>
    </row>
    <row r="10" spans="1:15" x14ac:dyDescent="0.3">
      <c r="A10" s="10">
        <f t="shared" si="0"/>
        <v>9</v>
      </c>
      <c r="B10" s="10" t="s">
        <v>137</v>
      </c>
      <c r="C10" s="10" t="s">
        <v>134</v>
      </c>
      <c r="D10" s="7">
        <v>3365.21</v>
      </c>
      <c r="E10" s="8">
        <v>336521</v>
      </c>
      <c r="F10" s="9">
        <v>30785575.168000001</v>
      </c>
    </row>
    <row r="11" spans="1:15" x14ac:dyDescent="0.3">
      <c r="A11" s="10">
        <f t="shared" si="0"/>
        <v>10</v>
      </c>
      <c r="B11" s="10" t="s">
        <v>137</v>
      </c>
      <c r="C11" s="10" t="s">
        <v>132</v>
      </c>
      <c r="D11" s="7">
        <v>3365.21</v>
      </c>
      <c r="E11" s="8">
        <v>336521</v>
      </c>
      <c r="F11" s="9">
        <v>30142645.168000001</v>
      </c>
    </row>
    <row r="12" spans="1:15" x14ac:dyDescent="0.3">
      <c r="A12" s="10">
        <f t="shared" si="0"/>
        <v>11</v>
      </c>
      <c r="B12" s="10" t="s">
        <v>137</v>
      </c>
      <c r="C12" s="10" t="s">
        <v>136</v>
      </c>
      <c r="D12" s="7">
        <v>3365.21</v>
      </c>
      <c r="E12" s="8">
        <v>336521</v>
      </c>
      <c r="F12" s="9">
        <v>30142645.168000001</v>
      </c>
      <c r="J12" s="3" t="s">
        <v>168</v>
      </c>
    </row>
    <row r="13" spans="1:15" x14ac:dyDescent="0.3">
      <c r="A13" s="10">
        <f t="shared" si="0"/>
        <v>12</v>
      </c>
      <c r="B13" s="10" t="s">
        <v>137</v>
      </c>
      <c r="C13" s="10" t="s">
        <v>138</v>
      </c>
      <c r="D13" s="7">
        <v>3365.21</v>
      </c>
      <c r="E13" s="8">
        <v>336521</v>
      </c>
      <c r="F13" s="9">
        <v>30142645.168000001</v>
      </c>
      <c r="J13" t="s">
        <v>134</v>
      </c>
      <c r="K13" t="s">
        <v>138</v>
      </c>
      <c r="L13" t="s">
        <v>130</v>
      </c>
      <c r="M13" t="s">
        <v>132</v>
      </c>
      <c r="N13" t="s">
        <v>136</v>
      </c>
      <c r="O13" t="s">
        <v>121</v>
      </c>
    </row>
    <row r="14" spans="1:15" x14ac:dyDescent="0.3">
      <c r="A14" s="10">
        <f t="shared" si="0"/>
        <v>13</v>
      </c>
      <c r="B14" s="10" t="s">
        <v>139</v>
      </c>
      <c r="C14" s="10" t="s">
        <v>134</v>
      </c>
      <c r="D14" s="7">
        <v>2546.79</v>
      </c>
      <c r="E14" s="8">
        <v>254679</v>
      </c>
      <c r="F14" s="9">
        <v>22922834.432</v>
      </c>
      <c r="I14" t="s">
        <v>167</v>
      </c>
      <c r="J14" s="14">
        <v>32280.280000000002</v>
      </c>
      <c r="K14" s="14">
        <v>23118.820000000003</v>
      </c>
      <c r="L14" s="14">
        <v>35005.410000000003</v>
      </c>
      <c r="M14" s="14">
        <v>50553.409999999996</v>
      </c>
      <c r="N14" s="14">
        <v>39317.560000000005</v>
      </c>
      <c r="O14" s="14">
        <v>180275.48</v>
      </c>
    </row>
    <row r="15" spans="1:15" x14ac:dyDescent="0.3">
      <c r="A15" s="10">
        <f t="shared" si="0"/>
        <v>14</v>
      </c>
      <c r="B15" s="10" t="s">
        <v>139</v>
      </c>
      <c r="C15" s="10" t="s">
        <v>132</v>
      </c>
      <c r="D15" s="7">
        <v>2546.79</v>
      </c>
      <c r="E15" s="8">
        <v>254679</v>
      </c>
      <c r="F15" s="9">
        <v>22922834.432</v>
      </c>
    </row>
    <row r="16" spans="1:15" x14ac:dyDescent="0.3">
      <c r="A16" s="10">
        <f t="shared" si="0"/>
        <v>15</v>
      </c>
      <c r="B16" s="10" t="s">
        <v>139</v>
      </c>
      <c r="C16" s="10" t="s">
        <v>136</v>
      </c>
      <c r="D16" s="7">
        <v>2546.79</v>
      </c>
      <c r="E16" s="8">
        <v>254679</v>
      </c>
      <c r="F16" s="9">
        <v>22922834.432</v>
      </c>
    </row>
    <row r="17" spans="1:9" x14ac:dyDescent="0.3">
      <c r="A17" s="10">
        <f t="shared" si="0"/>
        <v>16</v>
      </c>
      <c r="B17" s="10" t="s">
        <v>139</v>
      </c>
      <c r="C17" s="10" t="s">
        <v>130</v>
      </c>
      <c r="D17" s="7">
        <v>2546.79</v>
      </c>
      <c r="E17" s="8">
        <v>254679</v>
      </c>
      <c r="F17" s="9">
        <v>23843144.432</v>
      </c>
    </row>
    <row r="18" spans="1:9" x14ac:dyDescent="0.3">
      <c r="A18" s="10">
        <f t="shared" si="0"/>
        <v>17</v>
      </c>
      <c r="B18" s="10" t="s">
        <v>140</v>
      </c>
      <c r="C18" s="10" t="s">
        <v>134</v>
      </c>
      <c r="D18" s="7">
        <v>2330.0700000000002</v>
      </c>
      <c r="E18" s="8">
        <v>233007.00000000003</v>
      </c>
      <c r="F18" s="9">
        <v>22307235.056000002</v>
      </c>
    </row>
    <row r="19" spans="1:9" x14ac:dyDescent="0.3">
      <c r="A19" s="10">
        <f t="shared" si="0"/>
        <v>18</v>
      </c>
      <c r="B19" s="10" t="s">
        <v>141</v>
      </c>
      <c r="C19" s="10" t="s">
        <v>136</v>
      </c>
      <c r="D19" s="7">
        <v>2341.96</v>
      </c>
      <c r="E19" s="8">
        <v>234196</v>
      </c>
      <c r="F19" s="9">
        <v>21562731.568</v>
      </c>
    </row>
    <row r="20" spans="1:9" x14ac:dyDescent="0.3">
      <c r="A20" s="10">
        <f t="shared" si="0"/>
        <v>19</v>
      </c>
      <c r="B20" s="10" t="s">
        <v>141</v>
      </c>
      <c r="C20" s="10" t="s">
        <v>138</v>
      </c>
      <c r="D20" s="7">
        <v>2341.96</v>
      </c>
      <c r="E20" s="8">
        <v>234196</v>
      </c>
      <c r="F20" s="9">
        <v>21562731.568</v>
      </c>
    </row>
    <row r="21" spans="1:9" x14ac:dyDescent="0.3">
      <c r="A21" s="10">
        <f t="shared" si="0"/>
        <v>20</v>
      </c>
      <c r="B21" s="10" t="s">
        <v>141</v>
      </c>
      <c r="C21" s="10" t="s">
        <v>132</v>
      </c>
      <c r="D21" s="7">
        <v>2341.96</v>
      </c>
      <c r="E21" s="8">
        <v>234196</v>
      </c>
      <c r="F21" s="9">
        <v>21562731.568</v>
      </c>
    </row>
    <row r="22" spans="1:9" x14ac:dyDescent="0.3">
      <c r="A22" s="10">
        <f t="shared" si="0"/>
        <v>21</v>
      </c>
      <c r="B22" s="10" t="s">
        <v>141</v>
      </c>
      <c r="C22" s="10" t="s">
        <v>136</v>
      </c>
      <c r="D22" s="7">
        <v>2341.96</v>
      </c>
      <c r="E22" s="8">
        <v>234196</v>
      </c>
      <c r="F22" s="9">
        <v>21562731.568</v>
      </c>
    </row>
    <row r="23" spans="1:9" x14ac:dyDescent="0.3">
      <c r="A23" s="10">
        <f t="shared" si="0"/>
        <v>22</v>
      </c>
      <c r="B23" s="10" t="s">
        <v>141</v>
      </c>
      <c r="C23" s="10" t="s">
        <v>132</v>
      </c>
      <c r="D23" s="7">
        <v>2341.96</v>
      </c>
      <c r="E23" s="8">
        <v>234196</v>
      </c>
      <c r="F23" s="9">
        <v>21562731.568</v>
      </c>
    </row>
    <row r="24" spans="1:9" x14ac:dyDescent="0.3">
      <c r="A24" s="10">
        <f t="shared" si="0"/>
        <v>23</v>
      </c>
      <c r="B24" s="10" t="s">
        <v>141</v>
      </c>
      <c r="C24" s="10" t="s">
        <v>132</v>
      </c>
      <c r="D24" s="7">
        <v>2341.96</v>
      </c>
      <c r="E24" s="8">
        <v>234196</v>
      </c>
      <c r="F24" s="9">
        <v>21562731.568</v>
      </c>
    </row>
    <row r="25" spans="1:9" x14ac:dyDescent="0.3">
      <c r="A25" s="10">
        <f t="shared" si="0"/>
        <v>24</v>
      </c>
      <c r="B25" s="10" t="s">
        <v>141</v>
      </c>
      <c r="C25" s="10" t="s">
        <v>134</v>
      </c>
      <c r="D25" s="7">
        <v>2341.96</v>
      </c>
      <c r="E25" s="8">
        <v>234196</v>
      </c>
      <c r="F25" s="9">
        <v>21562731.568</v>
      </c>
    </row>
    <row r="26" spans="1:9" x14ac:dyDescent="0.3">
      <c r="A26" s="10">
        <f t="shared" si="0"/>
        <v>25</v>
      </c>
      <c r="B26" s="10" t="s">
        <v>141</v>
      </c>
      <c r="C26" s="10" t="s">
        <v>130</v>
      </c>
      <c r="D26" s="7">
        <v>2341.96</v>
      </c>
      <c r="E26" s="8">
        <v>234196</v>
      </c>
      <c r="F26" s="9">
        <v>21562731.568</v>
      </c>
    </row>
    <row r="27" spans="1:9" x14ac:dyDescent="0.3">
      <c r="A27" s="10">
        <f t="shared" si="0"/>
        <v>26</v>
      </c>
      <c r="B27" s="10" t="s">
        <v>141</v>
      </c>
      <c r="C27" s="10" t="s">
        <v>138</v>
      </c>
      <c r="D27" s="7">
        <v>2341.96</v>
      </c>
      <c r="E27" s="8">
        <v>234196</v>
      </c>
      <c r="F27" s="9">
        <v>22628361.568</v>
      </c>
    </row>
    <row r="28" spans="1:9" x14ac:dyDescent="0.3">
      <c r="A28" s="10">
        <f t="shared" si="0"/>
        <v>27</v>
      </c>
      <c r="B28" s="10" t="s">
        <v>142</v>
      </c>
      <c r="C28" s="10" t="s">
        <v>138</v>
      </c>
      <c r="D28" s="7">
        <v>2706.11</v>
      </c>
      <c r="E28" s="8">
        <v>270611</v>
      </c>
      <c r="F28" s="9">
        <v>25288527.888000004</v>
      </c>
    </row>
    <row r="29" spans="1:9" x14ac:dyDescent="0.3">
      <c r="A29" s="10">
        <f t="shared" si="0"/>
        <v>28</v>
      </c>
      <c r="B29" s="10" t="s">
        <v>142</v>
      </c>
      <c r="C29" s="10" t="s">
        <v>136</v>
      </c>
      <c r="D29" s="7">
        <v>2706.11</v>
      </c>
      <c r="E29" s="8">
        <v>270611</v>
      </c>
      <c r="F29" s="9">
        <v>25288527.888000004</v>
      </c>
    </row>
    <row r="30" spans="1:9" x14ac:dyDescent="0.3">
      <c r="A30" s="10">
        <f t="shared" si="0"/>
        <v>29</v>
      </c>
      <c r="B30" s="10" t="s">
        <v>131</v>
      </c>
      <c r="C30" s="10" t="s">
        <v>132</v>
      </c>
      <c r="D30" s="7">
        <v>2531.09</v>
      </c>
      <c r="E30" s="8">
        <v>253109</v>
      </c>
      <c r="F30" s="9">
        <v>23884231.872000005</v>
      </c>
    </row>
    <row r="31" spans="1:9" x14ac:dyDescent="0.3">
      <c r="A31" s="10">
        <f t="shared" si="0"/>
        <v>30</v>
      </c>
      <c r="B31" s="10" t="s">
        <v>131</v>
      </c>
      <c r="C31" s="10" t="s">
        <v>132</v>
      </c>
      <c r="D31" s="7">
        <v>2531.09</v>
      </c>
      <c r="E31" s="8">
        <v>253109</v>
      </c>
      <c r="F31" s="9">
        <v>22818601.872000005</v>
      </c>
    </row>
    <row r="32" spans="1:9" x14ac:dyDescent="0.3">
      <c r="A32" s="10">
        <f t="shared" si="0"/>
        <v>31</v>
      </c>
      <c r="B32" s="10" t="s">
        <v>131</v>
      </c>
      <c r="C32" s="10" t="s">
        <v>136</v>
      </c>
      <c r="D32" s="7">
        <v>2531.09</v>
      </c>
      <c r="E32" s="8">
        <v>253109</v>
      </c>
      <c r="F32" s="9">
        <v>22818601.872000005</v>
      </c>
      <c r="I32" t="s">
        <v>170</v>
      </c>
    </row>
    <row r="33" spans="1:9" x14ac:dyDescent="0.3">
      <c r="A33" s="10">
        <f t="shared" si="0"/>
        <v>32</v>
      </c>
      <c r="B33" s="10" t="s">
        <v>131</v>
      </c>
      <c r="C33" s="10" t="s">
        <v>132</v>
      </c>
      <c r="D33" s="7">
        <v>2531.09</v>
      </c>
      <c r="E33" s="8">
        <v>253109</v>
      </c>
      <c r="F33" s="9">
        <v>22818601.872000005</v>
      </c>
    </row>
    <row r="34" spans="1:9" x14ac:dyDescent="0.3">
      <c r="A34" s="10">
        <f t="shared" si="0"/>
        <v>33</v>
      </c>
      <c r="B34" s="10" t="s">
        <v>131</v>
      </c>
      <c r="C34" s="10" t="s">
        <v>132</v>
      </c>
      <c r="D34" s="7">
        <v>2531.09</v>
      </c>
      <c r="E34" s="8">
        <v>253109</v>
      </c>
      <c r="F34" s="9">
        <v>22818601.872000005</v>
      </c>
      <c r="H34">
        <v>1</v>
      </c>
      <c r="I34" s="12" t="s">
        <v>169</v>
      </c>
    </row>
    <row r="35" spans="1:9" x14ac:dyDescent="0.3">
      <c r="A35" s="10">
        <f t="shared" si="0"/>
        <v>34</v>
      </c>
      <c r="B35" s="10" t="s">
        <v>131</v>
      </c>
      <c r="C35" s="10" t="s">
        <v>134</v>
      </c>
      <c r="D35" s="7">
        <v>2531.09</v>
      </c>
      <c r="E35" s="8">
        <v>253109</v>
      </c>
      <c r="F35" s="9">
        <v>22818601.872000005</v>
      </c>
      <c r="H35">
        <v>2</v>
      </c>
      <c r="I35" s="12" t="s">
        <v>174</v>
      </c>
    </row>
    <row r="36" spans="1:9" x14ac:dyDescent="0.3">
      <c r="A36" s="10">
        <f t="shared" si="0"/>
        <v>35</v>
      </c>
      <c r="B36" s="10" t="s">
        <v>131</v>
      </c>
      <c r="C36" s="10" t="s">
        <v>136</v>
      </c>
      <c r="D36" s="7">
        <v>2531.09</v>
      </c>
      <c r="E36" s="8">
        <v>253109</v>
      </c>
      <c r="F36" s="9">
        <v>22818601.872000005</v>
      </c>
      <c r="H36">
        <v>3</v>
      </c>
      <c r="I36" s="12" t="s">
        <v>175</v>
      </c>
    </row>
    <row r="37" spans="1:9" x14ac:dyDescent="0.3">
      <c r="A37" s="10">
        <f t="shared" si="0"/>
        <v>36</v>
      </c>
      <c r="B37" s="10" t="s">
        <v>131</v>
      </c>
      <c r="C37" s="10" t="s">
        <v>132</v>
      </c>
      <c r="D37" s="7">
        <v>2531.09</v>
      </c>
      <c r="E37" s="8">
        <v>253109</v>
      </c>
      <c r="F37" s="9">
        <v>22818601.872000005</v>
      </c>
    </row>
    <row r="38" spans="1:9" x14ac:dyDescent="0.3">
      <c r="A38" s="10">
        <f t="shared" si="0"/>
        <v>37</v>
      </c>
      <c r="B38" s="10" t="s">
        <v>131</v>
      </c>
      <c r="C38" s="10" t="s">
        <v>132</v>
      </c>
      <c r="D38" s="7">
        <v>2531.09</v>
      </c>
      <c r="E38" s="8">
        <v>253109</v>
      </c>
      <c r="F38" s="9">
        <v>22818601.872000005</v>
      </c>
      <c r="I38" t="s">
        <v>171</v>
      </c>
    </row>
    <row r="39" spans="1:9" x14ac:dyDescent="0.3">
      <c r="A39" s="10">
        <f t="shared" si="0"/>
        <v>38</v>
      </c>
      <c r="B39" s="10" t="s">
        <v>143</v>
      </c>
      <c r="C39" s="10" t="s">
        <v>130</v>
      </c>
      <c r="D39" s="7">
        <v>2499.5700000000002</v>
      </c>
      <c r="E39" s="8">
        <v>249957.00000000003</v>
      </c>
      <c r="F39" s="9">
        <v>23432730.656000003</v>
      </c>
      <c r="H39">
        <v>1</v>
      </c>
      <c r="I39" s="12" t="s">
        <v>172</v>
      </c>
    </row>
    <row r="40" spans="1:9" x14ac:dyDescent="0.3">
      <c r="A40" s="10">
        <f t="shared" si="0"/>
        <v>39</v>
      </c>
      <c r="B40" s="10" t="s">
        <v>131</v>
      </c>
      <c r="C40" s="10" t="s">
        <v>138</v>
      </c>
      <c r="D40" s="7">
        <v>2531.09</v>
      </c>
      <c r="E40" s="8">
        <v>253109</v>
      </c>
      <c r="F40" s="9">
        <v>23738911.872000001</v>
      </c>
      <c r="H40">
        <v>2</v>
      </c>
      <c r="I40" s="12" t="s">
        <v>173</v>
      </c>
    </row>
    <row r="41" spans="1:9" ht="16.8" x14ac:dyDescent="0.4">
      <c r="A41" s="10">
        <f t="shared" si="0"/>
        <v>40</v>
      </c>
      <c r="B41" s="10" t="s">
        <v>131</v>
      </c>
      <c r="C41" s="10" t="s">
        <v>138</v>
      </c>
      <c r="D41" s="7">
        <v>2531.09</v>
      </c>
      <c r="E41" s="8">
        <v>253109</v>
      </c>
      <c r="F41" s="9">
        <v>22818601.872000005</v>
      </c>
      <c r="H41">
        <v>3</v>
      </c>
      <c r="I41" s="13" t="s">
        <v>176</v>
      </c>
    </row>
    <row r="42" spans="1:9" x14ac:dyDescent="0.3">
      <c r="A42" s="10">
        <f t="shared" si="0"/>
        <v>41</v>
      </c>
      <c r="B42" s="10" t="s">
        <v>131</v>
      </c>
      <c r="C42" s="10" t="s">
        <v>134</v>
      </c>
      <c r="D42" s="7">
        <v>2531.09</v>
      </c>
      <c r="E42" s="8">
        <v>253109</v>
      </c>
      <c r="F42" s="9">
        <v>22818601.872000005</v>
      </c>
    </row>
    <row r="43" spans="1:9" x14ac:dyDescent="0.3">
      <c r="A43" s="10">
        <f t="shared" si="0"/>
        <v>42</v>
      </c>
      <c r="B43" s="10" t="s">
        <v>131</v>
      </c>
      <c r="C43" s="10" t="s">
        <v>130</v>
      </c>
      <c r="D43" s="7">
        <v>2531.09</v>
      </c>
      <c r="E43" s="8">
        <v>253109</v>
      </c>
      <c r="F43" s="9">
        <v>22818601.872000005</v>
      </c>
    </row>
    <row r="44" spans="1:9" x14ac:dyDescent="0.3">
      <c r="A44" s="10">
        <f t="shared" si="0"/>
        <v>43</v>
      </c>
      <c r="B44" s="10" t="s">
        <v>137</v>
      </c>
      <c r="C44" s="10" t="s">
        <v>132</v>
      </c>
      <c r="D44" s="7">
        <v>3365.21</v>
      </c>
      <c r="E44" s="8">
        <v>336521</v>
      </c>
      <c r="F44" s="9">
        <v>30788485.168000001</v>
      </c>
    </row>
    <row r="45" spans="1:9" x14ac:dyDescent="0.3">
      <c r="A45" s="10">
        <f t="shared" si="0"/>
        <v>44</v>
      </c>
      <c r="B45" s="10" t="s">
        <v>137</v>
      </c>
      <c r="C45" s="10" t="s">
        <v>138</v>
      </c>
      <c r="D45" s="7">
        <v>3365.21</v>
      </c>
      <c r="E45" s="8">
        <v>336521</v>
      </c>
      <c r="F45" s="9">
        <v>30788485.168000001</v>
      </c>
    </row>
    <row r="46" spans="1:9" x14ac:dyDescent="0.3">
      <c r="A46" s="10">
        <f t="shared" si="0"/>
        <v>45</v>
      </c>
      <c r="B46" s="10" t="s">
        <v>139</v>
      </c>
      <c r="C46" s="10" t="s">
        <v>130</v>
      </c>
      <c r="D46" s="7">
        <v>2546.79</v>
      </c>
      <c r="E46" s="8">
        <v>254679</v>
      </c>
      <c r="F46" s="9">
        <v>23709464.432</v>
      </c>
    </row>
    <row r="47" spans="1:9" x14ac:dyDescent="0.3">
      <c r="A47" s="10">
        <f t="shared" si="0"/>
        <v>46</v>
      </c>
      <c r="B47" s="10" t="s">
        <v>139</v>
      </c>
      <c r="C47" s="10" t="s">
        <v>138</v>
      </c>
      <c r="D47" s="7">
        <v>2546.79</v>
      </c>
      <c r="E47" s="8">
        <v>254679</v>
      </c>
      <c r="F47" s="9">
        <v>23386214.432</v>
      </c>
    </row>
    <row r="48" spans="1:9" x14ac:dyDescent="0.3">
      <c r="A48" s="10">
        <f t="shared" si="0"/>
        <v>47</v>
      </c>
      <c r="B48" s="10" t="s">
        <v>144</v>
      </c>
      <c r="C48" s="10" t="s">
        <v>132</v>
      </c>
      <c r="D48" s="7">
        <v>2423.25</v>
      </c>
      <c r="E48" s="8">
        <v>242325</v>
      </c>
      <c r="F48" s="9">
        <v>23001563.600000001</v>
      </c>
    </row>
    <row r="49" spans="1:6" x14ac:dyDescent="0.3">
      <c r="A49" s="10">
        <f t="shared" si="0"/>
        <v>48</v>
      </c>
      <c r="B49" s="10" t="s">
        <v>145</v>
      </c>
      <c r="C49" s="10" t="s">
        <v>130</v>
      </c>
      <c r="D49" s="7">
        <v>2283.06</v>
      </c>
      <c r="E49" s="8">
        <v>228306</v>
      </c>
      <c r="F49" s="9">
        <v>21169474.447999999</v>
      </c>
    </row>
    <row r="50" spans="1:6" x14ac:dyDescent="0.3">
      <c r="A50" s="10">
        <f t="shared" si="0"/>
        <v>49</v>
      </c>
      <c r="B50" s="10" t="s">
        <v>144</v>
      </c>
      <c r="C50" s="10" t="s">
        <v>130</v>
      </c>
      <c r="D50" s="7">
        <v>2423.25</v>
      </c>
      <c r="E50" s="8">
        <v>242325</v>
      </c>
      <c r="F50" s="9">
        <v>22167143.600000001</v>
      </c>
    </row>
    <row r="51" spans="1:6" x14ac:dyDescent="0.3">
      <c r="A51" s="10">
        <f t="shared" si="0"/>
        <v>50</v>
      </c>
      <c r="B51" s="10" t="s">
        <v>139</v>
      </c>
      <c r="C51" s="10" t="s">
        <v>130</v>
      </c>
      <c r="D51" s="7">
        <v>2546.79</v>
      </c>
      <c r="E51" s="8">
        <v>254679</v>
      </c>
      <c r="F51" s="9">
        <v>24040454.432</v>
      </c>
    </row>
    <row r="52" spans="1:6" x14ac:dyDescent="0.3">
      <c r="A52" s="10">
        <f t="shared" si="0"/>
        <v>51</v>
      </c>
      <c r="B52" s="10" t="s">
        <v>137</v>
      </c>
      <c r="C52" s="10" t="s">
        <v>130</v>
      </c>
      <c r="D52" s="7">
        <v>3365.21</v>
      </c>
      <c r="E52" s="8">
        <v>336521</v>
      </c>
      <c r="F52" s="9">
        <v>31656175.168000001</v>
      </c>
    </row>
    <row r="53" spans="1:6" x14ac:dyDescent="0.3">
      <c r="A53" s="10">
        <f t="shared" si="0"/>
        <v>52</v>
      </c>
      <c r="B53" s="10" t="s">
        <v>137</v>
      </c>
      <c r="C53" s="10" t="s">
        <v>132</v>
      </c>
      <c r="D53" s="7">
        <v>3365.21</v>
      </c>
      <c r="E53" s="8">
        <v>336521</v>
      </c>
      <c r="F53" s="9">
        <v>31749835.168000001</v>
      </c>
    </row>
    <row r="54" spans="1:6" x14ac:dyDescent="0.3">
      <c r="A54" s="10">
        <f t="shared" si="0"/>
        <v>53</v>
      </c>
      <c r="B54" s="10" t="s">
        <v>139</v>
      </c>
      <c r="C54" s="10" t="s">
        <v>130</v>
      </c>
      <c r="D54" s="7">
        <v>2546.79</v>
      </c>
      <c r="E54" s="8">
        <v>254679</v>
      </c>
      <c r="F54" s="9">
        <v>24473804.432</v>
      </c>
    </row>
    <row r="55" spans="1:6" x14ac:dyDescent="0.3">
      <c r="A55" s="10">
        <f t="shared" si="0"/>
        <v>54</v>
      </c>
      <c r="B55" s="10" t="s">
        <v>139</v>
      </c>
      <c r="C55" s="10" t="s">
        <v>134</v>
      </c>
      <c r="D55" s="7">
        <v>2546.79</v>
      </c>
      <c r="E55" s="8">
        <v>254679</v>
      </c>
      <c r="F55" s="9">
        <v>26570534.432</v>
      </c>
    </row>
    <row r="56" spans="1:6" x14ac:dyDescent="0.3">
      <c r="A56" s="10">
        <f t="shared" si="0"/>
        <v>55</v>
      </c>
      <c r="B56" s="10" t="s">
        <v>146</v>
      </c>
      <c r="C56" s="10" t="s">
        <v>132</v>
      </c>
      <c r="D56" s="7">
        <v>3274.33</v>
      </c>
      <c r="E56" s="8">
        <v>327433</v>
      </c>
      <c r="F56" s="9">
        <v>30955878.464000002</v>
      </c>
    </row>
    <row r="57" spans="1:6" x14ac:dyDescent="0.3">
      <c r="A57" s="10">
        <f t="shared" si="0"/>
        <v>56</v>
      </c>
      <c r="B57" s="10" t="s">
        <v>147</v>
      </c>
      <c r="C57" s="10" t="s">
        <v>136</v>
      </c>
      <c r="D57" s="7">
        <v>1382.48</v>
      </c>
      <c r="E57" s="8">
        <v>138248</v>
      </c>
      <c r="F57" s="9">
        <v>11632263.983999999</v>
      </c>
    </row>
    <row r="58" spans="1:6" x14ac:dyDescent="0.3">
      <c r="A58" s="10">
        <f t="shared" si="0"/>
        <v>57</v>
      </c>
      <c r="B58" s="10" t="s">
        <v>148</v>
      </c>
      <c r="C58" s="10" t="s">
        <v>136</v>
      </c>
      <c r="D58" s="7">
        <v>1385.58</v>
      </c>
      <c r="E58" s="8">
        <v>138558</v>
      </c>
      <c r="F58" s="9">
        <v>11652226.464000002</v>
      </c>
    </row>
    <row r="59" spans="1:6" x14ac:dyDescent="0.3">
      <c r="A59" s="10">
        <f t="shared" si="0"/>
        <v>58</v>
      </c>
      <c r="B59" s="10" t="s">
        <v>148</v>
      </c>
      <c r="C59" s="10" t="s">
        <v>134</v>
      </c>
      <c r="D59" s="7">
        <v>1385.58</v>
      </c>
      <c r="E59" s="8">
        <v>138558</v>
      </c>
      <c r="F59" s="9">
        <v>11652226.464000002</v>
      </c>
    </row>
    <row r="60" spans="1:6" x14ac:dyDescent="0.3">
      <c r="A60" s="10">
        <f t="shared" si="0"/>
        <v>59</v>
      </c>
      <c r="B60" s="10" t="s">
        <v>148</v>
      </c>
      <c r="C60" s="10" t="s">
        <v>136</v>
      </c>
      <c r="D60" s="7">
        <v>1385.58</v>
      </c>
      <c r="E60" s="8">
        <v>138558</v>
      </c>
      <c r="F60" s="9">
        <v>11652226.464000002</v>
      </c>
    </row>
    <row r="61" spans="1:6" x14ac:dyDescent="0.3">
      <c r="A61" s="10">
        <f t="shared" si="0"/>
        <v>60</v>
      </c>
      <c r="B61" s="10" t="s">
        <v>148</v>
      </c>
      <c r="C61" s="10" t="s">
        <v>130</v>
      </c>
      <c r="D61" s="7">
        <v>1385.58</v>
      </c>
      <c r="E61" s="8">
        <v>138558</v>
      </c>
      <c r="F61" s="9">
        <v>11652226.464000002</v>
      </c>
    </row>
    <row r="62" spans="1:6" x14ac:dyDescent="0.3">
      <c r="A62" s="10">
        <f t="shared" si="0"/>
        <v>61</v>
      </c>
      <c r="B62" s="10" t="s">
        <v>149</v>
      </c>
      <c r="C62" s="10" t="s">
        <v>132</v>
      </c>
      <c r="D62" s="7">
        <v>1386.66</v>
      </c>
      <c r="E62" s="8">
        <v>138666</v>
      </c>
      <c r="F62" s="9">
        <v>11659175.328000002</v>
      </c>
    </row>
    <row r="63" spans="1:6" x14ac:dyDescent="0.3">
      <c r="A63" s="10">
        <f t="shared" si="0"/>
        <v>62</v>
      </c>
      <c r="B63" s="10" t="s">
        <v>150</v>
      </c>
      <c r="C63" s="10" t="s">
        <v>130</v>
      </c>
      <c r="D63" s="7">
        <v>1561.18</v>
      </c>
      <c r="E63" s="8">
        <v>156118</v>
      </c>
      <c r="F63" s="9">
        <v>14336406.944000002</v>
      </c>
    </row>
    <row r="64" spans="1:6" x14ac:dyDescent="0.3">
      <c r="A64" s="10">
        <f t="shared" si="0"/>
        <v>63</v>
      </c>
      <c r="B64" s="10" t="s">
        <v>151</v>
      </c>
      <c r="C64" s="10" t="s">
        <v>136</v>
      </c>
      <c r="D64" s="7">
        <v>1336.15</v>
      </c>
      <c r="E64" s="8">
        <v>133615</v>
      </c>
      <c r="F64" s="9">
        <v>11346013.920000002</v>
      </c>
    </row>
    <row r="65" spans="1:6" x14ac:dyDescent="0.3">
      <c r="A65" s="10">
        <f t="shared" si="0"/>
        <v>64</v>
      </c>
      <c r="B65" s="10" t="s">
        <v>152</v>
      </c>
      <c r="C65" s="10" t="s">
        <v>134</v>
      </c>
      <c r="D65" s="7">
        <v>1335.75</v>
      </c>
      <c r="E65" s="8">
        <v>133575</v>
      </c>
      <c r="F65" s="9">
        <v>11343453.600000001</v>
      </c>
    </row>
    <row r="66" spans="1:6" x14ac:dyDescent="0.3">
      <c r="A66" s="10">
        <f t="shared" si="0"/>
        <v>65</v>
      </c>
      <c r="B66" s="10" t="s">
        <v>152</v>
      </c>
      <c r="C66" s="10" t="s">
        <v>130</v>
      </c>
      <c r="D66" s="7">
        <v>1335.75</v>
      </c>
      <c r="E66" s="8">
        <v>133575</v>
      </c>
      <c r="F66" s="9">
        <v>11343453.600000001</v>
      </c>
    </row>
    <row r="67" spans="1:6" x14ac:dyDescent="0.3">
      <c r="A67" s="10">
        <f t="shared" ref="A67:A80" si="1">+A66+1</f>
        <v>66</v>
      </c>
      <c r="B67" s="10" t="s">
        <v>152</v>
      </c>
      <c r="C67" s="10" t="s">
        <v>136</v>
      </c>
      <c r="D67" s="7">
        <v>1335.75</v>
      </c>
      <c r="E67" s="8">
        <v>133575</v>
      </c>
      <c r="F67" s="9">
        <v>11343453.600000001</v>
      </c>
    </row>
    <row r="68" spans="1:6" x14ac:dyDescent="0.3">
      <c r="A68" s="10">
        <f t="shared" si="1"/>
        <v>67</v>
      </c>
      <c r="B68" s="10" t="s">
        <v>153</v>
      </c>
      <c r="C68" s="10" t="s">
        <v>136</v>
      </c>
      <c r="D68" s="7">
        <v>1334.75</v>
      </c>
      <c r="E68" s="8">
        <v>133475</v>
      </c>
      <c r="F68" s="9">
        <v>11336992.800000001</v>
      </c>
    </row>
    <row r="69" spans="1:6" x14ac:dyDescent="0.3">
      <c r="A69" s="10">
        <f t="shared" si="1"/>
        <v>68</v>
      </c>
      <c r="B69" s="10" t="s">
        <v>154</v>
      </c>
      <c r="C69" s="10" t="s">
        <v>134</v>
      </c>
      <c r="D69" s="7">
        <v>1382.38</v>
      </c>
      <c r="E69" s="8">
        <v>138238</v>
      </c>
      <c r="F69" s="9">
        <v>11534273.904000001</v>
      </c>
    </row>
    <row r="70" spans="1:6" x14ac:dyDescent="0.3">
      <c r="A70" s="10">
        <f t="shared" si="1"/>
        <v>69</v>
      </c>
      <c r="B70" s="10" t="s">
        <v>155</v>
      </c>
      <c r="C70" s="10" t="s">
        <v>134</v>
      </c>
      <c r="D70" s="7">
        <v>1423.29</v>
      </c>
      <c r="E70" s="8">
        <v>142329</v>
      </c>
      <c r="F70" s="9">
        <v>11870047.631999999</v>
      </c>
    </row>
    <row r="71" spans="1:6" x14ac:dyDescent="0.3">
      <c r="A71" s="10">
        <f t="shared" si="1"/>
        <v>70</v>
      </c>
      <c r="B71" s="10" t="s">
        <v>156</v>
      </c>
      <c r="C71" s="10" t="s">
        <v>134</v>
      </c>
      <c r="D71" s="7">
        <v>1351.83</v>
      </c>
      <c r="E71" s="8">
        <v>135183</v>
      </c>
      <c r="F71" s="9">
        <v>11337514.464000002</v>
      </c>
    </row>
    <row r="72" spans="1:6" x14ac:dyDescent="0.3">
      <c r="A72" s="10">
        <f t="shared" si="1"/>
        <v>71</v>
      </c>
      <c r="B72" s="10" t="s">
        <v>147</v>
      </c>
      <c r="C72" s="10" t="s">
        <v>136</v>
      </c>
      <c r="D72" s="7">
        <v>1382.48</v>
      </c>
      <c r="E72" s="8">
        <v>138248</v>
      </c>
      <c r="F72" s="9">
        <v>11644383.983999999</v>
      </c>
    </row>
    <row r="73" spans="1:6" x14ac:dyDescent="0.3">
      <c r="A73" s="10">
        <f t="shared" si="1"/>
        <v>72</v>
      </c>
      <c r="B73" s="10" t="s">
        <v>149</v>
      </c>
      <c r="C73" s="10" t="s">
        <v>136</v>
      </c>
      <c r="D73" s="7">
        <v>1386.66</v>
      </c>
      <c r="E73" s="8">
        <v>138666</v>
      </c>
      <c r="F73" s="9">
        <v>11671295.328000002</v>
      </c>
    </row>
    <row r="74" spans="1:6" x14ac:dyDescent="0.3">
      <c r="A74" s="10">
        <f t="shared" si="1"/>
        <v>73</v>
      </c>
      <c r="B74" s="10" t="s">
        <v>157</v>
      </c>
      <c r="C74" s="10" t="s">
        <v>136</v>
      </c>
      <c r="D74" s="7">
        <v>1408.49</v>
      </c>
      <c r="E74" s="8">
        <v>140849</v>
      </c>
      <c r="F74" s="9">
        <v>12908205.791999999</v>
      </c>
    </row>
    <row r="75" spans="1:6" x14ac:dyDescent="0.3">
      <c r="A75" s="10">
        <f t="shared" si="1"/>
        <v>74</v>
      </c>
      <c r="B75" s="10" t="s">
        <v>158</v>
      </c>
      <c r="C75" s="10" t="s">
        <v>136</v>
      </c>
      <c r="D75" s="7">
        <v>1406.98</v>
      </c>
      <c r="E75" s="8">
        <v>140698</v>
      </c>
      <c r="F75" s="9">
        <v>11775373.584000001</v>
      </c>
    </row>
    <row r="76" spans="1:6" x14ac:dyDescent="0.3">
      <c r="A76" s="10">
        <f t="shared" si="1"/>
        <v>75</v>
      </c>
      <c r="B76" s="10" t="s">
        <v>159</v>
      </c>
      <c r="C76" s="10" t="s">
        <v>132</v>
      </c>
      <c r="D76" s="7">
        <v>1405.88</v>
      </c>
      <c r="E76" s="8">
        <v>140588</v>
      </c>
      <c r="F76" s="9">
        <v>12614302.704000002</v>
      </c>
    </row>
    <row r="77" spans="1:6" x14ac:dyDescent="0.3">
      <c r="A77" s="10">
        <f t="shared" si="1"/>
        <v>76</v>
      </c>
      <c r="B77" s="10" t="s">
        <v>160</v>
      </c>
      <c r="C77" s="10" t="s">
        <v>134</v>
      </c>
      <c r="D77" s="7">
        <v>1336.24</v>
      </c>
      <c r="E77" s="8">
        <v>133624</v>
      </c>
      <c r="F77" s="9">
        <v>11346592.991999999</v>
      </c>
    </row>
    <row r="78" spans="1:6" x14ac:dyDescent="0.3">
      <c r="A78" s="10">
        <f t="shared" si="1"/>
        <v>77</v>
      </c>
      <c r="B78" s="10" t="s">
        <v>160</v>
      </c>
      <c r="C78" s="10" t="s">
        <v>132</v>
      </c>
      <c r="D78" s="7">
        <v>1336.24</v>
      </c>
      <c r="E78" s="8">
        <v>133624</v>
      </c>
      <c r="F78" s="9">
        <v>11346592.991999999</v>
      </c>
    </row>
    <row r="79" spans="1:6" x14ac:dyDescent="0.3">
      <c r="A79" s="10">
        <f t="shared" si="1"/>
        <v>78</v>
      </c>
      <c r="B79" s="10" t="s">
        <v>160</v>
      </c>
      <c r="C79" s="10" t="s">
        <v>136</v>
      </c>
      <c r="D79" s="7">
        <v>1336.24</v>
      </c>
      <c r="E79" s="8">
        <v>133624</v>
      </c>
      <c r="F79" s="9">
        <v>11346592.991999999</v>
      </c>
    </row>
    <row r="80" spans="1:6" x14ac:dyDescent="0.3">
      <c r="A80" s="10">
        <f t="shared" si="1"/>
        <v>79</v>
      </c>
      <c r="B80" s="10" t="s">
        <v>161</v>
      </c>
      <c r="C80" s="10" t="s">
        <v>138</v>
      </c>
      <c r="D80" s="7">
        <v>1389.4</v>
      </c>
      <c r="E80" s="8">
        <v>138940</v>
      </c>
      <c r="F80" s="9">
        <v>12632201.52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4C75-955C-4340-8D8B-A189A6308A6A}">
  <dimension ref="A1"/>
  <sheetViews>
    <sheetView workbookViewId="0">
      <selection activeCell="A3" sqref="A3"/>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5F4F-0EA6-4466-8EBC-A6795E6509DC}">
  <dimension ref="A1:D26"/>
  <sheetViews>
    <sheetView tabSelected="1" workbookViewId="0">
      <selection activeCell="J28" sqref="J28"/>
    </sheetView>
  </sheetViews>
  <sheetFormatPr defaultRowHeight="14.4" x14ac:dyDescent="0.3"/>
  <cols>
    <col min="1" max="1" width="12.5546875" bestFit="1" customWidth="1"/>
    <col min="2" max="2" width="10.21875" bestFit="1" customWidth="1"/>
    <col min="3" max="3" width="13.109375" bestFit="1" customWidth="1"/>
    <col min="4" max="4" width="11.77734375" bestFit="1" customWidth="1"/>
  </cols>
  <sheetData>
    <row r="1" spans="1:4" x14ac:dyDescent="0.3">
      <c r="A1" t="s">
        <v>0</v>
      </c>
      <c r="B1" t="s">
        <v>164</v>
      </c>
      <c r="C1" t="s">
        <v>165</v>
      </c>
      <c r="D1" t="s">
        <v>166</v>
      </c>
    </row>
    <row r="2" spans="1:4" x14ac:dyDescent="0.3">
      <c r="A2">
        <v>2017</v>
      </c>
      <c r="B2">
        <v>8</v>
      </c>
      <c r="C2">
        <v>150</v>
      </c>
      <c r="D2">
        <v>80</v>
      </c>
    </row>
    <row r="3" spans="1:4" x14ac:dyDescent="0.3">
      <c r="A3">
        <v>2018</v>
      </c>
      <c r="B3">
        <v>54</v>
      </c>
      <c r="C3">
        <v>77</v>
      </c>
      <c r="D3">
        <v>54</v>
      </c>
    </row>
    <row r="4" spans="1:4" x14ac:dyDescent="0.3">
      <c r="A4">
        <v>2019</v>
      </c>
      <c r="B4">
        <v>93</v>
      </c>
      <c r="C4">
        <v>32</v>
      </c>
      <c r="D4">
        <v>100</v>
      </c>
    </row>
    <row r="5" spans="1:4" x14ac:dyDescent="0.3">
      <c r="A5">
        <v>2020</v>
      </c>
      <c r="B5">
        <v>116</v>
      </c>
      <c r="C5">
        <v>11</v>
      </c>
      <c r="D5">
        <v>76</v>
      </c>
    </row>
    <row r="6" spans="1:4" x14ac:dyDescent="0.3">
      <c r="A6">
        <v>2021</v>
      </c>
      <c r="B6">
        <v>137</v>
      </c>
      <c r="C6">
        <v>6</v>
      </c>
      <c r="D6">
        <v>93</v>
      </c>
    </row>
    <row r="7" spans="1:4" x14ac:dyDescent="0.3">
      <c r="A7">
        <v>2022</v>
      </c>
      <c r="B7">
        <v>184</v>
      </c>
      <c r="C7">
        <v>1</v>
      </c>
      <c r="D7">
        <v>72</v>
      </c>
    </row>
    <row r="20" spans="1:4" x14ac:dyDescent="0.3">
      <c r="A20" s="3" t="s">
        <v>120</v>
      </c>
      <c r="B20" t="s">
        <v>177</v>
      </c>
      <c r="C20" t="s">
        <v>178</v>
      </c>
      <c r="D20" t="s">
        <v>179</v>
      </c>
    </row>
    <row r="21" spans="1:4" x14ac:dyDescent="0.3">
      <c r="A21" s="4">
        <v>2018</v>
      </c>
      <c r="B21" s="14">
        <v>54</v>
      </c>
      <c r="C21" s="14">
        <v>77</v>
      </c>
      <c r="D21" s="14">
        <v>54</v>
      </c>
    </row>
    <row r="22" spans="1:4" x14ac:dyDescent="0.3">
      <c r="A22" s="4">
        <v>2019</v>
      </c>
      <c r="B22" s="14">
        <v>93</v>
      </c>
      <c r="C22" s="14">
        <v>32</v>
      </c>
      <c r="D22" s="14">
        <v>100</v>
      </c>
    </row>
    <row r="23" spans="1:4" x14ac:dyDescent="0.3">
      <c r="A23" s="4">
        <v>2020</v>
      </c>
      <c r="B23" s="14">
        <v>116</v>
      </c>
      <c r="C23" s="14">
        <v>11</v>
      </c>
      <c r="D23" s="14">
        <v>76</v>
      </c>
    </row>
    <row r="24" spans="1:4" x14ac:dyDescent="0.3">
      <c r="A24" s="4">
        <v>2021</v>
      </c>
      <c r="B24" s="14">
        <v>137</v>
      </c>
      <c r="C24" s="14">
        <v>6</v>
      </c>
      <c r="D24" s="14">
        <v>93</v>
      </c>
    </row>
    <row r="25" spans="1:4" x14ac:dyDescent="0.3">
      <c r="A25" s="4">
        <v>2022</v>
      </c>
      <c r="B25" s="14">
        <v>184</v>
      </c>
      <c r="C25" s="14">
        <v>1</v>
      </c>
      <c r="D25" s="14">
        <v>72</v>
      </c>
    </row>
    <row r="26" spans="1:4" x14ac:dyDescent="0.3">
      <c r="A26" s="4" t="s">
        <v>121</v>
      </c>
      <c r="B26" s="14">
        <v>584</v>
      </c>
      <c r="C26" s="14">
        <v>127</v>
      </c>
      <c r="D26" s="14">
        <v>395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Sheet5</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Nagiri</dc:creator>
  <cp:lastModifiedBy>pavan yendluri</cp:lastModifiedBy>
  <dcterms:created xsi:type="dcterms:W3CDTF">2022-10-18T08:48:40Z</dcterms:created>
  <dcterms:modified xsi:type="dcterms:W3CDTF">2022-10-20T06:53:33Z</dcterms:modified>
</cp:coreProperties>
</file>