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\2k2s\Skuff\"/>
    </mc:Choice>
  </mc:AlternateContent>
  <xr:revisionPtr revIDLastSave="0" documentId="13_ncr:1_{886C4B59-84E5-44D1-82E2-35324DF8A70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O25" i="1" l="1"/>
  <c r="C17" i="1"/>
  <c r="D17" i="1"/>
  <c r="E17" i="1"/>
  <c r="F17" i="1"/>
  <c r="I17" i="1"/>
  <c r="H23" i="1" s="1"/>
  <c r="J17" i="1"/>
  <c r="K17" i="1"/>
  <c r="L17" i="1"/>
  <c r="O17" i="1"/>
  <c r="B18" i="1"/>
  <c r="C18" i="1"/>
  <c r="D18" i="1"/>
  <c r="K18" i="1" s="1"/>
  <c r="O27" i="1" s="1"/>
  <c r="O32" i="1" s="1"/>
  <c r="E18" i="1"/>
  <c r="L18" i="1" s="1"/>
  <c r="O28" i="1" s="1"/>
  <c r="O33" i="1" s="1"/>
  <c r="F18" i="1"/>
  <c r="H32" i="1" s="1"/>
  <c r="I18" i="1"/>
  <c r="H24" i="1" s="1"/>
  <c r="J18" i="1"/>
  <c r="B19" i="1"/>
  <c r="C19" i="1"/>
  <c r="D19" i="1"/>
  <c r="E19" i="1"/>
  <c r="F19" i="1"/>
  <c r="I19" i="1"/>
  <c r="J19" i="1"/>
  <c r="K19" i="1"/>
  <c r="L19" i="1"/>
  <c r="O19" i="1"/>
  <c r="B20" i="1"/>
  <c r="I20" i="1" s="1"/>
  <c r="C20" i="1"/>
  <c r="J20" i="1" s="1"/>
  <c r="O26" i="1" s="1"/>
  <c r="O31" i="1" s="1"/>
  <c r="D20" i="1"/>
  <c r="K20" i="1" s="1"/>
  <c r="F20" i="1"/>
  <c r="L20" i="1"/>
  <c r="O20" i="1"/>
  <c r="H25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D33" i="1"/>
  <c r="H26" i="1" l="1"/>
  <c r="O30" i="1"/>
  <c r="R32" i="1" s="1"/>
  <c r="M25" i="1"/>
  <c r="O18" i="1"/>
  <c r="G32" i="1"/>
  <c r="F32" i="1"/>
  <c r="C33" i="1"/>
  <c r="H33" i="1"/>
  <c r="C34" i="1"/>
  <c r="G34" i="1"/>
  <c r="E38" i="1" l="1"/>
  <c r="H34" i="1"/>
  <c r="F34" i="1"/>
  <c r="E34" i="1"/>
  <c r="D34" i="1"/>
  <c r="G33" i="1"/>
  <c r="F33" i="1"/>
  <c r="D38" i="1" l="1"/>
  <c r="E33" i="1"/>
  <c r="F38" i="1"/>
</calcChain>
</file>

<file path=xl/sharedStrings.xml><?xml version="1.0" encoding="utf-8"?>
<sst xmlns="http://schemas.openxmlformats.org/spreadsheetml/2006/main" count="61" uniqueCount="43">
  <si>
    <t xml:space="preserve">Вариант 2 </t>
  </si>
  <si>
    <t>x1</t>
  </si>
  <si>
    <t>x2</t>
  </si>
  <si>
    <t>x4</t>
  </si>
  <si>
    <t>x3</t>
  </si>
  <si>
    <t>res</t>
  </si>
  <si>
    <t xml:space="preserve">точное решение </t>
  </si>
  <si>
    <t>X</t>
  </si>
  <si>
    <r>
      <t xml:space="preserve">1. Привести систему </t>
    </r>
    <r>
      <rPr>
        <i/>
        <sz val="14"/>
        <color rgb="FF000000"/>
        <rFont val="Times New Roman"/>
        <family val="1"/>
        <charset val="204"/>
      </rPr>
      <t>AX =  b</t>
    </r>
    <r>
      <rPr>
        <i/>
        <sz val="68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к виду</t>
    </r>
  </si>
  <si>
    <t>X=  D + CX</t>
  </si>
  <si>
    <t xml:space="preserve">Преобразуем к виду, чтобы преобладали диагональные значения </t>
  </si>
  <si>
    <t>N</t>
  </si>
  <si>
    <t>x1=</t>
  </si>
  <si>
    <t>x2=</t>
  </si>
  <si>
    <t>x3=</t>
  </si>
  <si>
    <t>x4=</t>
  </si>
  <si>
    <t>Число</t>
  </si>
  <si>
    <t xml:space="preserve">C= </t>
  </si>
  <si>
    <t xml:space="preserve">D= </t>
  </si>
  <si>
    <t xml:space="preserve">с1 = </t>
  </si>
  <si>
    <t xml:space="preserve">с2 = </t>
  </si>
  <si>
    <t xml:space="preserve">с3 = </t>
  </si>
  <si>
    <t xml:space="preserve">с4 = </t>
  </si>
  <si>
    <t xml:space="preserve">||C||= max(c1;c2;c3;c4)    = </t>
  </si>
  <si>
    <t>найдём нормы строк (веторов) для Минковского</t>
  </si>
  <si>
    <t xml:space="preserve">парамет n = 3 </t>
  </si>
  <si>
    <t xml:space="preserve">найдём сумму кубов элементов в каждом столбце </t>
  </si>
  <si>
    <t>1)</t>
  </si>
  <si>
    <t>2)</t>
  </si>
  <si>
    <t>3)</t>
  </si>
  <si>
    <t>4)</t>
  </si>
  <si>
    <t xml:space="preserve">Каждую сумму возведём в степень n-1 </t>
  </si>
  <si>
    <t xml:space="preserve">max = </t>
  </si>
  <si>
    <t>тк расчитанные максимумы &lt; 1 , то условие сходимости выполнено.</t>
  </si>
  <si>
    <t xml:space="preserve">задание 2 </t>
  </si>
  <si>
    <t xml:space="preserve">k = </t>
  </si>
  <si>
    <t>РМ</t>
  </si>
  <si>
    <t>ММ</t>
  </si>
  <si>
    <t xml:space="preserve">Выражаем преобладающие элементы </t>
  </si>
  <si>
    <t>найдём нормы строк (векторов) для равномерного</t>
  </si>
  <si>
    <t>Вариант 13</t>
  </si>
  <si>
    <t>Норма матрицы для метрики Минковского - это наибольшее значение,</t>
  </si>
  <si>
    <t xml:space="preserve"> которое может принимать сумма n-ных степеней модулей элементов в столбце матрицы, где n - заданный параметр метрики.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</si>
</sst>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68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B14" zoomScale="85" zoomScaleNormal="85" workbookViewId="0">
      <selection activeCell="H31" sqref="H31"/>
    </sheetView>
  </sheetViews>
  <sheetFormatPr defaultRowHeight="14.5" x14ac:dyDescent="0.35"/>
  <sheetData>
    <row r="1" spans="1:13" x14ac:dyDescent="0.35">
      <c r="A1" t="s">
        <v>0</v>
      </c>
      <c r="B1" t="s">
        <v>40</v>
      </c>
      <c r="G1" t="s">
        <v>6</v>
      </c>
      <c r="I1" s="3" t="s">
        <v>7</v>
      </c>
      <c r="J1" s="4">
        <v>3</v>
      </c>
      <c r="K1" s="4">
        <v>-2</v>
      </c>
      <c r="L1" s="4">
        <v>1</v>
      </c>
      <c r="M1" s="4">
        <v>-2</v>
      </c>
    </row>
    <row r="2" spans="1:13" x14ac:dyDescent="0.35">
      <c r="A2" s="3" t="s">
        <v>11</v>
      </c>
      <c r="B2" s="3" t="s">
        <v>1</v>
      </c>
      <c r="C2" s="3" t="s">
        <v>2</v>
      </c>
      <c r="D2" s="3" t="s">
        <v>4</v>
      </c>
      <c r="E2" s="3" t="s">
        <v>3</v>
      </c>
      <c r="F2" s="3" t="s">
        <v>5</v>
      </c>
    </row>
    <row r="3" spans="1:13" x14ac:dyDescent="0.35">
      <c r="A3" s="5">
        <v>1</v>
      </c>
      <c r="B3" s="4">
        <v>0.88</v>
      </c>
      <c r="C3" s="4">
        <v>0.81</v>
      </c>
      <c r="D3" s="4">
        <v>1.28</v>
      </c>
      <c r="E3" s="4">
        <v>3.5</v>
      </c>
      <c r="F3" s="4">
        <v>-4.7</v>
      </c>
    </row>
    <row r="4" spans="1:13" x14ac:dyDescent="0.35">
      <c r="A4" s="5">
        <v>2</v>
      </c>
      <c r="B4" s="4">
        <v>1.05</v>
      </c>
      <c r="C4" s="4">
        <v>4.5199999999999996</v>
      </c>
      <c r="D4" s="4">
        <v>0.98</v>
      </c>
      <c r="E4" s="4">
        <v>1.52</v>
      </c>
      <c r="F4" s="4">
        <v>-7.95</v>
      </c>
    </row>
    <row r="5" spans="1:13" x14ac:dyDescent="0.35">
      <c r="A5" s="5">
        <v>3</v>
      </c>
      <c r="B5" s="4">
        <v>0.73</v>
      </c>
      <c r="C5" s="4">
        <v>0.85</v>
      </c>
      <c r="D5" s="4">
        <v>4.71</v>
      </c>
      <c r="E5" s="4">
        <v>0.81</v>
      </c>
      <c r="F5" s="4">
        <v>3.58</v>
      </c>
    </row>
    <row r="6" spans="1:13" x14ac:dyDescent="0.35">
      <c r="A6" s="5">
        <v>4</v>
      </c>
      <c r="B6" s="4">
        <v>3.82</v>
      </c>
      <c r="C6" s="4">
        <v>1.02</v>
      </c>
      <c r="D6" s="4">
        <v>0.75</v>
      </c>
      <c r="E6" s="4">
        <v>0.8</v>
      </c>
      <c r="F6" s="4">
        <v>8.57</v>
      </c>
    </row>
    <row r="8" spans="1:13" ht="40.5" customHeight="1" x14ac:dyDescent="1.8">
      <c r="A8" s="1" t="s">
        <v>8</v>
      </c>
      <c r="G8" t="s">
        <v>9</v>
      </c>
    </row>
    <row r="9" spans="1:13" x14ac:dyDescent="0.35">
      <c r="A9" t="s">
        <v>10</v>
      </c>
    </row>
    <row r="10" spans="1:13" x14ac:dyDescent="0.35">
      <c r="A10" s="3" t="s">
        <v>11</v>
      </c>
      <c r="B10" s="3" t="s">
        <v>1</v>
      </c>
      <c r="C10" s="3" t="s">
        <v>2</v>
      </c>
      <c r="D10" s="3" t="s">
        <v>4</v>
      </c>
      <c r="E10" s="3" t="s">
        <v>3</v>
      </c>
      <c r="F10" s="3" t="s">
        <v>5</v>
      </c>
    </row>
    <row r="11" spans="1:13" x14ac:dyDescent="0.35">
      <c r="A11" s="5">
        <v>1</v>
      </c>
      <c r="B11" s="4">
        <v>3.82</v>
      </c>
      <c r="C11" s="4">
        <v>1.02</v>
      </c>
      <c r="D11" s="4">
        <v>0.75</v>
      </c>
      <c r="E11" s="4">
        <v>0.8</v>
      </c>
      <c r="F11" s="4">
        <v>8.57</v>
      </c>
    </row>
    <row r="12" spans="1:13" x14ac:dyDescent="0.35">
      <c r="A12" s="5">
        <v>4</v>
      </c>
      <c r="B12" s="4">
        <v>1.05</v>
      </c>
      <c r="C12" s="4">
        <v>4.5199999999999996</v>
      </c>
      <c r="D12" s="4">
        <v>0.98</v>
      </c>
      <c r="E12" s="4">
        <v>1.52</v>
      </c>
      <c r="F12" s="4">
        <v>-7.95</v>
      </c>
    </row>
    <row r="13" spans="1:13" x14ac:dyDescent="0.35">
      <c r="A13" s="5">
        <v>2</v>
      </c>
      <c r="B13" s="4">
        <v>0.73</v>
      </c>
      <c r="C13" s="4">
        <v>0.85</v>
      </c>
      <c r="D13" s="4">
        <v>4.71</v>
      </c>
      <c r="E13" s="4">
        <v>0.81</v>
      </c>
      <c r="F13" s="4">
        <v>3.58</v>
      </c>
    </row>
    <row r="14" spans="1:13" x14ac:dyDescent="0.35">
      <c r="A14" s="5">
        <v>3</v>
      </c>
      <c r="B14" s="4">
        <v>0.88</v>
      </c>
      <c r="C14" s="4">
        <v>0.81</v>
      </c>
      <c r="D14" s="4">
        <v>1.28</v>
      </c>
      <c r="E14" s="4">
        <v>3.5</v>
      </c>
      <c r="F14" s="4">
        <v>-4.7</v>
      </c>
    </row>
    <row r="15" spans="1:13" x14ac:dyDescent="0.35">
      <c r="A15" t="s">
        <v>38</v>
      </c>
    </row>
    <row r="16" spans="1:13" x14ac:dyDescent="0.35">
      <c r="A16" s="3"/>
      <c r="B16" s="3" t="s">
        <v>1</v>
      </c>
      <c r="C16" s="3" t="s">
        <v>2</v>
      </c>
      <c r="D16" s="3" t="s">
        <v>4</v>
      </c>
      <c r="E16" s="3" t="s">
        <v>3</v>
      </c>
      <c r="F16" s="3" t="s">
        <v>16</v>
      </c>
    </row>
    <row r="17" spans="1:19" x14ac:dyDescent="0.35">
      <c r="A17" s="5" t="s">
        <v>12</v>
      </c>
      <c r="B17" s="4">
        <v>0</v>
      </c>
      <c r="C17" s="4">
        <f>-C11/B11</f>
        <v>-0.26701570680628273</v>
      </c>
      <c r="D17" s="4">
        <f>-D11/B11</f>
        <v>-0.19633507853403143</v>
      </c>
      <c r="E17" s="4">
        <f>-E11/B11</f>
        <v>-0.20942408376963353</v>
      </c>
      <c r="F17" s="4">
        <f>F11/B11</f>
        <v>2.243455497382199</v>
      </c>
      <c r="H17" s="3"/>
      <c r="I17" s="4">
        <f t="shared" ref="I17:L20" si="0">B17</f>
        <v>0</v>
      </c>
      <c r="J17" s="4">
        <f t="shared" si="0"/>
        <v>-0.26701570680628273</v>
      </c>
      <c r="K17" s="4">
        <f t="shared" si="0"/>
        <v>-0.19633507853403143</v>
      </c>
      <c r="L17" s="4">
        <f t="shared" si="0"/>
        <v>-0.20942408376963353</v>
      </c>
      <c r="N17" s="3"/>
      <c r="O17" s="4">
        <f t="shared" ref="O17:O20" si="1">F17</f>
        <v>2.243455497382199</v>
      </c>
    </row>
    <row r="18" spans="1:19" x14ac:dyDescent="0.35">
      <c r="A18" s="5" t="s">
        <v>13</v>
      </c>
      <c r="B18" s="4">
        <f>-B12/$C$12</f>
        <v>-0.23230088495575224</v>
      </c>
      <c r="C18" s="4">
        <f>0</f>
        <v>0</v>
      </c>
      <c r="D18" s="4">
        <f>-D12/$C$12</f>
        <v>-0.2168141592920354</v>
      </c>
      <c r="E18" s="4">
        <f>-E12/$C$12</f>
        <v>-0.33628318584070799</v>
      </c>
      <c r="F18" s="4">
        <f>F12/C12</f>
        <v>-1.7588495575221241</v>
      </c>
      <c r="H18" s="3" t="s">
        <v>17</v>
      </c>
      <c r="I18" s="4">
        <f>B18</f>
        <v>-0.23230088495575224</v>
      </c>
      <c r="J18" s="4">
        <f t="shared" si="0"/>
        <v>0</v>
      </c>
      <c r="K18" s="4">
        <f t="shared" si="0"/>
        <v>-0.2168141592920354</v>
      </c>
      <c r="L18" s="4">
        <f>E18</f>
        <v>-0.33628318584070799</v>
      </c>
      <c r="N18" s="3" t="s">
        <v>18</v>
      </c>
      <c r="O18" s="4">
        <f t="shared" si="1"/>
        <v>-1.7588495575221241</v>
      </c>
    </row>
    <row r="19" spans="1:19" x14ac:dyDescent="0.35">
      <c r="A19" s="5" t="s">
        <v>14</v>
      </c>
      <c r="B19" s="4">
        <f>-B13/$D$13</f>
        <v>-0.15498938428874734</v>
      </c>
      <c r="C19" s="4">
        <f>-C13/$D$13</f>
        <v>-0.18046709129511676</v>
      </c>
      <c r="D19" s="4">
        <f>0</f>
        <v>0</v>
      </c>
      <c r="E19" s="4">
        <f>-E13/$D$13</f>
        <v>-0.17197452229299365</v>
      </c>
      <c r="F19" s="4">
        <f>F13/D13</f>
        <v>0.76008492569002128</v>
      </c>
      <c r="H19" s="3"/>
      <c r="I19" s="4">
        <f>B19</f>
        <v>-0.15498938428874734</v>
      </c>
      <c r="J19" s="4">
        <f>C19</f>
        <v>-0.18046709129511676</v>
      </c>
      <c r="K19" s="4">
        <f t="shared" si="0"/>
        <v>0</v>
      </c>
      <c r="L19" s="4">
        <f t="shared" si="0"/>
        <v>-0.17197452229299365</v>
      </c>
      <c r="N19" s="3"/>
      <c r="O19" s="4">
        <f t="shared" si="1"/>
        <v>0.76008492569002128</v>
      </c>
      <c r="S19" t="s">
        <v>41</v>
      </c>
    </row>
    <row r="20" spans="1:19" x14ac:dyDescent="0.35">
      <c r="A20" s="5" t="s">
        <v>15</v>
      </c>
      <c r="B20" s="4">
        <f>-B14/$E$14</f>
        <v>-0.25142857142857145</v>
      </c>
      <c r="C20" s="4">
        <f>-C14/$E$14</f>
        <v>-0.23142857142857146</v>
      </c>
      <c r="D20" s="4">
        <f>-D14/$E$14</f>
        <v>-0.36571428571428571</v>
      </c>
      <c r="E20" s="4">
        <v>0</v>
      </c>
      <c r="F20" s="4">
        <f>F14/E14</f>
        <v>-1.342857142857143</v>
      </c>
      <c r="H20" s="3"/>
      <c r="I20" s="4">
        <f t="shared" si="0"/>
        <v>-0.25142857142857145</v>
      </c>
      <c r="J20" s="4">
        <f t="shared" si="0"/>
        <v>-0.23142857142857146</v>
      </c>
      <c r="K20" s="4">
        <f t="shared" si="0"/>
        <v>-0.36571428571428571</v>
      </c>
      <c r="L20" s="4">
        <f t="shared" si="0"/>
        <v>0</v>
      </c>
      <c r="N20" s="3"/>
      <c r="O20" s="4">
        <f t="shared" si="1"/>
        <v>-1.342857142857143</v>
      </c>
      <c r="S20" t="s">
        <v>42</v>
      </c>
    </row>
    <row r="22" spans="1:19" x14ac:dyDescent="0.35">
      <c r="H22" t="s">
        <v>39</v>
      </c>
      <c r="N22" t="s">
        <v>24</v>
      </c>
      <c r="S22" s="2"/>
    </row>
    <row r="23" spans="1:19" x14ac:dyDescent="0.35">
      <c r="G23" s="3" t="s">
        <v>19</v>
      </c>
      <c r="H23" s="4">
        <f>ABS(I17)+ABS(J17)+ABS(K17)+ABS(L17)</f>
        <v>0.67277486910994766</v>
      </c>
      <c r="N23" t="s">
        <v>25</v>
      </c>
    </row>
    <row r="24" spans="1:19" x14ac:dyDescent="0.35">
      <c r="G24" s="3" t="s">
        <v>20</v>
      </c>
      <c r="H24" s="4">
        <f>ABS(I18)+ABS(J18)+ABS(K18)+ABS(L18)</f>
        <v>0.78539823008849563</v>
      </c>
      <c r="N24" t="s">
        <v>26</v>
      </c>
    </row>
    <row r="25" spans="1:19" x14ac:dyDescent="0.35">
      <c r="G25" s="3" t="s">
        <v>21</v>
      </c>
      <c r="H25" s="4">
        <f t="shared" ref="H25:H26" si="2">ABS(I19)+ABS(J19)+ABS(K19)+ABS(L19)</f>
        <v>0.50743099787685775</v>
      </c>
      <c r="J25" s="3" t="s">
        <v>23</v>
      </c>
      <c r="K25" s="3"/>
      <c r="L25" s="3"/>
      <c r="M25" s="4">
        <f>MAX(H23:H26)</f>
        <v>0.84857142857142853</v>
      </c>
      <c r="N25" t="s">
        <v>27</v>
      </c>
      <c r="O25" s="4">
        <f>POWER(ABS(I17),3)+POWER(ABS(I18),3)+POWER(ABS(I19),3)+POWER(ABS(I20),3)</f>
        <v>3.2153316128484072E-2</v>
      </c>
    </row>
    <row r="26" spans="1:19" x14ac:dyDescent="0.35">
      <c r="G26" s="3" t="s">
        <v>22</v>
      </c>
      <c r="H26" s="4">
        <f t="shared" si="2"/>
        <v>0.84857142857142853</v>
      </c>
      <c r="N26" t="s">
        <v>28</v>
      </c>
      <c r="O26" s="4">
        <f>POWER(ABS(J17),3)+POWER(ABS(J18),3)+POWER(ABS(J19),3)+POWER(ABS(J20),3)</f>
        <v>3.731016691948711E-2</v>
      </c>
    </row>
    <row r="27" spans="1:19" x14ac:dyDescent="0.35">
      <c r="N27" t="s">
        <v>29</v>
      </c>
      <c r="O27" s="4">
        <f>POWER(ABS(K17),3)+POWER(ABS(K18),3)+POWER(ABS(K19),3)+POWER(ABS(K20),3)</f>
        <v>6.6673467686238858E-2</v>
      </c>
    </row>
    <row r="28" spans="1:19" x14ac:dyDescent="0.35">
      <c r="G28" t="s">
        <v>33</v>
      </c>
      <c r="N28" t="s">
        <v>30</v>
      </c>
      <c r="O28" s="4">
        <f>POWER(ABS(L17),3)+POWER(ABS(L18),3)+POWER(ABS(L19),3)+POWER(ABS(L20),3)</f>
        <v>5.230025069176622E-2</v>
      </c>
    </row>
    <row r="29" spans="1:19" x14ac:dyDescent="0.35">
      <c r="N29" t="s">
        <v>31</v>
      </c>
    </row>
    <row r="30" spans="1:19" x14ac:dyDescent="0.35">
      <c r="C30" s="3">
        <f t="shared" ref="C30:H34" si="3">A16</f>
        <v>0</v>
      </c>
      <c r="D30" s="3" t="str">
        <f t="shared" si="3"/>
        <v>x1</v>
      </c>
      <c r="E30" s="3" t="str">
        <f t="shared" si="3"/>
        <v>x2</v>
      </c>
      <c r="F30" s="3" t="str">
        <f t="shared" si="3"/>
        <v>x3</v>
      </c>
      <c r="G30" s="3" t="str">
        <f t="shared" si="3"/>
        <v>x4</v>
      </c>
      <c r="H30" s="3" t="str">
        <f t="shared" si="3"/>
        <v>Число</v>
      </c>
      <c r="N30" t="s">
        <v>27</v>
      </c>
      <c r="O30" s="4">
        <f>POWER(O25,1/3)</f>
        <v>0.31798643234337054</v>
      </c>
    </row>
    <row r="31" spans="1:19" x14ac:dyDescent="0.35">
      <c r="C31" s="5" t="str">
        <f t="shared" si="3"/>
        <v>x1=</v>
      </c>
      <c r="D31" s="4">
        <f>B17</f>
        <v>0</v>
      </c>
      <c r="E31" s="4">
        <f t="shared" si="3"/>
        <v>-0.26701570680628273</v>
      </c>
      <c r="F31" s="4">
        <f t="shared" si="3"/>
        <v>-0.19633507853403143</v>
      </c>
      <c r="G31" s="4">
        <f t="shared" si="3"/>
        <v>-0.20942408376963353</v>
      </c>
      <c r="H31" s="4">
        <f t="shared" si="3"/>
        <v>2.243455497382199</v>
      </c>
      <c r="N31" t="s">
        <v>28</v>
      </c>
      <c r="O31" s="4">
        <f>POWER(O26,1/3)</f>
        <v>0.33415071699421489</v>
      </c>
    </row>
    <row r="32" spans="1:19" x14ac:dyDescent="0.35">
      <c r="C32" s="5" t="str">
        <f t="shared" si="3"/>
        <v>x2=</v>
      </c>
      <c r="D32" s="4">
        <f t="shared" si="3"/>
        <v>-0.23230088495575224</v>
      </c>
      <c r="E32" s="4">
        <f t="shared" si="3"/>
        <v>0</v>
      </c>
      <c r="F32" s="4">
        <f t="shared" si="3"/>
        <v>-0.2168141592920354</v>
      </c>
      <c r="G32" s="4">
        <f>E18</f>
        <v>-0.33628318584070799</v>
      </c>
      <c r="H32" s="4">
        <f t="shared" si="3"/>
        <v>-1.7588495575221241</v>
      </c>
      <c r="N32" t="s">
        <v>29</v>
      </c>
      <c r="O32" s="4">
        <f t="shared" ref="O32:O33" si="4">POWER(O27,1/3)</f>
        <v>0.4054939209609823</v>
      </c>
      <c r="Q32" t="s">
        <v>32</v>
      </c>
      <c r="R32">
        <f>MAX(O30:O33)</f>
        <v>0.4054939209609823</v>
      </c>
    </row>
    <row r="33" spans="1:15" x14ac:dyDescent="0.35">
      <c r="C33" s="5" t="str">
        <f t="shared" si="3"/>
        <v>x3=</v>
      </c>
      <c r="D33" s="4">
        <f>B19</f>
        <v>-0.15498938428874734</v>
      </c>
      <c r="E33" s="4">
        <f t="shared" si="3"/>
        <v>-0.18046709129511676</v>
      </c>
      <c r="F33" s="4">
        <f t="shared" si="3"/>
        <v>0</v>
      </c>
      <c r="G33" s="4">
        <f t="shared" si="3"/>
        <v>-0.17197452229299365</v>
      </c>
      <c r="H33" s="4">
        <f t="shared" si="3"/>
        <v>0.76008492569002128</v>
      </c>
      <c r="N33" t="s">
        <v>30</v>
      </c>
      <c r="O33" s="4">
        <f t="shared" si="4"/>
        <v>0.37396812784664674</v>
      </c>
    </row>
    <row r="34" spans="1:15" x14ac:dyDescent="0.35">
      <c r="C34" s="5" t="str">
        <f t="shared" si="3"/>
        <v>x4=</v>
      </c>
      <c r="D34" s="4">
        <f t="shared" si="3"/>
        <v>-0.25142857142857145</v>
      </c>
      <c r="E34" s="4">
        <f t="shared" si="3"/>
        <v>-0.23142857142857146</v>
      </c>
      <c r="F34" s="4">
        <f t="shared" si="3"/>
        <v>-0.36571428571428571</v>
      </c>
      <c r="G34" s="4">
        <f t="shared" si="3"/>
        <v>0</v>
      </c>
      <c r="H34" s="4">
        <f t="shared" si="3"/>
        <v>-1.342857142857143</v>
      </c>
    </row>
    <row r="35" spans="1:15" x14ac:dyDescent="0.35">
      <c r="A35" t="s">
        <v>34</v>
      </c>
    </row>
    <row r="37" spans="1:15" x14ac:dyDescent="0.35">
      <c r="A37" t="s">
        <v>35</v>
      </c>
      <c r="B37" s="3"/>
      <c r="C37" s="3" t="s">
        <v>1</v>
      </c>
      <c r="D37" s="3" t="s">
        <v>2</v>
      </c>
      <c r="E37" s="3" t="s">
        <v>4</v>
      </c>
      <c r="F37" s="3" t="s">
        <v>3</v>
      </c>
      <c r="G37" s="3" t="s">
        <v>36</v>
      </c>
      <c r="H37" s="3" t="s">
        <v>37</v>
      </c>
    </row>
    <row r="38" spans="1:15" x14ac:dyDescent="0.35">
      <c r="B38">
        <v>0</v>
      </c>
      <c r="C38">
        <f>$O$17</f>
        <v>2.243455497382199</v>
      </c>
      <c r="D38">
        <f>$O$18</f>
        <v>-1.7588495575221241</v>
      </c>
      <c r="E38">
        <f>$O$19</f>
        <v>0.76008492569002128</v>
      </c>
      <c r="F38">
        <f>$O$20</f>
        <v>-1.342857142857143</v>
      </c>
    </row>
    <row r="39" spans="1:15" x14ac:dyDescent="0.35">
      <c r="B39">
        <v>1</v>
      </c>
    </row>
    <row r="40" spans="1:15" x14ac:dyDescent="0.35">
      <c r="B40">
        <v>2</v>
      </c>
    </row>
    <row r="41" spans="1:15" x14ac:dyDescent="0.35">
      <c r="B41">
        <v>3</v>
      </c>
    </row>
    <row r="42" spans="1:15" x14ac:dyDescent="0.35">
      <c r="B42">
        <v>4</v>
      </c>
    </row>
    <row r="43" spans="1:15" x14ac:dyDescent="0.35">
      <c r="B43">
        <v>5</v>
      </c>
    </row>
    <row r="44" spans="1:15" x14ac:dyDescent="0.35">
      <c r="B44">
        <v>6</v>
      </c>
    </row>
    <row r="45" spans="1:15" x14ac:dyDescent="0.35">
      <c r="B45">
        <v>7</v>
      </c>
    </row>
    <row r="46" spans="1:15" x14ac:dyDescent="0.35">
      <c r="B46">
        <v>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EF3-BB62-4D30-91DD-B8C944B1DB5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Драч</dc:creator>
  <cp:lastModifiedBy>pavel</cp:lastModifiedBy>
  <dcterms:created xsi:type="dcterms:W3CDTF">2015-06-05T18:19:34Z</dcterms:created>
  <dcterms:modified xsi:type="dcterms:W3CDTF">2024-03-25T20:31:13Z</dcterms:modified>
</cp:coreProperties>
</file>