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Программы малышей\2КУРС2СЕМЕСТР\Специальные математические методы и функции\"/>
    </mc:Choice>
  </mc:AlternateContent>
  <xr:revisionPtr revIDLastSave="0" documentId="13_ncr:1_{FDB4D24A-6438-470D-B589-914A0E16F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  <c r="K12" i="1"/>
  <c r="Q10" i="1"/>
  <c r="L12" i="1"/>
  <c r="M12" i="1"/>
  <c r="N12" i="1"/>
  <c r="K11" i="1"/>
  <c r="K10" i="1"/>
  <c r="H12" i="1"/>
  <c r="C12" i="1"/>
  <c r="D12" i="1"/>
  <c r="E12" i="1"/>
  <c r="B12" i="1"/>
  <c r="Q11" i="1"/>
  <c r="Q9" i="1"/>
  <c r="Q8" i="1"/>
  <c r="B10" i="1" s="1"/>
  <c r="K9" i="1"/>
  <c r="H11" i="1"/>
  <c r="H9" i="1"/>
  <c r="K8" i="1"/>
  <c r="H8" i="1"/>
  <c r="M4" i="1"/>
  <c r="J4" i="1"/>
  <c r="K4" i="1"/>
  <c r="L4" i="1"/>
  <c r="I4" i="1"/>
  <c r="M3" i="1"/>
  <c r="J3" i="1"/>
  <c r="K3" i="1"/>
  <c r="L3" i="1"/>
  <c r="I3" i="1"/>
  <c r="M2" i="1"/>
  <c r="J2" i="1"/>
  <c r="K2" i="1"/>
  <c r="L2" i="1"/>
  <c r="E2" i="1"/>
  <c r="D2" i="1"/>
  <c r="C2" i="1"/>
  <c r="B2" i="1"/>
  <c r="I2" i="1" s="1"/>
  <c r="C21" i="1" l="1"/>
  <c r="E21" i="1"/>
  <c r="E19" i="1"/>
  <c r="D21" i="1"/>
  <c r="D19" i="1"/>
  <c r="C19" i="1"/>
  <c r="B21" i="1"/>
  <c r="B19" i="1"/>
  <c r="E22" i="1"/>
  <c r="E20" i="1"/>
  <c r="E18" i="1"/>
  <c r="D22" i="1"/>
  <c r="D18" i="1"/>
  <c r="C22" i="1"/>
  <c r="C20" i="1"/>
  <c r="C18" i="1"/>
  <c r="D20" i="1"/>
  <c r="B22" i="1"/>
  <c r="B20" i="1"/>
  <c r="D10" i="1"/>
  <c r="E10" i="1"/>
  <c r="C10" i="1"/>
  <c r="M8" i="1"/>
  <c r="N8" i="1"/>
  <c r="L8" i="1"/>
  <c r="H10" i="1" l="1"/>
  <c r="M10" i="1" l="1"/>
  <c r="N10" i="1"/>
  <c r="L10" i="1"/>
</calcChain>
</file>

<file path=xl/sharedStrings.xml><?xml version="1.0" encoding="utf-8"?>
<sst xmlns="http://schemas.openxmlformats.org/spreadsheetml/2006/main" count="24" uniqueCount="20">
  <si>
    <t>h1</t>
  </si>
  <si>
    <t>h2</t>
  </si>
  <si>
    <t>h3</t>
  </si>
  <si>
    <t>h4</t>
  </si>
  <si>
    <t>(h1,h2)</t>
  </si>
  <si>
    <t>(h2,h3)</t>
  </si>
  <si>
    <t>(h3,h4)</t>
  </si>
  <si>
    <t>е1</t>
  </si>
  <si>
    <t>||е1||</t>
  </si>
  <si>
    <t>e2</t>
  </si>
  <si>
    <t>g2=</t>
  </si>
  <si>
    <t>(e2,h1)</t>
  </si>
  <si>
    <t>||g2||</t>
  </si>
  <si>
    <t>e3</t>
  </si>
  <si>
    <t>||e3||</t>
  </si>
  <si>
    <t>||e2||</t>
  </si>
  <si>
    <t>g3</t>
  </si>
  <si>
    <t>(e3,h1)</t>
  </si>
  <si>
    <t>(e3,h2)</t>
  </si>
  <si>
    <t>||g3||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</si>
</sst>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A3" workbookViewId="0">
      <selection activeCell="E22" sqref="B22:E22"/>
    </sheetView>
  </sheetViews>
  <sheetFormatPr defaultRowHeight="15" x14ac:dyDescent="0.25"/>
  <sheetData>
    <row r="1" spans="1:17" x14ac:dyDescent="0.25">
      <c r="B1">
        <v>1</v>
      </c>
      <c r="C1">
        <v>2</v>
      </c>
      <c r="D1">
        <v>3</v>
      </c>
      <c r="E1">
        <v>4</v>
      </c>
    </row>
    <row r="2" spans="1:17" x14ac:dyDescent="0.25">
      <c r="A2" t="s">
        <v>0</v>
      </c>
      <c r="B2">
        <f>4/SQRT(35)</f>
        <v>0.67612340378281321</v>
      </c>
      <c r="C2">
        <f>3/SQRT(35)</f>
        <v>0.50709255283710997</v>
      </c>
      <c r="D2">
        <f>3/SQRT(35)</f>
        <v>0.50709255283710997</v>
      </c>
      <c r="E2">
        <f>1/SQRT(35)</f>
        <v>0.1690308509457033</v>
      </c>
      <c r="H2" t="s">
        <v>4</v>
      </c>
      <c r="I2">
        <f>B2*B3</f>
        <v>-0.47396250605175205</v>
      </c>
      <c r="J2">
        <f t="shared" ref="J2:L4" si="0">C2*C3</f>
        <v>-0.2185568902727944</v>
      </c>
      <c r="K2">
        <f t="shared" si="0"/>
        <v>-0.2829576444831074</v>
      </c>
      <c r="L2">
        <f t="shared" si="0"/>
        <v>-1.7072115945516036E-2</v>
      </c>
      <c r="M2">
        <f>SUM(I2:L2)</f>
        <v>-0.9925491567531699</v>
      </c>
    </row>
    <row r="3" spans="1:17" x14ac:dyDescent="0.25">
      <c r="A3" t="s">
        <v>1</v>
      </c>
      <c r="B3">
        <v>-0.70099999999999996</v>
      </c>
      <c r="C3">
        <v>-0.43099999999999999</v>
      </c>
      <c r="D3">
        <v>-0.55800000000000005</v>
      </c>
      <c r="E3">
        <v>-0.10100000000000001</v>
      </c>
      <c r="H3" t="s">
        <v>5</v>
      </c>
      <c r="I3">
        <f>B3*B4</f>
        <v>0.14019999999999999</v>
      </c>
      <c r="J3">
        <f t="shared" si="0"/>
        <v>0.38790000000000002</v>
      </c>
      <c r="K3">
        <f t="shared" si="0"/>
        <v>-0.18972000000000003</v>
      </c>
      <c r="L3">
        <f t="shared" si="0"/>
        <v>1.2120000000000001E-2</v>
      </c>
      <c r="M3">
        <f>SUM(I3:L3)</f>
        <v>0.35050000000000003</v>
      </c>
    </row>
    <row r="4" spans="1:17" x14ac:dyDescent="0.25">
      <c r="A4" t="s">
        <v>2</v>
      </c>
      <c r="B4">
        <v>-0.2</v>
      </c>
      <c r="C4">
        <v>-0.9</v>
      </c>
      <c r="D4">
        <v>0.34</v>
      </c>
      <c r="E4">
        <v>-0.12</v>
      </c>
      <c r="H4" t="s">
        <v>6</v>
      </c>
      <c r="I4">
        <f>B4*B5</f>
        <v>0.1268</v>
      </c>
      <c r="J4">
        <f t="shared" si="0"/>
        <v>0.55890000000000006</v>
      </c>
      <c r="K4">
        <f t="shared" si="0"/>
        <v>-0.15334</v>
      </c>
      <c r="L4">
        <f t="shared" si="0"/>
        <v>1.0919999999999999E-2</v>
      </c>
      <c r="M4">
        <f>SUM(I4:L4)</f>
        <v>0.5432800000000001</v>
      </c>
    </row>
    <row r="5" spans="1:17" x14ac:dyDescent="0.25">
      <c r="A5" t="s">
        <v>3</v>
      </c>
      <c r="B5">
        <v>-0.63400000000000001</v>
      </c>
      <c r="C5">
        <v>-0.621</v>
      </c>
      <c r="D5">
        <v>-0.45100000000000001</v>
      </c>
      <c r="E5">
        <v>-9.0999999999999998E-2</v>
      </c>
    </row>
    <row r="8" spans="1:17" x14ac:dyDescent="0.25">
      <c r="A8" t="s">
        <v>7</v>
      </c>
      <c r="B8">
        <v>4</v>
      </c>
      <c r="C8">
        <v>3</v>
      </c>
      <c r="D8">
        <v>3</v>
      </c>
      <c r="E8">
        <v>1</v>
      </c>
      <c r="G8" t="s">
        <v>8</v>
      </c>
      <c r="H8">
        <f>SQRT(B8*B8+C8*C8+D8*D8+E8*E8)</f>
        <v>5.9160797830996161</v>
      </c>
      <c r="J8" t="s">
        <v>0</v>
      </c>
      <c r="K8">
        <f>B8/$H8</f>
        <v>0.67612340378281321</v>
      </c>
      <c r="L8">
        <f t="shared" ref="L8:N8" si="1">C8/$H$8</f>
        <v>0.50709255283710997</v>
      </c>
      <c r="M8">
        <f t="shared" si="1"/>
        <v>0.50709255283710997</v>
      </c>
      <c r="N8">
        <f t="shared" si="1"/>
        <v>0.1690308509457033</v>
      </c>
      <c r="P8" t="s">
        <v>11</v>
      </c>
      <c r="Q8">
        <f>B9*$K$8+C9*$L$8+D9*$M$8+$N$8*E9</f>
        <v>-3.3806170189140663</v>
      </c>
    </row>
    <row r="9" spans="1:17" x14ac:dyDescent="0.25">
      <c r="A9" t="s">
        <v>9</v>
      </c>
      <c r="B9">
        <v>-3</v>
      </c>
      <c r="C9">
        <v>0</v>
      </c>
      <c r="D9">
        <v>-3</v>
      </c>
      <c r="E9">
        <v>1</v>
      </c>
      <c r="G9" t="s">
        <v>15</v>
      </c>
      <c r="H9">
        <f>SQRT(B9*B9+C9*C9+D9*D9+E9*E9)</f>
        <v>4.358898943540674</v>
      </c>
      <c r="K9">
        <f>B9/$H9</f>
        <v>-0.68824720161168518</v>
      </c>
      <c r="P9" t="s">
        <v>17</v>
      </c>
      <c r="Q9">
        <f>B11*$K$8+C11*$L$8+D11*$M$8+$N$8*E11</f>
        <v>1.1832159566199232</v>
      </c>
    </row>
    <row r="10" spans="1:17" x14ac:dyDescent="0.25">
      <c r="A10" t="s">
        <v>10</v>
      </c>
      <c r="B10">
        <f>B9-$Q$8*K8</f>
        <v>-0.71428571428571441</v>
      </c>
      <c r="C10">
        <f>C9-$Q$8*L8</f>
        <v>1.7142857142857144</v>
      </c>
      <c r="D10">
        <f>D9-$Q$8*M8</f>
        <v>-1.2857142857142856</v>
      </c>
      <c r="E10">
        <f>E9-$Q$8*N8</f>
        <v>1.5714285714285714</v>
      </c>
      <c r="G10" t="s">
        <v>12</v>
      </c>
      <c r="H10">
        <f t="shared" ref="H9:H11" si="2">SQRT(B10*B10+C10*C10+D10*D10+E10*E10)</f>
        <v>2.751622897751175</v>
      </c>
      <c r="J10" t="s">
        <v>1</v>
      </c>
      <c r="K10">
        <f>B10/$H10</f>
        <v>-0.25958706582558255</v>
      </c>
      <c r="L10">
        <f t="shared" ref="L10:N10" si="3">C10/$H10</f>
        <v>0.62300895798139799</v>
      </c>
      <c r="M10">
        <f t="shared" si="3"/>
        <v>-0.46725671848604844</v>
      </c>
      <c r="N10">
        <f t="shared" si="3"/>
        <v>0.57109154481628144</v>
      </c>
      <c r="P10" t="s">
        <v>4</v>
      </c>
      <c r="Q10">
        <f>B12*$K$8+C12*$L$8+D12*$M$8+$N$8*E12</f>
        <v>-4.5638329755339901</v>
      </c>
    </row>
    <row r="11" spans="1:17" x14ac:dyDescent="0.25">
      <c r="A11" t="s">
        <v>13</v>
      </c>
      <c r="B11">
        <v>1</v>
      </c>
      <c r="C11">
        <v>-1</v>
      </c>
      <c r="D11">
        <v>2</v>
      </c>
      <c r="E11">
        <v>0</v>
      </c>
      <c r="G11" t="s">
        <v>14</v>
      </c>
      <c r="H11">
        <f>SQRT(B11*B11+C11*C11+D11*D11+E11*E11)</f>
        <v>2.4494897427831779</v>
      </c>
      <c r="K11">
        <f t="shared" ref="K11:K12" si="4">B11/$H11</f>
        <v>0.40824829046386307</v>
      </c>
      <c r="P11" t="s">
        <v>18</v>
      </c>
      <c r="Q11">
        <f>B11*$K$10+C11*$L$10+D11*$M$10+$N$10*E11</f>
        <v>-1.8171094607790774</v>
      </c>
    </row>
    <row r="12" spans="1:17" x14ac:dyDescent="0.25">
      <c r="A12" t="s">
        <v>16</v>
      </c>
      <c r="B12">
        <f>B9-$Q$9*K8-$Q$11*K10</f>
        <v>-4.2716981132075471</v>
      </c>
      <c r="C12">
        <f t="shared" ref="C12:E12" si="5">C9-$Q$9*L8-$Q$11*L10</f>
        <v>0.53207547169811298</v>
      </c>
      <c r="D12">
        <f t="shared" si="5"/>
        <v>-4.4490566037735846</v>
      </c>
      <c r="E12">
        <f t="shared" si="5"/>
        <v>1.8377358490566036</v>
      </c>
      <c r="G12" t="s">
        <v>19</v>
      </c>
      <c r="H12">
        <f>SQRT(B12*B12+C12*C12+D12*D12+E12*E12)</f>
        <v>6.4576998066225428</v>
      </c>
      <c r="J12" t="s">
        <v>2</v>
      </c>
      <c r="K12">
        <f>B12/$H12</f>
        <v>-0.66148911239677122</v>
      </c>
      <c r="L12">
        <f t="shared" ref="L12" si="6">C12/$H12</f>
        <v>8.239396187980981E-2</v>
      </c>
      <c r="M12">
        <f t="shared" ref="M12" si="7">D12/$H12</f>
        <v>-0.6889537663567078</v>
      </c>
      <c r="N12">
        <f t="shared" ref="N12" si="8">E12/$H12</f>
        <v>0.28458056337210913</v>
      </c>
    </row>
    <row r="18" spans="2:5" x14ac:dyDescent="0.25">
      <c r="B18">
        <f t="array" ref="B18:E22">MINVERSE(B2:E5)</f>
        <v>-6.0520491314864033</v>
      </c>
      <c r="C18">
        <v>-16.1324636150547</v>
      </c>
      <c r="D18">
        <v>-3.132087513818874</v>
      </c>
      <c r="E18">
        <v>10.793915517785035</v>
      </c>
    </row>
    <row r="19" spans="2:5" x14ac:dyDescent="0.25">
      <c r="B19">
        <v>0.99782588834097197</v>
      </c>
      <c r="C19">
        <v>6.6083646434446406</v>
      </c>
      <c r="D19">
        <v>0.75904067591850555</v>
      </c>
      <c r="E19">
        <v>-6.4820478142439848</v>
      </c>
    </row>
    <row r="20" spans="2:5" x14ac:dyDescent="0.25">
      <c r="B20">
        <v>4.2047561578461021</v>
      </c>
      <c r="C20">
        <v>11.550866742393458</v>
      </c>
      <c r="D20">
        <v>3.2669520983789675</v>
      </c>
      <c r="E20">
        <v>-9.3180030923879436</v>
      </c>
    </row>
    <row r="21" spans="2:5" x14ac:dyDescent="0.25">
      <c r="B21">
        <v>14.516530170484007</v>
      </c>
      <c r="C21">
        <v>10.0521603027045</v>
      </c>
      <c r="D21">
        <v>0.4503717323830736</v>
      </c>
      <c r="E21">
        <v>4.2244906487556477</v>
      </c>
    </row>
    <row r="22" spans="2:5" x14ac:dyDescent="0.25">
      <c r="B22" t="e">
        <v>#N/A</v>
      </c>
      <c r="C22" t="e">
        <v>#N/A</v>
      </c>
      <c r="D22" t="e">
        <v>#N/A</v>
      </c>
      <c r="E2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Драч</dc:creator>
  <cp:lastModifiedBy>Кирилл Драч</cp:lastModifiedBy>
  <dcterms:created xsi:type="dcterms:W3CDTF">2015-06-05T18:19:34Z</dcterms:created>
  <dcterms:modified xsi:type="dcterms:W3CDTF">2023-02-27T17:56:02Z</dcterms:modified>
</cp:coreProperties>
</file>