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orkout" sheetId="1" r:id="rId1"/>
    <sheet name="Nutritie" sheetId="2" r:id="rId2"/>
  </sheets>
  <calcPr calcId="152511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</calcChain>
</file>

<file path=xl/sharedStrings.xml><?xml version="1.0" encoding="utf-8"?>
<sst xmlns="http://schemas.openxmlformats.org/spreadsheetml/2006/main" count="170" uniqueCount="108">
  <si>
    <t>Day</t>
  </si>
  <si>
    <t>Hollow Body Hold</t>
  </si>
  <si>
    <t>Core workout</t>
  </si>
  <si>
    <t>Superman Hold</t>
  </si>
  <si>
    <t>V-sit Hold</t>
  </si>
  <si>
    <t>Plank Hold</t>
  </si>
  <si>
    <t>Push-ups</t>
  </si>
  <si>
    <t>Squats</t>
  </si>
  <si>
    <t>Dip-ups</t>
  </si>
  <si>
    <t>Pull-ups</t>
  </si>
  <si>
    <t>Date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</si>
  <si>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</si>
  <si>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</si>
  <si>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</si>
  <si>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</si>
  <si>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</si>
  <si>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</si>
  <si>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</si>
  <si>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</si>
  <si>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</si>
  <si>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</si>
  <si>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</si>
  <si>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</si>
  <si>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</si>
  <si>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</si>
  <si>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</si>
  <si>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</si>
  <si>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</si>
  <si>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</si>
  <si>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</si>
  <si>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</si>
  <si>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</si>
  <si>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(24, 18)</t>
  </si>
  <si>
    <t>Butterfly Hold(RightHUp, LeftHUp)</t>
  </si>
  <si>
    <t>(33, 27)</t>
  </si>
  <si>
    <t>(22, 26)</t>
  </si>
  <si>
    <t>Mentiuni</t>
  </si>
  <si>
    <r>
      <t>Genunchi ridicat &gt;90</t>
    </r>
    <r>
      <rPr>
        <sz val="11"/>
        <color theme="1"/>
        <rFont val="Calibri"/>
        <family val="2"/>
      </rPr>
      <t>⁰(Right, Left)</t>
    </r>
  </si>
  <si>
    <t>(41, 40)</t>
  </si>
  <si>
    <t>(32, 30)</t>
  </si>
  <si>
    <t>(33, 40)</t>
  </si>
  <si>
    <t>Abs</t>
  </si>
  <si>
    <t>Reverse crunches</t>
  </si>
  <si>
    <t>Spiderman plank crunch</t>
  </si>
  <si>
    <t>Russian twists</t>
  </si>
  <si>
    <t>Cross crunch</t>
  </si>
  <si>
    <t>40/20 s</t>
  </si>
  <si>
    <t>Leg lowers table top</t>
  </si>
  <si>
    <t>Strength(Set = [Push, Squat, Dip, Pull])</t>
  </si>
  <si>
    <t>Kcal</t>
  </si>
  <si>
    <t>Proteine</t>
  </si>
  <si>
    <t>Grasimi saturate</t>
  </si>
  <si>
    <t>Grasimi nesaturate</t>
  </si>
  <si>
    <t>Breakfast</t>
  </si>
  <si>
    <t>Lunch</t>
  </si>
  <si>
    <t>Dinner</t>
  </si>
  <si>
    <t>27.06.2020</t>
  </si>
  <si>
    <t>28.06.2020</t>
  </si>
  <si>
    <t>29.06.2020</t>
  </si>
  <si>
    <t>30.06.2020</t>
  </si>
  <si>
    <t>01.07.2020</t>
  </si>
  <si>
    <t>05.07.2020</t>
  </si>
  <si>
    <t>04.07.2020</t>
  </si>
  <si>
    <t>03.07.2020</t>
  </si>
  <si>
    <t>02.07.2020</t>
  </si>
  <si>
    <t>121g paine, 500g iaurt, 110g miere</t>
  </si>
  <si>
    <t>Carbo Complex</t>
  </si>
  <si>
    <t>Carbo complex</t>
  </si>
  <si>
    <t>Zaharuri</t>
  </si>
  <si>
    <t>Fibre</t>
  </si>
  <si>
    <t>110g paine, 100g morcov, 315g rosii, 180g ou</t>
  </si>
  <si>
    <t>≈500g salata Mega</t>
  </si>
  <si>
    <r>
      <t xml:space="preserve">running jogging </t>
    </r>
    <r>
      <rPr>
        <sz val="11"/>
        <color theme="1"/>
        <rFont val="Calibri"/>
        <family val="2"/>
      </rPr>
      <t>≈1km</t>
    </r>
  </si>
  <si>
    <t>pauza</t>
  </si>
  <si>
    <t>(38, 38)</t>
  </si>
  <si>
    <t>(35, 24)</t>
  </si>
  <si>
    <t>(30, 30)</t>
  </si>
  <si>
    <t>Leg lowers(each leg)</t>
  </si>
  <si>
    <t>(48, 48)</t>
  </si>
  <si>
    <t>(35, 35)</t>
  </si>
  <si>
    <t>(43, 42)</t>
  </si>
  <si>
    <t>207g ou, 31g ceapaVerde, 33g patrunjel, 85g salataVerde, 154g rosie, 37g ardeiCapia</t>
  </si>
  <si>
    <t>??</t>
  </si>
  <si>
    <t>Snacks(1 - between breakfast and lunch; 2 - between lunch and dinner)</t>
  </si>
  <si>
    <t>Between breakfast and lunch</t>
  </si>
  <si>
    <t>After dinner</t>
  </si>
  <si>
    <t>Between lunch and dinner</t>
  </si>
  <si>
    <t>35g protein 400kcal Shake - (500g lapte, 107g banana, 25g proteina)</t>
  </si>
  <si>
    <t>325g cirese 204kcal</t>
  </si>
  <si>
    <t>?</t>
  </si>
  <si>
    <t>125g ou, 77g salataVerde, 191g rosie, 88g ardeiCapia, 207g linteFiarta</t>
  </si>
  <si>
    <t>45g protein ~370kcal - (200g branzaFagaras, 25g concentratProteic, 1lingurita miere)</t>
  </si>
  <si>
    <t>300g linteFiarta, 83g salataVerde, 221g rosie, 52g ardeiCapia, 66g paineBongranaHipoglucidica</t>
  </si>
  <si>
    <t>~80g banana, 2 nectarine, ~100g cirese</t>
  </si>
  <si>
    <t>186g ou, 181g rosie, 60g ardeiCapia, 90g paineBongranaHipoglucidica</t>
  </si>
  <si>
    <t>(50, 50)</t>
  </si>
  <si>
    <t>(40, 40)</t>
  </si>
  <si>
    <t>Side plank</t>
  </si>
  <si>
    <t>30g protein 316kcal baton nutramino</t>
  </si>
  <si>
    <t>400g branzaFagaras, 230g banana, 25g concentratProteic()</t>
  </si>
  <si>
    <t>100kcal, 19g proteina</t>
  </si>
  <si>
    <t>120g ou, 200g rosie, 200g mazareFiarta, 55g ardeiCapia, 85g carnePui, 39g paineBongranaHipoglucidica</t>
  </si>
  <si>
    <t>Kcal(total snacks)</t>
  </si>
  <si>
    <t>Proteine(total snacks)</t>
  </si>
  <si>
    <t>100g banana</t>
  </si>
  <si>
    <t>deep squats</t>
  </si>
  <si>
    <t>46g protein 380kcal 200g branzaFagaras, 25g concentratProteic</t>
  </si>
  <si>
    <t>215g banana, 500g iaurt0.1, 70g paineBongrana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</si>
</sst>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8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4" borderId="1" xfId="0" applyFill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" xfId="0" applyFill="1" applyBorder="1"/>
    <xf numFmtId="0" fontId="0" fillId="6" borderId="0" xfId="0" applyFill="1"/>
    <xf numFmtId="0" fontId="0" fillId="0" borderId="0" xfId="0" applyBorder="1" applyAlignment="1"/>
    <xf numFmtId="0" fontId="0" fillId="0" borderId="5" xfId="0" applyBorder="1" applyAlignment="1"/>
    <xf numFmtId="0" fontId="0" fillId="0" borderId="21" xfId="0" applyFill="1" applyBorder="1"/>
    <xf numFmtId="0" fontId="0" fillId="0" borderId="22" xfId="0" applyFill="1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2" borderId="12" xfId="0" applyFill="1" applyBorder="1"/>
    <xf numFmtId="0" fontId="0" fillId="0" borderId="25" xfId="0" applyBorder="1"/>
    <xf numFmtId="0" fontId="0" fillId="3" borderId="12" xfId="0" applyFill="1" applyBorder="1"/>
    <xf numFmtId="0" fontId="0" fillId="3" borderId="1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26" xfId="0" applyBorder="1"/>
    <xf numFmtId="0" fontId="0" fillId="0" borderId="7" xfId="0" applyBorder="1"/>
    <xf numFmtId="0" fontId="0" fillId="0" borderId="6" xfId="0" applyBorder="1" applyAlignment="1"/>
    <xf numFmtId="0" fontId="0" fillId="0" borderId="26" xfId="0" applyBorder="1" applyAlignment="1"/>
    <xf numFmtId="0" fontId="0" fillId="0" borderId="3" xfId="0" applyBorder="1"/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0" xfId="1" applyBorder="1"/>
    <xf numFmtId="0" fontId="2" fillId="5" borderId="11" xfId="1" applyBorder="1"/>
    <xf numFmtId="0" fontId="2" fillId="5" borderId="12" xfId="1" applyBorder="1"/>
    <xf numFmtId="0" fontId="2" fillId="5" borderId="13" xfId="1" applyBorder="1"/>
    <xf numFmtId="0" fontId="2" fillId="5" borderId="1" xfId="1" applyBorder="1"/>
    <xf numFmtId="0" fontId="2" fillId="5" borderId="14" xfId="1" applyBorder="1"/>
    <xf numFmtId="0" fontId="2" fillId="5" borderId="27" xfId="1" applyBorder="1"/>
    <xf numFmtId="0" fontId="2" fillId="5" borderId="3" xfId="1" applyBorder="1"/>
    <xf numFmtId="0" fontId="2" fillId="5" borderId="2" xfId="1" applyBorder="1"/>
    <xf numFmtId="0" fontId="2" fillId="5" borderId="23" xfId="1" applyBorder="1"/>
    <xf numFmtId="0" fontId="0" fillId="4" borderId="26" xfId="0" applyFill="1" applyBorder="1"/>
    <xf numFmtId="0" fontId="0" fillId="6" borderId="26" xfId="0" applyFill="1" applyBorder="1"/>
    <xf numFmtId="0" fontId="0" fillId="7" borderId="13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4" xfId="0" applyFill="1" applyBorder="1"/>
    <xf numFmtId="0" fontId="0" fillId="7" borderId="26" xfId="0" applyFill="1" applyBorder="1"/>
    <xf numFmtId="0" fontId="0" fillId="7" borderId="0" xfId="0" applyFill="1"/>
    <xf numFmtId="0" fontId="3" fillId="8" borderId="13" xfId="2" applyBorder="1"/>
    <xf numFmtId="0" fontId="3" fillId="8" borderId="1" xfId="2" applyBorder="1"/>
    <xf numFmtId="0" fontId="3" fillId="8" borderId="14" xfId="2" applyBorder="1"/>
    <xf numFmtId="0" fontId="3" fillId="8" borderId="4" xfId="2" applyBorder="1"/>
    <xf numFmtId="0" fontId="3" fillId="8" borderId="26" xfId="2" applyBorder="1"/>
    <xf numFmtId="0" fontId="3" fillId="8" borderId="0" xfId="2"/>
    <xf numFmtId="0" fontId="0" fillId="6" borderId="13" xfId="0" applyFill="1" applyBorder="1"/>
    <xf numFmtId="0" fontId="0" fillId="6" borderId="1" xfId="0" applyFill="1" applyBorder="1"/>
    <xf numFmtId="0" fontId="0" fillId="6" borderId="14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4" xfId="0" applyFill="1" applyBorder="1"/>
    <xf numFmtId="0" fontId="2" fillId="5" borderId="14" xfId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Fill="1" applyBorder="1"/>
    <xf numFmtId="0" fontId="0" fillId="0" borderId="31" xfId="0" applyBorder="1"/>
    <xf numFmtId="0" fontId="2" fillId="5" borderId="11" xfId="1" applyBorder="1" applyAlignment="1">
      <alignment vertical="top"/>
    </xf>
    <xf numFmtId="0" fontId="2" fillId="5" borderId="1" xfId="1" applyBorder="1" applyAlignment="1">
      <alignment vertical="top"/>
    </xf>
    <xf numFmtId="0" fontId="2" fillId="5" borderId="24" xfId="1" applyBorder="1"/>
    <xf numFmtId="0" fontId="2" fillId="5" borderId="4" xfId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26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4" xfId="0" applyFill="1" applyBorder="1"/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4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FFC7CE"/>
          <bgColor rgb="FFFFFFFF"/>
        </patternFill>
      </fill>
    </dxf>
    <dxf>
      <border outline="0">
        <left style="thick">
          <color auto="1"/>
        </lef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reakfast" displayName="Breakfast" ref="C2:I32" totalsRowShown="0" headerRowDxfId="45" headerRowBorderDxfId="44" tableBorderDxfId="43">
  <autoFilter ref="C2:I32"/>
  <tableColumns count="7">
    <tableColumn id="1" name="Kcal" dataDxfId="42"/>
    <tableColumn id="2" name="Proteine" dataDxfId="41"/>
    <tableColumn id="3" name="Carbo Complex" dataDxfId="40"/>
    <tableColumn id="4" name="Zaharuri" dataDxfId="39"/>
    <tableColumn id="5" name="Grasimi nesaturate" dataDxfId="38"/>
    <tableColumn id="6" name="Grasimi saturate" dataDxfId="37"/>
    <tableColumn id="7" name="Fibre" dataDxfId="3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Lunch" displayName="Lunch" ref="K2:Q32" totalsRowShown="0" headerRowDxfId="35" headerRowBorderDxfId="34" tableBorderDxfId="33">
  <autoFilter ref="K2:Q32"/>
  <tableColumns count="7">
    <tableColumn id="1" name="Kcal" dataDxfId="32"/>
    <tableColumn id="2" name="Proteine" dataDxfId="31"/>
    <tableColumn id="3" name="Carbo Complex" dataDxfId="30"/>
    <tableColumn id="4" name="Zaharuri" dataDxfId="29"/>
    <tableColumn id="5" name="Grasimi nesaturate" dataDxfId="28"/>
    <tableColumn id="6" name="Grasimi saturate" dataDxfId="27"/>
    <tableColumn id="7" name="Fibre" dataDxfId="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S2:Y32" totalsRowShown="0" headerRowDxfId="25" headerRowBorderDxfId="24" tableBorderDxfId="23">
  <autoFilter ref="S2:Y32"/>
  <sortState ref="S3:Y32">
    <sortCondition sortBy="cellColor" ref="Y2:Y32" dxfId="22"/>
  </sortState>
  <tableColumns count="7">
    <tableColumn id="1" name="Kcal" dataDxfId="21"/>
    <tableColumn id="2" name="Proteine" dataDxfId="20"/>
    <tableColumn id="3" name="Carbo complex" dataDxfId="19"/>
    <tableColumn id="4" name="Zaharuri" dataDxfId="18"/>
    <tableColumn id="5" name="Grasimi nesaturate" dataDxfId="17"/>
    <tableColumn id="6" name="Grasimi saturate" dataDxfId="16"/>
    <tableColumn id="7" name="Fibre" dataDxfId="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7" name="Total" displayName="Total" ref="AF2:AL32" totalsRowShown="0" headerRowDxfId="14" headerRowBorderDxfId="13" tableBorderDxfId="12">
  <autoFilter ref="AF2:AL32"/>
  <tableColumns count="7">
    <tableColumn id="1" name="Kcal" dataDxfId="11">
      <calculatedColumnFormula>SUM(C3, K3, S3, AA3)</calculatedColumnFormula>
    </tableColumn>
    <tableColumn id="2" name="Proteine" dataDxfId="10">
      <calculatedColumnFormula>SUM(D3, L3, T3, AB3)</calculatedColumnFormula>
    </tableColumn>
    <tableColumn id="3" name="Carbo Complex" dataDxfId="9">
      <calculatedColumnFormula>SUM(E3, M3, U3)</calculatedColumnFormula>
    </tableColumn>
    <tableColumn id="4" name="Zaharuri" dataDxfId="8">
      <calculatedColumnFormula>SUM(F3, N3, V3)</calculatedColumnFormula>
    </tableColumn>
    <tableColumn id="5" name="Grasimi nesaturate" dataDxfId="7">
      <calculatedColumnFormula>SUM(G3, O3, W3)</calculatedColumnFormula>
    </tableColumn>
    <tableColumn id="6" name="Grasimi saturate" dataDxfId="6">
      <calculatedColumnFormula>SUM(H3, P3, X3)</calculatedColumnFormula>
    </tableColumn>
    <tableColumn id="7" name="Fibre" dataDxfId="5">
      <calculatedColumnFormula>SUM(I3, Q3, Y3)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A2:AB32" totalsRowShown="0" headerRowDxfId="4" headerRowBorderDxfId="3" tableBorderDxfId="2">
  <autoFilter ref="AA2:AB32"/>
  <tableColumns count="2">
    <tableColumn id="1" name="Kcal(total snacks)" dataDxfId="1"/>
    <tableColumn id="2" name="Proteine(total snack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topLeftCell="L1" workbookViewId="0">
      <selection activeCell="AE3" sqref="AE3"/>
    </sheetView>
  </sheetViews>
  <sheetFormatPr defaultRowHeight="15" x14ac:dyDescent="0.25"/>
  <cols>
    <col min="1" max="1" width="10.85546875" customWidth="1"/>
    <col min="11" max="11" width="12" customWidth="1"/>
    <col min="12" max="12" width="12.28515625" customWidth="1"/>
    <col min="13" max="13" width="11.5703125" customWidth="1"/>
    <col min="32" max="32" width="10.85546875" customWidth="1"/>
    <col min="33" max="33" width="29.7109375" customWidth="1"/>
    <col min="34" max="34" width="10.140625" customWidth="1"/>
    <col min="35" max="35" width="10.7109375" customWidth="1"/>
    <col min="36" max="36" width="10.140625" customWidth="1"/>
    <col min="37" max="37" width="16.140625" customWidth="1"/>
    <col min="38" max="38" width="22" customWidth="1"/>
    <col min="39" max="39" width="13.7109375" customWidth="1"/>
    <col min="40" max="40" width="12.5703125" customWidth="1"/>
    <col min="41" max="41" width="10.42578125" customWidth="1"/>
  </cols>
  <sheetData>
    <row r="1" spans="1:48" ht="16.5" thickTop="1" thickBot="1" x14ac:dyDescent="0.3">
      <c r="A1" s="90" t="s">
        <v>0</v>
      </c>
      <c r="B1" s="93" t="s">
        <v>2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 t="s">
        <v>48</v>
      </c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0" t="s">
        <v>10</v>
      </c>
      <c r="AG1" s="37" t="s">
        <v>36</v>
      </c>
      <c r="AH1" s="1"/>
      <c r="AI1" s="1"/>
      <c r="AJ1" s="1"/>
      <c r="AK1" s="93" t="s">
        <v>41</v>
      </c>
      <c r="AL1" s="93"/>
      <c r="AM1" s="93"/>
      <c r="AN1" s="93"/>
      <c r="AO1" s="93"/>
      <c r="AP1" s="93"/>
      <c r="AQ1" s="93"/>
      <c r="AR1" s="21"/>
      <c r="AS1" s="1"/>
      <c r="AT1" s="1"/>
      <c r="AU1" s="1"/>
      <c r="AV1" s="1"/>
    </row>
    <row r="2" spans="1:48" ht="16.5" thickTop="1" thickBot="1" x14ac:dyDescent="0.3">
      <c r="A2" s="91"/>
      <c r="B2" s="93" t="s">
        <v>1</v>
      </c>
      <c r="C2" s="93"/>
      <c r="D2" s="93"/>
      <c r="E2" s="93" t="s">
        <v>3</v>
      </c>
      <c r="F2" s="93"/>
      <c r="G2" s="93"/>
      <c r="H2" s="93" t="s">
        <v>4</v>
      </c>
      <c r="I2" s="93"/>
      <c r="J2" s="93"/>
      <c r="K2" s="93" t="s">
        <v>33</v>
      </c>
      <c r="L2" s="93"/>
      <c r="M2" s="93"/>
      <c r="N2" s="93" t="s">
        <v>5</v>
      </c>
      <c r="O2" s="93"/>
      <c r="P2" s="93"/>
      <c r="Q2" s="93" t="s">
        <v>77</v>
      </c>
      <c r="R2" s="93"/>
      <c r="S2" s="93"/>
      <c r="T2" s="93" t="s">
        <v>6</v>
      </c>
      <c r="U2" s="93"/>
      <c r="V2" s="93"/>
      <c r="W2" s="93" t="s">
        <v>7</v>
      </c>
      <c r="X2" s="93"/>
      <c r="Y2" s="93"/>
      <c r="Z2" s="93" t="s">
        <v>8</v>
      </c>
      <c r="AA2" s="93"/>
      <c r="AB2" s="93"/>
      <c r="AC2" s="93" t="s">
        <v>9</v>
      </c>
      <c r="AD2" s="93"/>
      <c r="AE2" s="93"/>
      <c r="AF2" s="91"/>
      <c r="AG2" s="38"/>
      <c r="AH2" s="92" t="s">
        <v>37</v>
      </c>
      <c r="AI2" s="92"/>
      <c r="AJ2" s="92"/>
      <c r="AK2" s="22" t="s">
        <v>42</v>
      </c>
      <c r="AL2" s="22" t="s">
        <v>43</v>
      </c>
      <c r="AM2" s="22" t="s">
        <v>44</v>
      </c>
      <c r="AN2" s="22" t="s">
        <v>45</v>
      </c>
      <c r="AO2" s="22" t="s">
        <v>97</v>
      </c>
      <c r="AP2" s="22"/>
      <c r="AQ2" s="22"/>
      <c r="AR2" s="1"/>
    </row>
    <row r="3" spans="1:48" ht="15.75" thickTop="1" x14ac:dyDescent="0.25">
      <c r="A3" s="40">
        <v>1</v>
      </c>
      <c r="B3" s="26">
        <v>29</v>
      </c>
      <c r="C3" s="27">
        <v>25</v>
      </c>
      <c r="D3" s="29">
        <v>22</v>
      </c>
      <c r="E3" s="26">
        <v>120</v>
      </c>
      <c r="F3" s="27">
        <v>48</v>
      </c>
      <c r="G3" s="29">
        <v>37</v>
      </c>
      <c r="H3" s="32"/>
      <c r="I3" s="28"/>
      <c r="J3" s="31"/>
      <c r="K3" s="70" t="s">
        <v>32</v>
      </c>
      <c r="L3" s="71" t="s">
        <v>34</v>
      </c>
      <c r="M3" s="72" t="s">
        <v>35</v>
      </c>
      <c r="N3" s="70">
        <v>75</v>
      </c>
      <c r="O3" s="71">
        <v>37</v>
      </c>
      <c r="P3" s="72">
        <v>55</v>
      </c>
      <c r="Q3" s="73">
        <v>18</v>
      </c>
      <c r="R3" s="71">
        <v>12</v>
      </c>
      <c r="S3" s="72">
        <v>15</v>
      </c>
      <c r="T3" s="7"/>
      <c r="U3" s="8"/>
      <c r="V3" s="9"/>
      <c r="W3" s="7"/>
      <c r="X3" s="8"/>
      <c r="Y3" s="9"/>
      <c r="Z3" s="7"/>
      <c r="AA3" s="8"/>
      <c r="AB3" s="9"/>
      <c r="AC3" s="7"/>
      <c r="AD3" s="8"/>
      <c r="AE3" s="9"/>
      <c r="AF3" s="53" t="s">
        <v>11</v>
      </c>
      <c r="AG3" s="53" t="s">
        <v>47</v>
      </c>
      <c r="AH3" s="20" t="s">
        <v>38</v>
      </c>
      <c r="AI3" s="20" t="s">
        <v>39</v>
      </c>
      <c r="AJ3" s="20" t="s">
        <v>40</v>
      </c>
      <c r="AK3" s="19" t="s">
        <v>46</v>
      </c>
      <c r="AL3" s="19" t="s">
        <v>46</v>
      </c>
      <c r="AM3" s="19" t="s">
        <v>46</v>
      </c>
      <c r="AN3" s="19" t="s">
        <v>46</v>
      </c>
    </row>
    <row r="4" spans="1:48" x14ac:dyDescent="0.25">
      <c r="A4" s="40">
        <v>2</v>
      </c>
      <c r="B4" s="10"/>
      <c r="C4" s="2"/>
      <c r="D4" s="11"/>
      <c r="E4" s="10"/>
      <c r="F4" s="2"/>
      <c r="G4" s="11"/>
      <c r="H4" s="10"/>
      <c r="I4" s="2"/>
      <c r="J4" s="11"/>
      <c r="K4" s="10"/>
      <c r="L4" s="2"/>
      <c r="M4" s="11"/>
      <c r="N4" s="10"/>
      <c r="O4" s="2"/>
      <c r="P4" s="11"/>
      <c r="Q4" s="25"/>
      <c r="R4" s="2"/>
      <c r="S4" s="11"/>
      <c r="T4" s="33">
        <v>11</v>
      </c>
      <c r="U4" s="3">
        <v>5</v>
      </c>
      <c r="V4" s="34">
        <v>3</v>
      </c>
      <c r="W4" s="33">
        <v>30</v>
      </c>
      <c r="X4" s="3">
        <v>25</v>
      </c>
      <c r="Y4" s="34">
        <v>20</v>
      </c>
      <c r="Z4" s="33">
        <v>15</v>
      </c>
      <c r="AA4" s="3">
        <v>15</v>
      </c>
      <c r="AB4" s="34">
        <v>20</v>
      </c>
      <c r="AC4" s="10"/>
      <c r="AD4" s="2"/>
      <c r="AE4" s="11"/>
      <c r="AF4" s="52" t="s">
        <v>12</v>
      </c>
      <c r="AG4" s="35"/>
      <c r="AK4" s="2"/>
      <c r="AL4" s="2"/>
      <c r="AM4" s="2"/>
      <c r="AN4" s="2"/>
    </row>
    <row r="5" spans="1:48" x14ac:dyDescent="0.25">
      <c r="A5" s="40">
        <v>3</v>
      </c>
      <c r="B5" s="54"/>
      <c r="C5" s="55"/>
      <c r="D5" s="56"/>
      <c r="E5" s="54"/>
      <c r="F5" s="55"/>
      <c r="G5" s="56"/>
      <c r="H5" s="54"/>
      <c r="I5" s="55"/>
      <c r="J5" s="56"/>
      <c r="K5" s="54"/>
      <c r="L5" s="55"/>
      <c r="M5" s="56"/>
      <c r="N5" s="54"/>
      <c r="O5" s="55"/>
      <c r="P5" s="56"/>
      <c r="Q5" s="57"/>
      <c r="R5" s="55"/>
      <c r="S5" s="56"/>
      <c r="T5" s="54"/>
      <c r="U5" s="55"/>
      <c r="V5" s="56"/>
      <c r="W5" s="54"/>
      <c r="X5" s="55"/>
      <c r="Y5" s="56"/>
      <c r="Z5" s="54"/>
      <c r="AA5" s="55"/>
      <c r="AB5" s="56"/>
      <c r="AC5" s="54"/>
      <c r="AD5" s="55"/>
      <c r="AE5" s="56"/>
      <c r="AF5" s="58" t="s">
        <v>13</v>
      </c>
      <c r="AG5" s="58" t="s">
        <v>72</v>
      </c>
      <c r="AH5" s="59"/>
      <c r="AI5" s="59"/>
      <c r="AJ5" s="59"/>
      <c r="AK5" s="55"/>
      <c r="AL5" s="55"/>
      <c r="AM5" s="55"/>
      <c r="AN5" s="55"/>
    </row>
    <row r="6" spans="1:48" x14ac:dyDescent="0.25">
      <c r="A6" s="40">
        <v>4</v>
      </c>
      <c r="B6" s="60"/>
      <c r="C6" s="61"/>
      <c r="D6" s="62"/>
      <c r="E6" s="60"/>
      <c r="F6" s="61"/>
      <c r="G6" s="62"/>
      <c r="H6" s="60"/>
      <c r="I6" s="61"/>
      <c r="J6" s="62"/>
      <c r="K6" s="60"/>
      <c r="L6" s="61"/>
      <c r="M6" s="62"/>
      <c r="N6" s="60"/>
      <c r="O6" s="61"/>
      <c r="P6" s="62"/>
      <c r="Q6" s="63"/>
      <c r="R6" s="61"/>
      <c r="S6" s="62"/>
      <c r="T6" s="60"/>
      <c r="U6" s="61"/>
      <c r="V6" s="62"/>
      <c r="W6" s="60"/>
      <c r="X6" s="61"/>
      <c r="Y6" s="62"/>
      <c r="Z6" s="60"/>
      <c r="AA6" s="61"/>
      <c r="AB6" s="62"/>
      <c r="AC6" s="60"/>
      <c r="AD6" s="61"/>
      <c r="AE6" s="62"/>
      <c r="AF6" s="64" t="s">
        <v>14</v>
      </c>
      <c r="AG6" s="64" t="s">
        <v>73</v>
      </c>
      <c r="AH6" s="65"/>
      <c r="AI6" s="65"/>
      <c r="AJ6" s="65"/>
      <c r="AK6" s="61"/>
      <c r="AL6" s="61"/>
      <c r="AM6" s="61"/>
      <c r="AN6" s="61"/>
    </row>
    <row r="7" spans="1:48" x14ac:dyDescent="0.25">
      <c r="A7" s="40">
        <v>5</v>
      </c>
      <c r="B7" s="66">
        <v>38</v>
      </c>
      <c r="C7" s="67">
        <v>24</v>
      </c>
      <c r="D7" s="68">
        <v>20</v>
      </c>
      <c r="E7" s="66">
        <v>98</v>
      </c>
      <c r="F7" s="67">
        <v>54</v>
      </c>
      <c r="G7" s="68">
        <v>54</v>
      </c>
      <c r="H7" s="10"/>
      <c r="I7" s="2"/>
      <c r="J7" s="11"/>
      <c r="K7" s="66" t="s">
        <v>74</v>
      </c>
      <c r="L7" s="67" t="s">
        <v>75</v>
      </c>
      <c r="M7" s="68" t="s">
        <v>76</v>
      </c>
      <c r="N7" s="66">
        <v>90</v>
      </c>
      <c r="O7" s="67">
        <v>60</v>
      </c>
      <c r="P7" s="68">
        <v>73</v>
      </c>
      <c r="Q7" s="69">
        <v>20</v>
      </c>
      <c r="R7" s="67">
        <v>15</v>
      </c>
      <c r="S7" s="68">
        <v>12</v>
      </c>
      <c r="T7" s="10"/>
      <c r="U7" s="2"/>
      <c r="V7" s="11"/>
      <c r="W7" s="10"/>
      <c r="X7" s="2"/>
      <c r="Y7" s="11"/>
      <c r="Z7" s="10"/>
      <c r="AA7" s="2"/>
      <c r="AB7" s="11"/>
      <c r="AC7" s="10"/>
      <c r="AD7" s="2"/>
      <c r="AE7" s="11"/>
      <c r="AF7" s="53" t="s">
        <v>15</v>
      </c>
      <c r="AG7" s="53" t="s">
        <v>47</v>
      </c>
      <c r="AH7" s="20" t="s">
        <v>78</v>
      </c>
      <c r="AI7" s="20" t="s">
        <v>79</v>
      </c>
      <c r="AJ7" s="20" t="s">
        <v>80</v>
      </c>
      <c r="AK7" s="2"/>
      <c r="AL7" s="2"/>
      <c r="AM7" s="2"/>
      <c r="AN7" s="2"/>
    </row>
    <row r="8" spans="1:48" x14ac:dyDescent="0.25">
      <c r="A8" s="40">
        <v>6</v>
      </c>
      <c r="B8" s="10"/>
      <c r="C8" s="2"/>
      <c r="D8" s="11"/>
      <c r="E8" s="10"/>
      <c r="F8" s="2"/>
      <c r="G8" s="11"/>
      <c r="H8" s="10"/>
      <c r="I8" s="2"/>
      <c r="J8" s="11"/>
      <c r="K8" s="10"/>
      <c r="L8" s="2"/>
      <c r="M8" s="11"/>
      <c r="N8" s="10"/>
      <c r="O8" s="2"/>
      <c r="P8" s="11"/>
      <c r="Q8" s="25"/>
      <c r="R8" s="2"/>
      <c r="S8" s="11"/>
      <c r="T8" s="33">
        <v>14</v>
      </c>
      <c r="U8" s="3">
        <v>6</v>
      </c>
      <c r="V8" s="34">
        <v>3</v>
      </c>
      <c r="W8" s="33">
        <v>25</v>
      </c>
      <c r="X8" s="3">
        <v>20</v>
      </c>
      <c r="Y8" s="34">
        <v>15</v>
      </c>
      <c r="Z8" s="33">
        <v>20</v>
      </c>
      <c r="AA8" s="3">
        <v>18</v>
      </c>
      <c r="AB8" s="34">
        <v>15</v>
      </c>
      <c r="AC8" s="10"/>
      <c r="AD8" s="2"/>
      <c r="AE8" s="11"/>
      <c r="AF8" s="52" t="s">
        <v>16</v>
      </c>
      <c r="AG8" s="35"/>
      <c r="AK8" s="2"/>
      <c r="AL8" s="2"/>
      <c r="AM8" s="2"/>
      <c r="AN8" s="2"/>
    </row>
    <row r="9" spans="1:48" x14ac:dyDescent="0.25">
      <c r="A9" s="40">
        <v>7</v>
      </c>
      <c r="B9" s="60"/>
      <c r="C9" s="61"/>
      <c r="D9" s="62"/>
      <c r="E9" s="60"/>
      <c r="F9" s="61"/>
      <c r="G9" s="62"/>
      <c r="H9" s="60"/>
      <c r="I9" s="61"/>
      <c r="J9" s="62"/>
      <c r="K9" s="60"/>
      <c r="L9" s="61"/>
      <c r="M9" s="62"/>
      <c r="N9" s="60"/>
      <c r="O9" s="61"/>
      <c r="P9" s="62"/>
      <c r="Q9" s="63"/>
      <c r="R9" s="61"/>
      <c r="S9" s="62"/>
      <c r="T9" s="60"/>
      <c r="U9" s="61"/>
      <c r="V9" s="62"/>
      <c r="W9" s="60"/>
      <c r="X9" s="61"/>
      <c r="Y9" s="62"/>
      <c r="Z9" s="60"/>
      <c r="AA9" s="61"/>
      <c r="AB9" s="62"/>
      <c r="AC9" s="60"/>
      <c r="AD9" s="61"/>
      <c r="AE9" s="62"/>
      <c r="AF9" s="64" t="s">
        <v>17</v>
      </c>
      <c r="AG9" s="64" t="s">
        <v>73</v>
      </c>
      <c r="AH9" s="65"/>
      <c r="AI9" s="65"/>
      <c r="AJ9" s="65"/>
      <c r="AK9" s="61"/>
      <c r="AL9" s="61"/>
      <c r="AM9" s="61"/>
      <c r="AN9" s="61"/>
    </row>
    <row r="10" spans="1:48" x14ac:dyDescent="0.25">
      <c r="A10" s="40">
        <v>8</v>
      </c>
      <c r="B10" s="86">
        <v>54</v>
      </c>
      <c r="C10" s="87">
        <v>22</v>
      </c>
      <c r="D10" s="88">
        <v>35</v>
      </c>
      <c r="E10" s="86">
        <v>101</v>
      </c>
      <c r="F10" s="87">
        <v>61</v>
      </c>
      <c r="G10" s="88">
        <v>63</v>
      </c>
      <c r="H10" s="86"/>
      <c r="I10" s="87"/>
      <c r="J10" s="88"/>
      <c r="K10" s="86" t="s">
        <v>95</v>
      </c>
      <c r="L10" s="87" t="s">
        <v>96</v>
      </c>
      <c r="M10" s="88" t="s">
        <v>96</v>
      </c>
      <c r="N10" s="86">
        <v>79</v>
      </c>
      <c r="O10" s="87">
        <v>61</v>
      </c>
      <c r="P10" s="88">
        <v>75</v>
      </c>
      <c r="Q10" s="89">
        <v>20</v>
      </c>
      <c r="R10" s="87">
        <v>19</v>
      </c>
      <c r="S10" s="88">
        <v>8</v>
      </c>
      <c r="T10" s="10"/>
      <c r="U10" s="2"/>
      <c r="V10" s="11"/>
      <c r="W10" s="10"/>
      <c r="X10" s="2"/>
      <c r="Y10" s="11"/>
      <c r="Z10" s="10"/>
      <c r="AA10" s="2"/>
      <c r="AB10" s="11"/>
      <c r="AC10" s="10"/>
      <c r="AD10" s="2"/>
      <c r="AE10" s="11"/>
      <c r="AF10" s="85" t="s">
        <v>18</v>
      </c>
      <c r="AG10" s="85" t="s">
        <v>47</v>
      </c>
      <c r="AK10" s="2"/>
      <c r="AL10" s="2"/>
      <c r="AM10" s="2"/>
      <c r="AN10" s="2"/>
    </row>
    <row r="11" spans="1:48" x14ac:dyDescent="0.25">
      <c r="A11" s="40">
        <v>9</v>
      </c>
      <c r="B11" s="10"/>
      <c r="C11" s="2"/>
      <c r="D11" s="11"/>
      <c r="E11" s="10"/>
      <c r="F11" s="2"/>
      <c r="G11" s="11"/>
      <c r="H11" s="10"/>
      <c r="I11" s="2"/>
      <c r="J11" s="11"/>
      <c r="K11" s="10"/>
      <c r="L11" s="2"/>
      <c r="M11" s="11"/>
      <c r="N11" s="10"/>
      <c r="O11" s="2"/>
      <c r="P11" s="11"/>
      <c r="Q11" s="25"/>
      <c r="R11" s="2"/>
      <c r="S11" s="11"/>
      <c r="T11" s="33">
        <v>12</v>
      </c>
      <c r="U11" s="3">
        <v>7</v>
      </c>
      <c r="V11" s="34">
        <v>6</v>
      </c>
      <c r="W11" s="33">
        <v>0</v>
      </c>
      <c r="X11" s="3">
        <v>20</v>
      </c>
      <c r="Y11" s="34">
        <v>20</v>
      </c>
      <c r="Z11" s="33">
        <v>30</v>
      </c>
      <c r="AA11" s="3">
        <v>20</v>
      </c>
      <c r="AB11" s="34">
        <v>20</v>
      </c>
      <c r="AC11" s="10"/>
      <c r="AD11" s="2"/>
      <c r="AE11" s="11"/>
      <c r="AF11" s="35" t="s">
        <v>19</v>
      </c>
      <c r="AG11" s="35" t="s">
        <v>105</v>
      </c>
      <c r="AK11" s="2"/>
      <c r="AL11" s="2"/>
      <c r="AM11" s="2"/>
      <c r="AN11" s="2"/>
    </row>
    <row r="12" spans="1:48" x14ac:dyDescent="0.25">
      <c r="A12" s="40">
        <v>10</v>
      </c>
      <c r="B12" s="10"/>
      <c r="C12" s="2"/>
      <c r="D12" s="11"/>
      <c r="E12" s="10"/>
      <c r="F12" s="2"/>
      <c r="G12" s="11"/>
      <c r="H12" s="10"/>
      <c r="I12" s="2"/>
      <c r="J12" s="11"/>
      <c r="K12" s="10"/>
      <c r="L12" s="2"/>
      <c r="M12" s="11"/>
      <c r="N12" s="10"/>
      <c r="O12" s="2"/>
      <c r="P12" s="11"/>
      <c r="Q12" s="25"/>
      <c r="R12" s="2"/>
      <c r="S12" s="11"/>
      <c r="T12" s="10"/>
      <c r="U12" s="2"/>
      <c r="V12" s="11"/>
      <c r="W12" s="10"/>
      <c r="X12" s="2"/>
      <c r="Y12" s="11"/>
      <c r="Z12" s="10"/>
      <c r="AA12" s="2"/>
      <c r="AB12" s="11"/>
      <c r="AC12" s="10"/>
      <c r="AD12" s="2"/>
      <c r="AE12" s="11"/>
      <c r="AF12" s="35" t="s">
        <v>20</v>
      </c>
      <c r="AG12" s="35"/>
      <c r="AK12" s="2"/>
      <c r="AL12" s="2"/>
      <c r="AM12" s="2"/>
      <c r="AN12" s="2"/>
    </row>
    <row r="13" spans="1:48" x14ac:dyDescent="0.25">
      <c r="A13" s="40">
        <v>11</v>
      </c>
      <c r="B13" s="10"/>
      <c r="C13" s="2"/>
      <c r="D13" s="11"/>
      <c r="E13" s="10"/>
      <c r="F13" s="2"/>
      <c r="G13" s="11"/>
      <c r="H13" s="10"/>
      <c r="I13" s="2"/>
      <c r="J13" s="11"/>
      <c r="K13" s="10"/>
      <c r="L13" s="2"/>
      <c r="M13" s="11"/>
      <c r="N13" s="10"/>
      <c r="O13" s="2"/>
      <c r="P13" s="11"/>
      <c r="Q13" s="25"/>
      <c r="R13" s="2"/>
      <c r="S13" s="11"/>
      <c r="T13" s="10"/>
      <c r="U13" s="2"/>
      <c r="V13" s="11"/>
      <c r="W13" s="10"/>
      <c r="X13" s="2"/>
      <c r="Y13" s="11"/>
      <c r="Z13" s="10"/>
      <c r="AA13" s="2"/>
      <c r="AB13" s="11"/>
      <c r="AC13" s="10"/>
      <c r="AD13" s="2"/>
      <c r="AE13" s="11"/>
      <c r="AF13" s="35" t="s">
        <v>21</v>
      </c>
      <c r="AG13" s="35"/>
      <c r="AK13" s="2"/>
      <c r="AL13" s="2"/>
      <c r="AM13" s="2"/>
      <c r="AN13" s="2"/>
    </row>
    <row r="14" spans="1:48" x14ac:dyDescent="0.25">
      <c r="A14" s="40">
        <v>12</v>
      </c>
      <c r="B14" s="10"/>
      <c r="C14" s="2"/>
      <c r="D14" s="11"/>
      <c r="E14" s="10"/>
      <c r="F14" s="2"/>
      <c r="G14" s="11"/>
      <c r="H14" s="10"/>
      <c r="I14" s="2"/>
      <c r="J14" s="11"/>
      <c r="K14" s="10"/>
      <c r="L14" s="2"/>
      <c r="M14" s="11"/>
      <c r="N14" s="10"/>
      <c r="O14" s="2"/>
      <c r="P14" s="11"/>
      <c r="Q14" s="25"/>
      <c r="R14" s="2"/>
      <c r="S14" s="11"/>
      <c r="T14" s="10"/>
      <c r="U14" s="2"/>
      <c r="V14" s="11"/>
      <c r="W14" s="10"/>
      <c r="X14" s="2"/>
      <c r="Y14" s="11"/>
      <c r="Z14" s="10"/>
      <c r="AA14" s="2"/>
      <c r="AB14" s="11"/>
      <c r="AC14" s="10"/>
      <c r="AD14" s="2"/>
      <c r="AE14" s="11"/>
      <c r="AF14" s="35" t="s">
        <v>22</v>
      </c>
      <c r="AG14" s="35"/>
      <c r="AK14" s="2"/>
      <c r="AL14" s="2"/>
      <c r="AM14" s="2"/>
      <c r="AN14" s="2"/>
    </row>
    <row r="15" spans="1:48" x14ac:dyDescent="0.25">
      <c r="A15" s="40">
        <v>13</v>
      </c>
      <c r="B15" s="10"/>
      <c r="C15" s="2"/>
      <c r="D15" s="11"/>
      <c r="E15" s="10"/>
      <c r="F15" s="2"/>
      <c r="G15" s="11"/>
      <c r="H15" s="10"/>
      <c r="I15" s="2"/>
      <c r="J15" s="11"/>
      <c r="K15" s="10"/>
      <c r="L15" s="2"/>
      <c r="M15" s="11"/>
      <c r="N15" s="10"/>
      <c r="O15" s="2"/>
      <c r="P15" s="11"/>
      <c r="Q15" s="25"/>
      <c r="R15" s="2"/>
      <c r="S15" s="11"/>
      <c r="T15" s="10"/>
      <c r="U15" s="2"/>
      <c r="V15" s="11"/>
      <c r="W15" s="10"/>
      <c r="X15" s="2"/>
      <c r="Y15" s="11"/>
      <c r="Z15" s="10"/>
      <c r="AA15" s="2"/>
      <c r="AB15" s="11"/>
      <c r="AC15" s="10"/>
      <c r="AD15" s="2"/>
      <c r="AE15" s="11"/>
      <c r="AF15" s="35" t="s">
        <v>23</v>
      </c>
      <c r="AG15" s="35"/>
      <c r="AK15" s="2"/>
      <c r="AL15" s="2"/>
      <c r="AM15" s="2"/>
      <c r="AN15" s="2"/>
    </row>
    <row r="16" spans="1:48" x14ac:dyDescent="0.25">
      <c r="A16" s="40">
        <v>14</v>
      </c>
      <c r="B16" s="10"/>
      <c r="C16" s="2"/>
      <c r="D16" s="11"/>
      <c r="E16" s="10"/>
      <c r="F16" s="2"/>
      <c r="G16" s="11"/>
      <c r="H16" s="10"/>
      <c r="I16" s="2"/>
      <c r="J16" s="11"/>
      <c r="K16" s="10"/>
      <c r="L16" s="2"/>
      <c r="M16" s="11"/>
      <c r="N16" s="10"/>
      <c r="O16" s="2"/>
      <c r="P16" s="11"/>
      <c r="Q16" s="25"/>
      <c r="R16" s="2"/>
      <c r="S16" s="11"/>
      <c r="T16" s="10"/>
      <c r="U16" s="2"/>
      <c r="V16" s="11"/>
      <c r="W16" s="10"/>
      <c r="X16" s="2"/>
      <c r="Y16" s="11"/>
      <c r="Z16" s="10"/>
      <c r="AA16" s="2"/>
      <c r="AB16" s="11"/>
      <c r="AC16" s="10"/>
      <c r="AD16" s="2"/>
      <c r="AE16" s="11"/>
      <c r="AF16" s="35" t="s">
        <v>24</v>
      </c>
      <c r="AG16" s="35"/>
      <c r="AK16" s="2"/>
      <c r="AL16" s="2"/>
      <c r="AM16" s="2"/>
      <c r="AN16" s="2"/>
    </row>
    <row r="17" spans="1:40" x14ac:dyDescent="0.25">
      <c r="A17" s="40">
        <v>15</v>
      </c>
      <c r="B17" s="10"/>
      <c r="C17" s="2"/>
      <c r="D17" s="11"/>
      <c r="E17" s="10"/>
      <c r="F17" s="2"/>
      <c r="G17" s="11"/>
      <c r="H17" s="10"/>
      <c r="I17" s="2"/>
      <c r="J17" s="11"/>
      <c r="K17" s="10"/>
      <c r="L17" s="2"/>
      <c r="M17" s="11"/>
      <c r="N17" s="10"/>
      <c r="O17" s="2"/>
      <c r="P17" s="11"/>
      <c r="Q17" s="25"/>
      <c r="R17" s="2"/>
      <c r="S17" s="11"/>
      <c r="T17" s="10"/>
      <c r="U17" s="2"/>
      <c r="V17" s="11"/>
      <c r="W17" s="10"/>
      <c r="X17" s="2"/>
      <c r="Y17" s="11"/>
      <c r="Z17" s="10"/>
      <c r="AA17" s="2"/>
      <c r="AB17" s="11"/>
      <c r="AC17" s="10"/>
      <c r="AD17" s="2"/>
      <c r="AE17" s="11"/>
      <c r="AF17" s="35" t="s">
        <v>25</v>
      </c>
      <c r="AG17" s="35"/>
      <c r="AK17" s="2"/>
      <c r="AL17" s="2"/>
      <c r="AM17" s="2"/>
      <c r="AN17" s="2"/>
    </row>
    <row r="18" spans="1:40" x14ac:dyDescent="0.25">
      <c r="A18" s="40">
        <v>16</v>
      </c>
      <c r="B18" s="10"/>
      <c r="C18" s="2"/>
      <c r="D18" s="11"/>
      <c r="E18" s="10"/>
      <c r="F18" s="2"/>
      <c r="G18" s="11"/>
      <c r="H18" s="10"/>
      <c r="I18" s="2"/>
      <c r="J18" s="11"/>
      <c r="K18" s="10"/>
      <c r="L18" s="2"/>
      <c r="M18" s="11"/>
      <c r="N18" s="10"/>
      <c r="O18" s="2"/>
      <c r="P18" s="11"/>
      <c r="Q18" s="25"/>
      <c r="R18" s="2"/>
      <c r="S18" s="11"/>
      <c r="T18" s="10"/>
      <c r="U18" s="2"/>
      <c r="V18" s="11"/>
      <c r="W18" s="10"/>
      <c r="X18" s="2"/>
      <c r="Y18" s="11"/>
      <c r="Z18" s="10"/>
      <c r="AA18" s="2"/>
      <c r="AB18" s="11"/>
      <c r="AC18" s="10"/>
      <c r="AD18" s="2"/>
      <c r="AE18" s="11"/>
      <c r="AF18" s="35" t="s">
        <v>26</v>
      </c>
      <c r="AG18" s="35"/>
      <c r="AK18" s="2"/>
      <c r="AL18" s="2"/>
      <c r="AM18" s="2"/>
      <c r="AN18" s="2"/>
    </row>
    <row r="19" spans="1:40" x14ac:dyDescent="0.25">
      <c r="A19" s="40">
        <v>17</v>
      </c>
      <c r="B19" s="10"/>
      <c r="C19" s="2"/>
      <c r="D19" s="11"/>
      <c r="E19" s="10"/>
      <c r="F19" s="2"/>
      <c r="G19" s="11"/>
      <c r="H19" s="10"/>
      <c r="I19" s="2"/>
      <c r="J19" s="11"/>
      <c r="K19" s="10"/>
      <c r="L19" s="2"/>
      <c r="M19" s="11"/>
      <c r="N19" s="10"/>
      <c r="O19" s="2"/>
      <c r="P19" s="11"/>
      <c r="Q19" s="25"/>
      <c r="R19" s="2"/>
      <c r="S19" s="11"/>
      <c r="T19" s="10"/>
      <c r="U19" s="2"/>
      <c r="V19" s="11"/>
      <c r="W19" s="10"/>
      <c r="X19" s="2"/>
      <c r="Y19" s="11"/>
      <c r="Z19" s="10"/>
      <c r="AA19" s="2"/>
      <c r="AB19" s="11"/>
      <c r="AC19" s="10"/>
      <c r="AD19" s="2"/>
      <c r="AE19" s="11"/>
      <c r="AF19" s="35" t="s">
        <v>27</v>
      </c>
      <c r="AG19" s="35"/>
      <c r="AK19" s="2"/>
      <c r="AL19" s="2"/>
      <c r="AM19" s="2"/>
      <c r="AN19" s="2"/>
    </row>
    <row r="20" spans="1:40" x14ac:dyDescent="0.25">
      <c r="A20" s="40">
        <v>18</v>
      </c>
      <c r="B20" s="10"/>
      <c r="C20" s="2"/>
      <c r="D20" s="11"/>
      <c r="E20" s="10"/>
      <c r="F20" s="2"/>
      <c r="G20" s="11"/>
      <c r="H20" s="10"/>
      <c r="I20" s="2"/>
      <c r="J20" s="11"/>
      <c r="K20" s="10"/>
      <c r="L20" s="2"/>
      <c r="M20" s="11"/>
      <c r="N20" s="10"/>
      <c r="O20" s="2"/>
      <c r="P20" s="11"/>
      <c r="Q20" s="25"/>
      <c r="R20" s="2"/>
      <c r="S20" s="11"/>
      <c r="T20" s="10"/>
      <c r="U20" s="2"/>
      <c r="V20" s="11"/>
      <c r="W20" s="10"/>
      <c r="X20" s="2"/>
      <c r="Y20" s="11"/>
      <c r="Z20" s="10"/>
      <c r="AA20" s="2"/>
      <c r="AB20" s="11"/>
      <c r="AC20" s="10"/>
      <c r="AD20" s="2"/>
      <c r="AE20" s="11"/>
      <c r="AF20" s="35" t="s">
        <v>28</v>
      </c>
      <c r="AG20" s="35"/>
      <c r="AK20" s="2"/>
      <c r="AL20" s="2"/>
      <c r="AM20" s="2"/>
      <c r="AN20" s="2"/>
    </row>
    <row r="21" spans="1:40" x14ac:dyDescent="0.25">
      <c r="A21" s="40">
        <v>19</v>
      </c>
      <c r="B21" s="10"/>
      <c r="C21" s="2"/>
      <c r="D21" s="11"/>
      <c r="E21" s="10"/>
      <c r="F21" s="2"/>
      <c r="G21" s="11"/>
      <c r="H21" s="10"/>
      <c r="I21" s="2"/>
      <c r="J21" s="11"/>
      <c r="K21" s="10"/>
      <c r="L21" s="2"/>
      <c r="M21" s="11"/>
      <c r="N21" s="10"/>
      <c r="O21" s="2"/>
      <c r="P21" s="11"/>
      <c r="Q21" s="25"/>
      <c r="R21" s="2"/>
      <c r="S21" s="11"/>
      <c r="T21" s="10"/>
      <c r="U21" s="2"/>
      <c r="V21" s="11"/>
      <c r="W21" s="10"/>
      <c r="X21" s="2"/>
      <c r="Y21" s="11"/>
      <c r="Z21" s="10"/>
      <c r="AA21" s="2"/>
      <c r="AB21" s="11"/>
      <c r="AC21" s="10"/>
      <c r="AD21" s="2"/>
      <c r="AE21" s="11"/>
      <c r="AF21" s="35" t="s">
        <v>29</v>
      </c>
      <c r="AG21" s="35"/>
      <c r="AK21" s="2"/>
      <c r="AL21" s="2"/>
      <c r="AM21" s="2"/>
      <c r="AN21" s="2"/>
    </row>
    <row r="22" spans="1:40" x14ac:dyDescent="0.25">
      <c r="A22" s="40">
        <v>20</v>
      </c>
      <c r="B22" s="10"/>
      <c r="C22" s="2"/>
      <c r="D22" s="11"/>
      <c r="E22" s="10"/>
      <c r="F22" s="2"/>
      <c r="G22" s="11"/>
      <c r="H22" s="10"/>
      <c r="I22" s="2"/>
      <c r="J22" s="11"/>
      <c r="K22" s="10"/>
      <c r="L22" s="2"/>
      <c r="M22" s="11"/>
      <c r="N22" s="10"/>
      <c r="O22" s="2"/>
      <c r="P22" s="11"/>
      <c r="Q22" s="25"/>
      <c r="R22" s="2"/>
      <c r="S22" s="11"/>
      <c r="T22" s="10"/>
      <c r="U22" s="2"/>
      <c r="V22" s="11"/>
      <c r="W22" s="10"/>
      <c r="X22" s="2"/>
      <c r="Y22" s="11"/>
      <c r="Z22" s="10"/>
      <c r="AA22" s="2"/>
      <c r="AB22" s="11"/>
      <c r="AC22" s="10"/>
      <c r="AD22" s="2"/>
      <c r="AE22" s="11"/>
      <c r="AF22" s="35" t="s">
        <v>30</v>
      </c>
      <c r="AG22" s="35"/>
      <c r="AK22" s="2"/>
      <c r="AL22" s="2"/>
      <c r="AM22" s="2"/>
      <c r="AN22" s="2"/>
    </row>
    <row r="23" spans="1:40" x14ac:dyDescent="0.25">
      <c r="A23" s="40">
        <v>21</v>
      </c>
      <c r="B23" s="10"/>
      <c r="C23" s="2"/>
      <c r="D23" s="11"/>
      <c r="E23" s="10"/>
      <c r="F23" s="2"/>
      <c r="G23" s="11"/>
      <c r="H23" s="10"/>
      <c r="I23" s="2"/>
      <c r="J23" s="11"/>
      <c r="K23" s="10"/>
      <c r="L23" s="2"/>
      <c r="M23" s="11"/>
      <c r="N23" s="10"/>
      <c r="O23" s="2"/>
      <c r="P23" s="11"/>
      <c r="Q23" s="25"/>
      <c r="R23" s="2"/>
      <c r="S23" s="11"/>
      <c r="T23" s="10"/>
      <c r="U23" s="2"/>
      <c r="V23" s="11"/>
      <c r="W23" s="10"/>
      <c r="X23" s="2"/>
      <c r="Y23" s="11"/>
      <c r="Z23" s="10"/>
      <c r="AA23" s="2"/>
      <c r="AB23" s="11"/>
      <c r="AC23" s="10"/>
      <c r="AD23" s="2"/>
      <c r="AE23" s="11"/>
      <c r="AF23" s="35" t="s">
        <v>31</v>
      </c>
      <c r="AG23" s="35"/>
      <c r="AK23" s="2"/>
      <c r="AL23" s="2"/>
      <c r="AM23" s="2"/>
      <c r="AN23" s="2"/>
    </row>
    <row r="24" spans="1:40" x14ac:dyDescent="0.25">
      <c r="A24" s="40">
        <v>22</v>
      </c>
      <c r="B24" s="10"/>
      <c r="C24" s="2"/>
      <c r="D24" s="11"/>
      <c r="E24" s="10"/>
      <c r="F24" s="2"/>
      <c r="G24" s="11"/>
      <c r="H24" s="10"/>
      <c r="I24" s="2"/>
      <c r="J24" s="11"/>
      <c r="K24" s="10"/>
      <c r="L24" s="2"/>
      <c r="M24" s="11"/>
      <c r="N24" s="10"/>
      <c r="O24" s="2"/>
      <c r="P24" s="11"/>
      <c r="Q24" s="25"/>
      <c r="R24" s="2"/>
      <c r="S24" s="11"/>
      <c r="T24" s="10"/>
      <c r="U24" s="2"/>
      <c r="V24" s="11"/>
      <c r="W24" s="10"/>
      <c r="X24" s="2"/>
      <c r="Y24" s="11"/>
      <c r="Z24" s="10"/>
      <c r="AA24" s="2"/>
      <c r="AB24" s="11"/>
      <c r="AC24" s="10"/>
      <c r="AD24" s="2"/>
      <c r="AE24" s="11"/>
      <c r="AF24" s="35" t="s">
        <v>56</v>
      </c>
      <c r="AG24" s="35"/>
      <c r="AK24" s="2"/>
      <c r="AL24" s="2"/>
      <c r="AM24" s="2"/>
      <c r="AN24" s="2"/>
    </row>
    <row r="25" spans="1:40" x14ac:dyDescent="0.25">
      <c r="A25" s="40">
        <v>23</v>
      </c>
      <c r="B25" s="10"/>
      <c r="C25" s="2"/>
      <c r="D25" s="11"/>
      <c r="E25" s="10"/>
      <c r="F25" s="2"/>
      <c r="G25" s="11"/>
      <c r="H25" s="10"/>
      <c r="I25" s="2"/>
      <c r="J25" s="11"/>
      <c r="K25" s="10"/>
      <c r="L25" s="2"/>
      <c r="M25" s="11"/>
      <c r="N25" s="10"/>
      <c r="O25" s="2"/>
      <c r="P25" s="11"/>
      <c r="Q25" s="25"/>
      <c r="R25" s="2"/>
      <c r="S25" s="11"/>
      <c r="T25" s="10"/>
      <c r="U25" s="2"/>
      <c r="V25" s="11"/>
      <c r="W25" s="10"/>
      <c r="X25" s="2"/>
      <c r="Y25" s="11"/>
      <c r="Z25" s="10"/>
      <c r="AA25" s="2"/>
      <c r="AB25" s="11"/>
      <c r="AC25" s="10"/>
      <c r="AD25" s="2"/>
      <c r="AE25" s="11"/>
      <c r="AF25" s="35" t="s">
        <v>57</v>
      </c>
      <c r="AG25" s="35"/>
      <c r="AK25" s="2"/>
      <c r="AL25" s="2"/>
      <c r="AM25" s="2"/>
      <c r="AN25" s="2"/>
    </row>
    <row r="26" spans="1:40" x14ac:dyDescent="0.25">
      <c r="A26" s="40">
        <v>24</v>
      </c>
      <c r="B26" s="10"/>
      <c r="C26" s="2"/>
      <c r="D26" s="11"/>
      <c r="E26" s="10"/>
      <c r="F26" s="2"/>
      <c r="G26" s="11"/>
      <c r="H26" s="10"/>
      <c r="I26" s="2"/>
      <c r="J26" s="11"/>
      <c r="K26" s="10"/>
      <c r="L26" s="2"/>
      <c r="M26" s="11"/>
      <c r="N26" s="10"/>
      <c r="O26" s="2"/>
      <c r="P26" s="11"/>
      <c r="Q26" s="25"/>
      <c r="R26" s="2"/>
      <c r="S26" s="11"/>
      <c r="T26" s="10"/>
      <c r="U26" s="2"/>
      <c r="V26" s="11"/>
      <c r="W26" s="10"/>
      <c r="X26" s="2"/>
      <c r="Y26" s="11"/>
      <c r="Z26" s="10"/>
      <c r="AA26" s="2"/>
      <c r="AB26" s="11"/>
      <c r="AC26" s="10"/>
      <c r="AD26" s="2"/>
      <c r="AE26" s="11"/>
      <c r="AF26" s="35" t="s">
        <v>58</v>
      </c>
      <c r="AG26" s="35"/>
      <c r="AK26" s="2"/>
      <c r="AL26" s="2"/>
      <c r="AM26" s="2"/>
      <c r="AN26" s="2"/>
    </row>
    <row r="27" spans="1:40" x14ac:dyDescent="0.25">
      <c r="A27" s="40">
        <v>25</v>
      </c>
      <c r="B27" s="10"/>
      <c r="C27" s="2"/>
      <c r="D27" s="11"/>
      <c r="E27" s="10"/>
      <c r="F27" s="2"/>
      <c r="G27" s="11"/>
      <c r="H27" s="10"/>
      <c r="I27" s="2"/>
      <c r="J27" s="11"/>
      <c r="K27" s="10"/>
      <c r="L27" s="2"/>
      <c r="M27" s="11"/>
      <c r="N27" s="10"/>
      <c r="O27" s="2"/>
      <c r="P27" s="11"/>
      <c r="Q27" s="25"/>
      <c r="R27" s="2"/>
      <c r="S27" s="11"/>
      <c r="T27" s="10"/>
      <c r="U27" s="2"/>
      <c r="V27" s="11"/>
      <c r="W27" s="10"/>
      <c r="X27" s="2"/>
      <c r="Y27" s="11"/>
      <c r="Z27" s="10"/>
      <c r="AA27" s="2"/>
      <c r="AB27" s="11"/>
      <c r="AC27" s="10"/>
      <c r="AD27" s="2"/>
      <c r="AE27" s="11"/>
      <c r="AF27" s="35" t="s">
        <v>59</v>
      </c>
      <c r="AG27" s="35"/>
      <c r="AK27" s="2"/>
      <c r="AL27" s="2"/>
      <c r="AM27" s="2"/>
      <c r="AN27" s="2"/>
    </row>
    <row r="28" spans="1:40" x14ac:dyDescent="0.25">
      <c r="A28" s="40">
        <v>26</v>
      </c>
      <c r="B28" s="10"/>
      <c r="C28" s="2"/>
      <c r="D28" s="11"/>
      <c r="E28" s="10"/>
      <c r="F28" s="2"/>
      <c r="G28" s="11"/>
      <c r="H28" s="10"/>
      <c r="I28" s="2"/>
      <c r="J28" s="11"/>
      <c r="K28" s="10"/>
      <c r="L28" s="2"/>
      <c r="M28" s="11"/>
      <c r="N28" s="10"/>
      <c r="O28" s="2"/>
      <c r="P28" s="11"/>
      <c r="Q28" s="25"/>
      <c r="R28" s="2"/>
      <c r="S28" s="11"/>
      <c r="T28" s="10"/>
      <c r="U28" s="2"/>
      <c r="V28" s="11"/>
      <c r="W28" s="10"/>
      <c r="X28" s="2"/>
      <c r="Y28" s="11"/>
      <c r="Z28" s="10"/>
      <c r="AA28" s="2"/>
      <c r="AB28" s="11"/>
      <c r="AC28" s="10"/>
      <c r="AD28" s="2"/>
      <c r="AE28" s="11"/>
      <c r="AF28" s="35" t="s">
        <v>60</v>
      </c>
      <c r="AG28" s="35"/>
      <c r="AK28" s="2"/>
      <c r="AL28" s="2"/>
      <c r="AM28" s="2"/>
      <c r="AN28" s="2"/>
    </row>
    <row r="29" spans="1:40" x14ac:dyDescent="0.25">
      <c r="A29" s="40">
        <v>27</v>
      </c>
      <c r="B29" s="10"/>
      <c r="C29" s="2"/>
      <c r="D29" s="11"/>
      <c r="E29" s="10"/>
      <c r="F29" s="2"/>
      <c r="G29" s="11"/>
      <c r="H29" s="10"/>
      <c r="I29" s="2"/>
      <c r="J29" s="11"/>
      <c r="K29" s="10"/>
      <c r="L29" s="2"/>
      <c r="M29" s="11"/>
      <c r="N29" s="10"/>
      <c r="O29" s="2"/>
      <c r="P29" s="11"/>
      <c r="Q29" s="25"/>
      <c r="R29" s="2"/>
      <c r="S29" s="11"/>
      <c r="T29" s="10"/>
      <c r="U29" s="2"/>
      <c r="V29" s="11"/>
      <c r="W29" s="10"/>
      <c r="X29" s="2"/>
      <c r="Y29" s="11"/>
      <c r="Z29" s="10"/>
      <c r="AA29" s="2"/>
      <c r="AB29" s="11"/>
      <c r="AC29" s="10"/>
      <c r="AD29" s="2"/>
      <c r="AE29" s="11"/>
      <c r="AF29" s="35" t="s">
        <v>64</v>
      </c>
      <c r="AG29" s="35"/>
      <c r="AK29" s="2"/>
      <c r="AL29" s="2"/>
      <c r="AM29" s="2"/>
      <c r="AN29" s="2"/>
    </row>
    <row r="30" spans="1:40" x14ac:dyDescent="0.25">
      <c r="A30" s="40">
        <v>28</v>
      </c>
      <c r="B30" s="10"/>
      <c r="C30" s="2"/>
      <c r="D30" s="11"/>
      <c r="E30" s="10"/>
      <c r="F30" s="2"/>
      <c r="G30" s="11"/>
      <c r="H30" s="10"/>
      <c r="I30" s="2"/>
      <c r="J30" s="11"/>
      <c r="K30" s="10"/>
      <c r="L30" s="2"/>
      <c r="M30" s="11"/>
      <c r="N30" s="10"/>
      <c r="O30" s="2"/>
      <c r="P30" s="11"/>
      <c r="Q30" s="25"/>
      <c r="R30" s="2"/>
      <c r="S30" s="11"/>
      <c r="T30" s="10"/>
      <c r="U30" s="2"/>
      <c r="V30" s="11"/>
      <c r="W30" s="10"/>
      <c r="X30" s="2"/>
      <c r="Y30" s="11"/>
      <c r="Z30" s="10"/>
      <c r="AA30" s="2"/>
      <c r="AB30" s="11"/>
      <c r="AC30" s="10"/>
      <c r="AD30" s="2"/>
      <c r="AE30" s="11"/>
      <c r="AF30" s="35" t="s">
        <v>63</v>
      </c>
      <c r="AG30" s="35"/>
      <c r="AK30" s="2"/>
      <c r="AL30" s="2"/>
      <c r="AM30" s="2"/>
      <c r="AN30" s="2"/>
    </row>
    <row r="31" spans="1:40" x14ac:dyDescent="0.25">
      <c r="A31" s="40">
        <v>29</v>
      </c>
      <c r="B31" s="10"/>
      <c r="C31" s="2"/>
      <c r="D31" s="11"/>
      <c r="E31" s="10"/>
      <c r="F31" s="2"/>
      <c r="G31" s="11"/>
      <c r="H31" s="10"/>
      <c r="I31" s="2"/>
      <c r="J31" s="11"/>
      <c r="K31" s="10"/>
      <c r="L31" s="2"/>
      <c r="M31" s="11"/>
      <c r="N31" s="10"/>
      <c r="O31" s="2"/>
      <c r="P31" s="11"/>
      <c r="Q31" s="25"/>
      <c r="R31" s="2"/>
      <c r="S31" s="11"/>
      <c r="T31" s="10"/>
      <c r="U31" s="2"/>
      <c r="V31" s="11"/>
      <c r="W31" s="10"/>
      <c r="X31" s="2"/>
      <c r="Y31" s="11"/>
      <c r="Z31" s="10"/>
      <c r="AA31" s="2"/>
      <c r="AB31" s="11"/>
      <c r="AC31" s="10"/>
      <c r="AD31" s="2"/>
      <c r="AE31" s="11"/>
      <c r="AF31" s="35" t="s">
        <v>62</v>
      </c>
      <c r="AG31" s="35"/>
      <c r="AK31" s="2"/>
      <c r="AL31" s="2"/>
      <c r="AM31" s="2"/>
      <c r="AN31" s="2"/>
    </row>
    <row r="32" spans="1:40" ht="15.75" thickBot="1" x14ac:dyDescent="0.3">
      <c r="A32" s="41">
        <v>30</v>
      </c>
      <c r="B32" s="12"/>
      <c r="C32" s="13"/>
      <c r="D32" s="14"/>
      <c r="E32" s="12"/>
      <c r="F32" s="13"/>
      <c r="G32" s="14"/>
      <c r="H32" s="12"/>
      <c r="I32" s="13"/>
      <c r="J32" s="14"/>
      <c r="K32" s="12"/>
      <c r="L32" s="13"/>
      <c r="M32" s="14"/>
      <c r="N32" s="12"/>
      <c r="O32" s="13"/>
      <c r="P32" s="14"/>
      <c r="Q32" s="30"/>
      <c r="R32" s="13"/>
      <c r="S32" s="14"/>
      <c r="T32" s="12"/>
      <c r="U32" s="13"/>
      <c r="V32" s="14"/>
      <c r="W32" s="12"/>
      <c r="X32" s="13"/>
      <c r="Y32" s="14"/>
      <c r="Z32" s="12"/>
      <c r="AA32" s="13"/>
      <c r="AB32" s="14"/>
      <c r="AC32" s="12"/>
      <c r="AD32" s="13"/>
      <c r="AE32" s="14"/>
      <c r="AF32" s="36" t="s">
        <v>61</v>
      </c>
      <c r="AG32" s="36"/>
      <c r="AK32" s="2"/>
      <c r="AL32" s="2"/>
      <c r="AM32" s="2"/>
      <c r="AN32" s="2"/>
    </row>
    <row r="33" ht="15.75" thickTop="1" x14ac:dyDescent="0.25"/>
  </sheetData>
  <mergeCells count="16">
    <mergeCell ref="A1:A2"/>
    <mergeCell ref="AF1:AF2"/>
    <mergeCell ref="AH2:AJ2"/>
    <mergeCell ref="AK1:AQ1"/>
    <mergeCell ref="Q2:S2"/>
    <mergeCell ref="B1:S1"/>
    <mergeCell ref="T2:V2"/>
    <mergeCell ref="W2:Y2"/>
    <mergeCell ref="Z2:AB2"/>
    <mergeCell ref="T1:AE1"/>
    <mergeCell ref="AC2:AE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abSelected="1" topLeftCell="Z1" workbookViewId="0">
      <selection activeCell="AA14" sqref="AA14:AB14"/>
    </sheetView>
  </sheetViews>
  <sheetFormatPr defaultRowHeight="15" x14ac:dyDescent="0.25"/>
  <cols>
    <col min="1" max="1" width="11.7109375" customWidth="1"/>
    <col min="4" max="4" width="10.85546875" customWidth="1"/>
    <col min="5" max="5" width="16.5703125" customWidth="1"/>
    <col min="6" max="6" width="10.42578125" customWidth="1"/>
    <col min="7" max="7" width="19.85546875" customWidth="1"/>
    <col min="8" max="8" width="17.5703125" customWidth="1"/>
    <col min="9" max="9" width="9" customWidth="1"/>
    <col min="10" max="10" width="39.28515625" customWidth="1"/>
    <col min="12" max="12" width="10.85546875" customWidth="1"/>
    <col min="13" max="13" width="16.5703125" customWidth="1"/>
    <col min="14" max="14" width="10.42578125" customWidth="1"/>
    <col min="15" max="15" width="19.85546875" customWidth="1"/>
    <col min="16" max="16" width="17.7109375" customWidth="1"/>
    <col min="17" max="17" width="9.140625" customWidth="1"/>
    <col min="18" max="18" width="25.85546875" customWidth="1"/>
    <col min="20" max="20" width="10.85546875" customWidth="1"/>
    <col min="21" max="21" width="16.28515625" customWidth="1"/>
    <col min="22" max="22" width="10.42578125" customWidth="1"/>
    <col min="23" max="23" width="19.85546875" customWidth="1"/>
    <col min="24" max="24" width="17.7109375" customWidth="1"/>
    <col min="25" max="25" width="11.42578125" customWidth="1"/>
    <col min="26" max="26" width="32.7109375" customWidth="1"/>
    <col min="27" max="27" width="18.42578125" customWidth="1"/>
    <col min="28" max="28" width="22.5703125" customWidth="1"/>
    <col min="29" max="29" width="32.7109375" customWidth="1"/>
    <col min="30" max="30" width="29.85546875" customWidth="1"/>
    <col min="31" max="31" width="25.42578125" customWidth="1"/>
  </cols>
  <sheetData>
    <row r="1" spans="1:38" ht="16.5" thickTop="1" thickBot="1" x14ac:dyDescent="0.3">
      <c r="A1" s="90" t="s">
        <v>10</v>
      </c>
      <c r="B1" s="90" t="s">
        <v>0</v>
      </c>
      <c r="C1" s="98" t="s">
        <v>53</v>
      </c>
      <c r="D1" s="99"/>
      <c r="E1" s="99"/>
      <c r="F1" s="99"/>
      <c r="G1" s="99"/>
      <c r="H1" s="99"/>
      <c r="I1" s="99"/>
      <c r="J1" s="100"/>
      <c r="K1" s="98" t="s">
        <v>54</v>
      </c>
      <c r="L1" s="99"/>
      <c r="M1" s="99"/>
      <c r="N1" s="99"/>
      <c r="O1" s="99"/>
      <c r="P1" s="99"/>
      <c r="Q1" s="99"/>
      <c r="R1" s="100"/>
      <c r="S1" s="93" t="s">
        <v>55</v>
      </c>
      <c r="T1" s="93"/>
      <c r="U1" s="93"/>
      <c r="V1" s="93"/>
      <c r="W1" s="93"/>
      <c r="X1" s="93"/>
      <c r="Y1" s="93"/>
      <c r="Z1" s="93"/>
      <c r="AA1" s="94" t="s">
        <v>83</v>
      </c>
      <c r="AB1" s="95"/>
      <c r="AC1" s="95"/>
      <c r="AD1" s="95"/>
      <c r="AE1" s="96"/>
    </row>
    <row r="2" spans="1:38" ht="16.5" thickTop="1" thickBot="1" x14ac:dyDescent="0.3">
      <c r="A2" s="97"/>
      <c r="B2" s="97"/>
      <c r="C2" s="77" t="s">
        <v>49</v>
      </c>
      <c r="D2" s="36" t="s">
        <v>50</v>
      </c>
      <c r="E2" s="36" t="s">
        <v>66</v>
      </c>
      <c r="F2" s="36" t="s">
        <v>68</v>
      </c>
      <c r="G2" s="36" t="s">
        <v>52</v>
      </c>
      <c r="H2" s="36" t="s">
        <v>51</v>
      </c>
      <c r="I2" s="36" t="s">
        <v>69</v>
      </c>
      <c r="J2" s="4" t="s">
        <v>36</v>
      </c>
      <c r="K2" s="77" t="s">
        <v>49</v>
      </c>
      <c r="L2" s="36" t="s">
        <v>50</v>
      </c>
      <c r="M2" s="36" t="s">
        <v>66</v>
      </c>
      <c r="N2" s="36" t="s">
        <v>68</v>
      </c>
      <c r="O2" s="36" t="s">
        <v>52</v>
      </c>
      <c r="P2" s="36" t="s">
        <v>51</v>
      </c>
      <c r="Q2" s="36" t="s">
        <v>69</v>
      </c>
      <c r="R2" s="4" t="s">
        <v>36</v>
      </c>
      <c r="S2" s="77" t="s">
        <v>49</v>
      </c>
      <c r="T2" s="36" t="s">
        <v>50</v>
      </c>
      <c r="U2" s="36" t="s">
        <v>67</v>
      </c>
      <c r="V2" s="36" t="s">
        <v>68</v>
      </c>
      <c r="W2" s="36" t="s">
        <v>52</v>
      </c>
      <c r="X2" s="36" t="s">
        <v>51</v>
      </c>
      <c r="Y2" s="36" t="s">
        <v>69</v>
      </c>
      <c r="Z2" s="4" t="s">
        <v>36</v>
      </c>
      <c r="AA2" s="77" t="s">
        <v>102</v>
      </c>
      <c r="AB2" s="6" t="s">
        <v>103</v>
      </c>
      <c r="AC2" s="4" t="s">
        <v>84</v>
      </c>
      <c r="AD2" s="75" t="s">
        <v>86</v>
      </c>
      <c r="AE2" s="76" t="s">
        <v>85</v>
      </c>
      <c r="AF2" s="77" t="s">
        <v>49</v>
      </c>
      <c r="AG2" s="36" t="s">
        <v>50</v>
      </c>
      <c r="AH2" s="36" t="s">
        <v>66</v>
      </c>
      <c r="AI2" s="36" t="s">
        <v>68</v>
      </c>
      <c r="AJ2" s="36" t="s">
        <v>52</v>
      </c>
      <c r="AK2" s="36" t="s">
        <v>51</v>
      </c>
      <c r="AL2" s="36" t="s">
        <v>69</v>
      </c>
    </row>
    <row r="3" spans="1:38" ht="15.75" thickTop="1" x14ac:dyDescent="0.25">
      <c r="A3" s="15" t="s">
        <v>11</v>
      </c>
      <c r="B3" s="16">
        <v>1</v>
      </c>
      <c r="C3" s="80"/>
      <c r="D3" s="43"/>
      <c r="E3" s="43"/>
      <c r="F3" s="43"/>
      <c r="G3" s="43"/>
      <c r="H3" s="48"/>
      <c r="I3" s="50"/>
      <c r="J3" s="51"/>
      <c r="K3" s="80"/>
      <c r="L3" s="43"/>
      <c r="M3" s="43"/>
      <c r="N3" s="43"/>
      <c r="O3" s="43"/>
      <c r="P3" s="48"/>
      <c r="Q3" s="48"/>
      <c r="R3" s="44"/>
      <c r="S3" s="80"/>
      <c r="T3" s="43"/>
      <c r="U3" s="43"/>
      <c r="V3" s="43"/>
      <c r="W3" s="43"/>
      <c r="X3" s="48"/>
      <c r="Y3" s="48"/>
      <c r="Z3" s="44"/>
      <c r="AA3" s="80"/>
      <c r="AB3" s="48"/>
      <c r="AC3" s="42"/>
      <c r="AD3" s="78"/>
      <c r="AE3" s="44"/>
      <c r="AF3" s="80">
        <f t="shared" ref="AF3:AF32" si="0">SUM(C3, K3, S3, AA3)</f>
        <v>0</v>
      </c>
      <c r="AG3" s="43">
        <f t="shared" ref="AG3:AG32" si="1">SUM(D3, L3, T3, AB3)</f>
        <v>0</v>
      </c>
      <c r="AH3" s="43">
        <f t="shared" ref="AH3:AH32" si="2">SUM(E3, M3, U3)</f>
        <v>0</v>
      </c>
      <c r="AI3" s="43">
        <f t="shared" ref="AI3:AI32" si="3">SUM(F3, N3, V3)</f>
        <v>0</v>
      </c>
      <c r="AJ3" s="43">
        <f t="shared" ref="AJ3:AJ32" si="4">SUM(G3, O3, W3)</f>
        <v>0</v>
      </c>
      <c r="AK3" s="48">
        <f t="shared" ref="AK3:AK32" si="5">SUM(H3, P3, X3)</f>
        <v>0</v>
      </c>
      <c r="AL3" s="50">
        <f t="shared" ref="AL3:AL32" si="6">SUM(I3, Q3, Y3)</f>
        <v>0</v>
      </c>
    </row>
    <row r="4" spans="1:38" x14ac:dyDescent="0.25">
      <c r="A4" s="17" t="s">
        <v>12</v>
      </c>
      <c r="B4" s="18">
        <v>2</v>
      </c>
      <c r="C4" s="81"/>
      <c r="D4" s="46"/>
      <c r="E4" s="46"/>
      <c r="F4" s="46"/>
      <c r="G4" s="46"/>
      <c r="H4" s="49"/>
      <c r="I4" s="46"/>
      <c r="J4" s="47"/>
      <c r="K4" s="81"/>
      <c r="L4" s="46"/>
      <c r="M4" s="46"/>
      <c r="N4" s="46"/>
      <c r="O4" s="46"/>
      <c r="P4" s="49"/>
      <c r="Q4" s="49"/>
      <c r="R4" s="47"/>
      <c r="S4" s="81">
        <v>912</v>
      </c>
      <c r="T4" s="46">
        <v>28</v>
      </c>
      <c r="U4" s="46">
        <v>99</v>
      </c>
      <c r="V4" s="46">
        <v>64</v>
      </c>
      <c r="W4" s="46">
        <v>6.5</v>
      </c>
      <c r="X4" s="49">
        <v>11</v>
      </c>
      <c r="Y4" s="49">
        <v>11</v>
      </c>
      <c r="Z4" s="47" t="s">
        <v>65</v>
      </c>
      <c r="AA4" s="81"/>
      <c r="AB4" s="49"/>
      <c r="AC4" s="45"/>
      <c r="AD4" s="79"/>
      <c r="AE4" s="47"/>
      <c r="AF4" s="81">
        <f t="shared" si="0"/>
        <v>912</v>
      </c>
      <c r="AG4" s="46">
        <f t="shared" si="1"/>
        <v>28</v>
      </c>
      <c r="AH4" s="46">
        <f t="shared" si="2"/>
        <v>99</v>
      </c>
      <c r="AI4" s="46">
        <f t="shared" si="3"/>
        <v>64</v>
      </c>
      <c r="AJ4" s="46">
        <f t="shared" si="4"/>
        <v>6.5</v>
      </c>
      <c r="AK4" s="49">
        <f t="shared" si="5"/>
        <v>11</v>
      </c>
      <c r="AL4" s="46">
        <f t="shared" si="6"/>
        <v>11</v>
      </c>
    </row>
    <row r="5" spans="1:38" x14ac:dyDescent="0.25">
      <c r="A5" s="17" t="s">
        <v>13</v>
      </c>
      <c r="B5" s="18">
        <v>3</v>
      </c>
      <c r="C5" s="81"/>
      <c r="D5" s="46"/>
      <c r="E5" s="46"/>
      <c r="F5" s="46"/>
      <c r="G5" s="46"/>
      <c r="H5" s="49"/>
      <c r="I5" s="46"/>
      <c r="J5" s="74" t="s">
        <v>70</v>
      </c>
      <c r="K5" s="81"/>
      <c r="L5" s="46"/>
      <c r="M5" s="46"/>
      <c r="N5" s="46"/>
      <c r="O5" s="46"/>
      <c r="P5" s="49"/>
      <c r="Q5" s="49"/>
      <c r="R5" s="47" t="s">
        <v>71</v>
      </c>
      <c r="S5" s="81"/>
      <c r="T5" s="46"/>
      <c r="U5" s="46"/>
      <c r="V5" s="46"/>
      <c r="W5" s="46"/>
      <c r="X5" s="49"/>
      <c r="Y5" s="49"/>
      <c r="Z5" s="47"/>
      <c r="AA5" s="81"/>
      <c r="AB5" s="49"/>
      <c r="AC5" s="45"/>
      <c r="AD5" s="46"/>
      <c r="AE5" s="47"/>
      <c r="AF5" s="81">
        <f t="shared" si="0"/>
        <v>0</v>
      </c>
      <c r="AG5" s="46">
        <f t="shared" si="1"/>
        <v>0</v>
      </c>
      <c r="AH5" s="46">
        <f t="shared" si="2"/>
        <v>0</v>
      </c>
      <c r="AI5" s="46">
        <f t="shared" si="3"/>
        <v>0</v>
      </c>
      <c r="AJ5" s="46">
        <f t="shared" si="4"/>
        <v>0</v>
      </c>
      <c r="AK5" s="49">
        <f t="shared" si="5"/>
        <v>0</v>
      </c>
      <c r="AL5" s="46">
        <f t="shared" si="6"/>
        <v>0</v>
      </c>
    </row>
    <row r="6" spans="1:38" x14ac:dyDescent="0.25">
      <c r="A6" s="17" t="s">
        <v>14</v>
      </c>
      <c r="B6" s="18">
        <v>4</v>
      </c>
      <c r="C6" s="81"/>
      <c r="D6" s="46"/>
      <c r="E6" s="46"/>
      <c r="F6" s="46"/>
      <c r="G6" s="46"/>
      <c r="H6" s="49"/>
      <c r="I6" s="46"/>
      <c r="J6" s="47"/>
      <c r="K6" s="81"/>
      <c r="L6" s="46"/>
      <c r="M6" s="46"/>
      <c r="N6" s="46"/>
      <c r="O6" s="46"/>
      <c r="P6" s="49"/>
      <c r="Q6" s="49"/>
      <c r="R6" s="47"/>
      <c r="S6" s="81"/>
      <c r="T6" s="46"/>
      <c r="U6" s="46"/>
      <c r="V6" s="46"/>
      <c r="W6" s="46"/>
      <c r="X6" s="49"/>
      <c r="Y6" s="49"/>
      <c r="Z6" s="47"/>
      <c r="AA6" s="81"/>
      <c r="AB6" s="49"/>
      <c r="AC6" s="45"/>
      <c r="AD6" s="46"/>
      <c r="AE6" s="47"/>
      <c r="AF6" s="81">
        <f t="shared" si="0"/>
        <v>0</v>
      </c>
      <c r="AG6" s="46">
        <f t="shared" si="1"/>
        <v>0</v>
      </c>
      <c r="AH6" s="46">
        <f t="shared" si="2"/>
        <v>0</v>
      </c>
      <c r="AI6" s="46">
        <f t="shared" si="3"/>
        <v>0</v>
      </c>
      <c r="AJ6" s="46">
        <f t="shared" si="4"/>
        <v>0</v>
      </c>
      <c r="AK6" s="49">
        <f t="shared" si="5"/>
        <v>0</v>
      </c>
      <c r="AL6" s="46">
        <f t="shared" si="6"/>
        <v>0</v>
      </c>
    </row>
    <row r="7" spans="1:38" x14ac:dyDescent="0.25">
      <c r="A7" s="17" t="s">
        <v>15</v>
      </c>
      <c r="B7" s="18">
        <v>5</v>
      </c>
      <c r="C7" s="81"/>
      <c r="D7" s="46"/>
      <c r="E7" s="46"/>
      <c r="F7" s="46"/>
      <c r="G7" s="46"/>
      <c r="H7" s="49"/>
      <c r="I7" s="46"/>
      <c r="J7" s="47"/>
      <c r="K7" s="81"/>
      <c r="L7" s="46"/>
      <c r="M7" s="46"/>
      <c r="N7" s="46"/>
      <c r="O7" s="46"/>
      <c r="P7" s="49"/>
      <c r="Q7" s="49"/>
      <c r="R7" s="47"/>
      <c r="S7" s="81"/>
      <c r="T7" s="46"/>
      <c r="U7" s="46"/>
      <c r="V7" s="46"/>
      <c r="W7" s="46"/>
      <c r="X7" s="49"/>
      <c r="Y7" s="49"/>
      <c r="Z7" s="47"/>
      <c r="AA7" s="81"/>
      <c r="AB7" s="49"/>
      <c r="AC7" s="45"/>
      <c r="AD7" s="46"/>
      <c r="AE7" s="47"/>
      <c r="AF7" s="81">
        <f t="shared" si="0"/>
        <v>0</v>
      </c>
      <c r="AG7" s="46">
        <f t="shared" si="1"/>
        <v>0</v>
      </c>
      <c r="AH7" s="46">
        <f t="shared" si="2"/>
        <v>0</v>
      </c>
      <c r="AI7" s="46">
        <f t="shared" si="3"/>
        <v>0</v>
      </c>
      <c r="AJ7" s="46">
        <f t="shared" si="4"/>
        <v>0</v>
      </c>
      <c r="AK7" s="49">
        <f t="shared" si="5"/>
        <v>0</v>
      </c>
      <c r="AL7" s="46">
        <f t="shared" si="6"/>
        <v>0</v>
      </c>
    </row>
    <row r="8" spans="1:38" x14ac:dyDescent="0.25">
      <c r="A8" s="17" t="s">
        <v>16</v>
      </c>
      <c r="B8" s="18">
        <v>6</v>
      </c>
      <c r="C8" s="25">
        <v>395.12</v>
      </c>
      <c r="D8" s="2">
        <v>26.52</v>
      </c>
      <c r="E8" s="2">
        <v>4.76</v>
      </c>
      <c r="F8" s="2">
        <v>9.36</v>
      </c>
      <c r="G8" s="2">
        <v>18.09</v>
      </c>
      <c r="H8" s="39">
        <v>7.05</v>
      </c>
      <c r="I8" s="2">
        <v>5.05</v>
      </c>
      <c r="J8" s="11" t="s">
        <v>81</v>
      </c>
      <c r="K8" s="25" t="s">
        <v>82</v>
      </c>
      <c r="L8" s="2"/>
      <c r="M8" s="2"/>
      <c r="N8" s="2"/>
      <c r="O8" s="2"/>
      <c r="P8" s="39"/>
      <c r="Q8" s="39"/>
      <c r="R8" s="11"/>
      <c r="S8" s="25">
        <v>526.65</v>
      </c>
      <c r="T8" s="2">
        <v>64.03</v>
      </c>
      <c r="U8" s="2">
        <v>73.63</v>
      </c>
      <c r="V8" s="2">
        <v>7.4</v>
      </c>
      <c r="W8" s="2">
        <v>2.36</v>
      </c>
      <c r="X8" s="39">
        <v>0.32</v>
      </c>
      <c r="Y8">
        <v>23.33</v>
      </c>
      <c r="Z8" s="11"/>
      <c r="AA8" s="25">
        <v>604</v>
      </c>
      <c r="AB8" s="39">
        <v>35</v>
      </c>
      <c r="AC8" s="10" t="s">
        <v>87</v>
      </c>
      <c r="AD8" s="2" t="s">
        <v>89</v>
      </c>
      <c r="AE8" s="11" t="s">
        <v>88</v>
      </c>
      <c r="AF8" s="25">
        <f t="shared" si="0"/>
        <v>1525.77</v>
      </c>
      <c r="AG8" s="2">
        <f t="shared" si="1"/>
        <v>125.55</v>
      </c>
      <c r="AH8" s="2">
        <f t="shared" si="2"/>
        <v>78.39</v>
      </c>
      <c r="AI8" s="2">
        <f t="shared" si="3"/>
        <v>16.759999999999998</v>
      </c>
      <c r="AJ8" s="2">
        <f t="shared" si="4"/>
        <v>20.45</v>
      </c>
      <c r="AK8" s="39">
        <f t="shared" si="5"/>
        <v>7.37</v>
      </c>
      <c r="AL8" s="2">
        <f t="shared" si="6"/>
        <v>28.38</v>
      </c>
    </row>
    <row r="9" spans="1:38" x14ac:dyDescent="0.25">
      <c r="A9" s="17" t="s">
        <v>17</v>
      </c>
      <c r="B9" s="18">
        <v>7</v>
      </c>
      <c r="C9" s="25">
        <v>488.74</v>
      </c>
      <c r="D9" s="2">
        <v>36.049999999999997</v>
      </c>
      <c r="E9" s="2">
        <v>50.5</v>
      </c>
      <c r="F9" s="2">
        <v>12.05</v>
      </c>
      <c r="G9" s="2">
        <v>12.04</v>
      </c>
      <c r="H9" s="39">
        <v>4.38</v>
      </c>
      <c r="I9" s="2">
        <v>19.28</v>
      </c>
      <c r="J9" s="11" t="s">
        <v>90</v>
      </c>
      <c r="K9" s="25">
        <v>548.9</v>
      </c>
      <c r="L9" s="2">
        <v>41.5</v>
      </c>
      <c r="M9" s="2">
        <v>86.9</v>
      </c>
      <c r="N9" s="2">
        <v>13.34</v>
      </c>
      <c r="O9" s="2">
        <v>4.03</v>
      </c>
      <c r="P9" s="39">
        <v>1.05</v>
      </c>
      <c r="Q9" s="39">
        <v>33.049999999999997</v>
      </c>
      <c r="R9" s="11" t="s">
        <v>92</v>
      </c>
      <c r="S9" s="25"/>
      <c r="T9" s="2"/>
      <c r="U9" s="2"/>
      <c r="V9" s="2"/>
      <c r="W9" s="2"/>
      <c r="X9" s="39"/>
      <c r="Z9" s="11"/>
      <c r="AA9" s="25">
        <v>530</v>
      </c>
      <c r="AB9" s="39">
        <v>45</v>
      </c>
      <c r="AC9" s="10" t="s">
        <v>91</v>
      </c>
      <c r="AD9" s="2" t="s">
        <v>93</v>
      </c>
      <c r="AE9" s="11"/>
      <c r="AF9" s="25">
        <f t="shared" si="0"/>
        <v>1567.6399999999999</v>
      </c>
      <c r="AG9" s="2">
        <f t="shared" si="1"/>
        <v>122.55</v>
      </c>
      <c r="AH9" s="2">
        <f t="shared" si="2"/>
        <v>137.4</v>
      </c>
      <c r="AI9" s="2">
        <f t="shared" si="3"/>
        <v>25.39</v>
      </c>
      <c r="AJ9" s="2">
        <f t="shared" si="4"/>
        <v>16.07</v>
      </c>
      <c r="AK9" s="39">
        <f t="shared" si="5"/>
        <v>5.43</v>
      </c>
      <c r="AL9" s="2">
        <f t="shared" si="6"/>
        <v>52.33</v>
      </c>
    </row>
    <row r="10" spans="1:38" x14ac:dyDescent="0.25">
      <c r="A10" s="17" t="s">
        <v>18</v>
      </c>
      <c r="B10" s="18">
        <v>8</v>
      </c>
      <c r="C10" s="25">
        <v>556.07000000000005</v>
      </c>
      <c r="D10" s="2">
        <v>36.36</v>
      </c>
      <c r="E10" s="2">
        <v>26.58</v>
      </c>
      <c r="F10" s="2">
        <v>13.01</v>
      </c>
      <c r="G10" s="2">
        <v>18.54</v>
      </c>
      <c r="H10" s="39">
        <v>7.5</v>
      </c>
      <c r="I10" s="2">
        <v>13.64</v>
      </c>
      <c r="J10" s="11" t="s">
        <v>94</v>
      </c>
      <c r="K10" s="25"/>
      <c r="L10" s="2"/>
      <c r="M10" s="2"/>
      <c r="N10" s="2"/>
      <c r="O10" s="2"/>
      <c r="P10" s="39"/>
      <c r="Q10" s="39"/>
      <c r="R10" s="11"/>
      <c r="S10" s="25">
        <v>772.7</v>
      </c>
      <c r="T10" s="2">
        <v>73.5</v>
      </c>
      <c r="U10" s="2">
        <v>16.68</v>
      </c>
      <c r="V10" s="2">
        <v>25.85</v>
      </c>
      <c r="W10" s="2">
        <v>9.3000000000000007</v>
      </c>
      <c r="X10" s="39">
        <v>13.85</v>
      </c>
      <c r="Y10" t="s">
        <v>100</v>
      </c>
      <c r="Z10" s="11" t="s">
        <v>99</v>
      </c>
      <c r="AA10" s="25">
        <v>316</v>
      </c>
      <c r="AB10" s="39">
        <v>30</v>
      </c>
      <c r="AC10" s="10" t="s">
        <v>98</v>
      </c>
      <c r="AD10" s="2"/>
      <c r="AE10" s="11"/>
      <c r="AF10" s="25">
        <f t="shared" si="0"/>
        <v>1644.77</v>
      </c>
      <c r="AG10" s="2">
        <f t="shared" si="1"/>
        <v>139.86000000000001</v>
      </c>
      <c r="AH10" s="2">
        <f t="shared" si="2"/>
        <v>43.26</v>
      </c>
      <c r="AI10" s="2">
        <f t="shared" si="3"/>
        <v>38.86</v>
      </c>
      <c r="AJ10" s="2">
        <f t="shared" si="4"/>
        <v>27.84</v>
      </c>
      <c r="AK10" s="39">
        <f t="shared" si="5"/>
        <v>21.35</v>
      </c>
      <c r="AL10" s="2">
        <f t="shared" si="6"/>
        <v>13.64</v>
      </c>
    </row>
    <row r="11" spans="1:38" x14ac:dyDescent="0.25">
      <c r="A11" s="17" t="s">
        <v>19</v>
      </c>
      <c r="B11" s="18">
        <v>9</v>
      </c>
      <c r="C11" s="25">
        <v>572.29</v>
      </c>
      <c r="D11" s="2">
        <v>46.66</v>
      </c>
      <c r="E11" s="2">
        <v>26.95</v>
      </c>
      <c r="F11" s="2">
        <v>12.18</v>
      </c>
      <c r="G11" s="2">
        <v>12.14</v>
      </c>
      <c r="H11" s="39">
        <v>4.84</v>
      </c>
      <c r="I11" s="2">
        <v>18.850000000000001</v>
      </c>
      <c r="J11" s="11" t="s">
        <v>101</v>
      </c>
      <c r="K11" s="25"/>
      <c r="L11" s="2"/>
      <c r="M11" s="2"/>
      <c r="N11" s="2"/>
      <c r="O11" s="2"/>
      <c r="P11" s="39"/>
      <c r="Q11" s="39"/>
      <c r="R11" s="11"/>
      <c r="S11" s="25">
        <v>521.54999999999995</v>
      </c>
      <c r="T11" s="2">
        <v>32.18</v>
      </c>
      <c r="U11" s="2">
        <v>33.25</v>
      </c>
      <c r="V11" s="2">
        <v>33.28</v>
      </c>
      <c r="W11" s="2">
        <v>3.02</v>
      </c>
      <c r="X11" s="39">
        <v>1.64</v>
      </c>
      <c r="Y11" s="39">
        <v>13.66</v>
      </c>
      <c r="Z11" s="11" t="s">
        <v>107</v>
      </c>
      <c r="AA11" s="25">
        <v>469</v>
      </c>
      <c r="AB11" s="39">
        <v>47</v>
      </c>
      <c r="AC11" s="10" t="s">
        <v>104</v>
      </c>
      <c r="AD11" s="2" t="s">
        <v>106</v>
      </c>
      <c r="AE11" s="11"/>
      <c r="AF11" s="25">
        <f t="shared" si="0"/>
        <v>1562.84</v>
      </c>
      <c r="AG11" s="2">
        <f t="shared" si="1"/>
        <v>125.84</v>
      </c>
      <c r="AH11" s="2">
        <f t="shared" si="2"/>
        <v>60.2</v>
      </c>
      <c r="AI11" s="2">
        <f t="shared" si="3"/>
        <v>45.46</v>
      </c>
      <c r="AJ11" s="2">
        <f t="shared" si="4"/>
        <v>15.16</v>
      </c>
      <c r="AK11" s="39">
        <f t="shared" si="5"/>
        <v>6.4799999999999995</v>
      </c>
      <c r="AL11" s="2">
        <f t="shared" si="6"/>
        <v>32.510000000000005</v>
      </c>
    </row>
    <row r="12" spans="1:38" x14ac:dyDescent="0.25">
      <c r="A12" s="17" t="s">
        <v>20</v>
      </c>
      <c r="B12" s="18">
        <v>10</v>
      </c>
      <c r="C12" s="25"/>
      <c r="D12" s="2"/>
      <c r="E12" s="2"/>
      <c r="F12" s="2"/>
      <c r="G12" s="2"/>
      <c r="H12" s="39"/>
      <c r="I12" s="2"/>
      <c r="J12" s="11"/>
      <c r="K12" s="25"/>
      <c r="L12" s="2"/>
      <c r="M12" s="2"/>
      <c r="N12" s="2"/>
      <c r="O12" s="2"/>
      <c r="P12" s="39"/>
      <c r="Q12" s="39"/>
      <c r="R12" s="11"/>
      <c r="S12" s="25"/>
      <c r="T12" s="2"/>
      <c r="U12" s="2"/>
      <c r="V12" s="2"/>
      <c r="W12" s="2"/>
      <c r="X12" s="39"/>
      <c r="Y12" s="39"/>
      <c r="Z12" s="11"/>
      <c r="AA12" s="25"/>
      <c r="AB12" s="39"/>
      <c r="AC12" s="10"/>
      <c r="AD12" s="2"/>
      <c r="AE12" s="11"/>
      <c r="AF12" s="25">
        <f t="shared" si="0"/>
        <v>0</v>
      </c>
      <c r="AG12" s="2">
        <f t="shared" si="1"/>
        <v>0</v>
      </c>
      <c r="AH12" s="2">
        <f t="shared" si="2"/>
        <v>0</v>
      </c>
      <c r="AI12" s="2">
        <f t="shared" si="3"/>
        <v>0</v>
      </c>
      <c r="AJ12" s="2">
        <f t="shared" si="4"/>
        <v>0</v>
      </c>
      <c r="AK12" s="39">
        <f t="shared" si="5"/>
        <v>0</v>
      </c>
      <c r="AL12" s="2">
        <f t="shared" si="6"/>
        <v>0</v>
      </c>
    </row>
    <row r="13" spans="1:38" x14ac:dyDescent="0.25">
      <c r="A13" s="17" t="s">
        <v>21</v>
      </c>
      <c r="B13" s="18">
        <v>11</v>
      </c>
      <c r="C13" s="25"/>
      <c r="D13" s="2"/>
      <c r="E13" s="2"/>
      <c r="F13" s="2"/>
      <c r="G13" s="2"/>
      <c r="H13" s="39"/>
      <c r="I13" s="2"/>
      <c r="J13" s="11"/>
      <c r="K13" s="25"/>
      <c r="L13" s="2"/>
      <c r="M13" s="2"/>
      <c r="N13" s="2"/>
      <c r="O13" s="2"/>
      <c r="P13" s="39"/>
      <c r="Q13" s="39"/>
      <c r="R13" s="11"/>
      <c r="S13" s="25"/>
      <c r="T13" s="2"/>
      <c r="U13" s="2"/>
      <c r="V13" s="2"/>
      <c r="W13" s="2"/>
      <c r="X13" s="39"/>
      <c r="Y13" s="39"/>
      <c r="Z13" s="11"/>
      <c r="AA13" s="25"/>
      <c r="AB13" s="39"/>
      <c r="AC13" s="10"/>
      <c r="AD13" s="2"/>
      <c r="AE13" s="11"/>
      <c r="AF13" s="25">
        <f t="shared" si="0"/>
        <v>0</v>
      </c>
      <c r="AG13" s="2">
        <f t="shared" si="1"/>
        <v>0</v>
      </c>
      <c r="AH13" s="2">
        <f t="shared" si="2"/>
        <v>0</v>
      </c>
      <c r="AI13" s="2">
        <f t="shared" si="3"/>
        <v>0</v>
      </c>
      <c r="AJ13" s="2">
        <f t="shared" si="4"/>
        <v>0</v>
      </c>
      <c r="AK13" s="39">
        <f t="shared" si="5"/>
        <v>0</v>
      </c>
      <c r="AL13" s="2">
        <f t="shared" si="6"/>
        <v>0</v>
      </c>
    </row>
    <row r="14" spans="1:38" x14ac:dyDescent="0.25">
      <c r="A14" s="17" t="s">
        <v>22</v>
      </c>
      <c r="B14" s="18">
        <v>12</v>
      </c>
      <c r="C14" s="25"/>
      <c r="D14" s="2"/>
      <c r="E14" s="2"/>
      <c r="F14" s="2"/>
      <c r="G14" s="2"/>
      <c r="H14" s="39"/>
      <c r="I14" s="2"/>
      <c r="J14" s="11"/>
      <c r="K14" s="25"/>
      <c r="L14" s="2"/>
      <c r="M14" s="2"/>
      <c r="N14" s="2"/>
      <c r="O14" s="2"/>
      <c r="P14" s="39"/>
      <c r="Q14" s="39"/>
      <c r="R14" s="11"/>
      <c r="S14" s="25"/>
      <c r="T14" s="2"/>
      <c r="U14" s="2"/>
      <c r="V14" s="2"/>
      <c r="W14" s="2"/>
      <c r="X14" s="39"/>
      <c r="Y14" s="39"/>
      <c r="Z14" s="11"/>
      <c r="AA14" s="25"/>
      <c r="AB14" s="39"/>
      <c r="AC14" s="10"/>
      <c r="AD14" s="2"/>
      <c r="AE14" s="11"/>
      <c r="AF14" s="25">
        <f t="shared" si="0"/>
        <v>0</v>
      </c>
      <c r="AG14" s="2">
        <f t="shared" si="1"/>
        <v>0</v>
      </c>
      <c r="AH14" s="2">
        <f t="shared" si="2"/>
        <v>0</v>
      </c>
      <c r="AI14" s="2">
        <f t="shared" si="3"/>
        <v>0</v>
      </c>
      <c r="AJ14" s="2">
        <f t="shared" si="4"/>
        <v>0</v>
      </c>
      <c r="AK14" s="39">
        <f t="shared" si="5"/>
        <v>0</v>
      </c>
      <c r="AL14" s="2">
        <f t="shared" si="6"/>
        <v>0</v>
      </c>
    </row>
    <row r="15" spans="1:38" x14ac:dyDescent="0.25">
      <c r="A15" s="17" t="s">
        <v>23</v>
      </c>
      <c r="B15" s="18">
        <v>13</v>
      </c>
      <c r="C15" s="25"/>
      <c r="D15" s="2"/>
      <c r="E15" s="2"/>
      <c r="F15" s="2"/>
      <c r="G15" s="2"/>
      <c r="H15" s="39"/>
      <c r="I15" s="2"/>
      <c r="J15" s="11"/>
      <c r="K15" s="25"/>
      <c r="L15" s="2"/>
      <c r="M15" s="2"/>
      <c r="N15" s="2"/>
      <c r="O15" s="2"/>
      <c r="P15" s="39"/>
      <c r="Q15" s="39"/>
      <c r="R15" s="11"/>
      <c r="S15" s="25"/>
      <c r="T15" s="2"/>
      <c r="U15" s="2"/>
      <c r="V15" s="2"/>
      <c r="W15" s="2"/>
      <c r="X15" s="39"/>
      <c r="Y15" s="39"/>
      <c r="Z15" s="11"/>
      <c r="AA15" s="25"/>
      <c r="AB15" s="39"/>
      <c r="AC15" s="10"/>
      <c r="AD15" s="2"/>
      <c r="AE15" s="11"/>
      <c r="AF15" s="25">
        <f t="shared" si="0"/>
        <v>0</v>
      </c>
      <c r="AG15" s="2">
        <f t="shared" si="1"/>
        <v>0</v>
      </c>
      <c r="AH15" s="2">
        <f t="shared" si="2"/>
        <v>0</v>
      </c>
      <c r="AI15" s="2">
        <f t="shared" si="3"/>
        <v>0</v>
      </c>
      <c r="AJ15" s="2">
        <f t="shared" si="4"/>
        <v>0</v>
      </c>
      <c r="AK15" s="39">
        <f t="shared" si="5"/>
        <v>0</v>
      </c>
      <c r="AL15" s="2">
        <f t="shared" si="6"/>
        <v>0</v>
      </c>
    </row>
    <row r="16" spans="1:38" x14ac:dyDescent="0.25">
      <c r="A16" s="17" t="s">
        <v>24</v>
      </c>
      <c r="B16" s="18">
        <v>14</v>
      </c>
      <c r="C16" s="25"/>
      <c r="D16" s="2"/>
      <c r="E16" s="2"/>
      <c r="F16" s="2"/>
      <c r="G16" s="2"/>
      <c r="H16" s="39"/>
      <c r="I16" s="2"/>
      <c r="J16" s="11"/>
      <c r="K16" s="25"/>
      <c r="L16" s="2"/>
      <c r="M16" s="2"/>
      <c r="N16" s="2"/>
      <c r="O16" s="2"/>
      <c r="P16" s="39"/>
      <c r="Q16" s="39"/>
      <c r="R16" s="11"/>
      <c r="S16" s="25"/>
      <c r="T16" s="2"/>
      <c r="U16" s="2"/>
      <c r="V16" s="2"/>
      <c r="W16" s="2"/>
      <c r="X16" s="39"/>
      <c r="Y16" s="39"/>
      <c r="Z16" s="11"/>
      <c r="AA16" s="25"/>
      <c r="AB16" s="39"/>
      <c r="AC16" s="10"/>
      <c r="AD16" s="2"/>
      <c r="AE16" s="11"/>
      <c r="AF16" s="25">
        <f t="shared" si="0"/>
        <v>0</v>
      </c>
      <c r="AG16" s="2">
        <f t="shared" si="1"/>
        <v>0</v>
      </c>
      <c r="AH16" s="2">
        <f t="shared" si="2"/>
        <v>0</v>
      </c>
      <c r="AI16" s="2">
        <f t="shared" si="3"/>
        <v>0</v>
      </c>
      <c r="AJ16" s="2">
        <f t="shared" si="4"/>
        <v>0</v>
      </c>
      <c r="AK16" s="39">
        <f t="shared" si="5"/>
        <v>0</v>
      </c>
      <c r="AL16" s="2">
        <f t="shared" si="6"/>
        <v>0</v>
      </c>
    </row>
    <row r="17" spans="1:38" x14ac:dyDescent="0.25">
      <c r="A17" s="17" t="s">
        <v>25</v>
      </c>
      <c r="B17" s="18">
        <v>15</v>
      </c>
      <c r="C17" s="25"/>
      <c r="D17" s="2"/>
      <c r="E17" s="2"/>
      <c r="F17" s="2"/>
      <c r="G17" s="2"/>
      <c r="H17" s="39"/>
      <c r="I17" s="2"/>
      <c r="J17" s="11"/>
      <c r="K17" s="25"/>
      <c r="L17" s="2"/>
      <c r="M17" s="2"/>
      <c r="N17" s="2"/>
      <c r="O17" s="2"/>
      <c r="P17" s="39"/>
      <c r="Q17" s="39"/>
      <c r="R17" s="11"/>
      <c r="S17" s="25"/>
      <c r="T17" s="2"/>
      <c r="U17" s="2"/>
      <c r="V17" s="2"/>
      <c r="W17" s="2"/>
      <c r="X17" s="39"/>
      <c r="Y17" s="39"/>
      <c r="Z17" s="11"/>
      <c r="AA17" s="25"/>
      <c r="AB17" s="39"/>
      <c r="AC17" s="10"/>
      <c r="AD17" s="2"/>
      <c r="AE17" s="11"/>
      <c r="AF17" s="25">
        <f t="shared" si="0"/>
        <v>0</v>
      </c>
      <c r="AG17" s="2">
        <f t="shared" si="1"/>
        <v>0</v>
      </c>
      <c r="AH17" s="2">
        <f t="shared" si="2"/>
        <v>0</v>
      </c>
      <c r="AI17" s="2">
        <f t="shared" si="3"/>
        <v>0</v>
      </c>
      <c r="AJ17" s="2">
        <f t="shared" si="4"/>
        <v>0</v>
      </c>
      <c r="AK17" s="39">
        <f t="shared" si="5"/>
        <v>0</v>
      </c>
      <c r="AL17" s="2">
        <f t="shared" si="6"/>
        <v>0</v>
      </c>
    </row>
    <row r="18" spans="1:38" x14ac:dyDescent="0.25">
      <c r="A18" s="17" t="s">
        <v>26</v>
      </c>
      <c r="B18" s="18">
        <v>16</v>
      </c>
      <c r="C18" s="25"/>
      <c r="D18" s="2"/>
      <c r="E18" s="2"/>
      <c r="F18" s="2"/>
      <c r="G18" s="2"/>
      <c r="H18" s="39"/>
      <c r="I18" s="2"/>
      <c r="J18" s="11"/>
      <c r="K18" s="25"/>
      <c r="L18" s="2"/>
      <c r="M18" s="2"/>
      <c r="N18" s="2"/>
      <c r="O18" s="2"/>
      <c r="P18" s="39"/>
      <c r="Q18" s="39"/>
      <c r="R18" s="11"/>
      <c r="S18" s="25"/>
      <c r="T18" s="2"/>
      <c r="U18" s="2"/>
      <c r="V18" s="2"/>
      <c r="W18" s="2"/>
      <c r="X18" s="39"/>
      <c r="Y18" s="39"/>
      <c r="Z18" s="11"/>
      <c r="AA18" s="25"/>
      <c r="AB18" s="39"/>
      <c r="AC18" s="10"/>
      <c r="AD18" s="2"/>
      <c r="AE18" s="11"/>
      <c r="AF18" s="25">
        <f t="shared" si="0"/>
        <v>0</v>
      </c>
      <c r="AG18" s="2">
        <f t="shared" si="1"/>
        <v>0</v>
      </c>
      <c r="AH18" s="2">
        <f t="shared" si="2"/>
        <v>0</v>
      </c>
      <c r="AI18" s="2">
        <f t="shared" si="3"/>
        <v>0</v>
      </c>
      <c r="AJ18" s="2">
        <f t="shared" si="4"/>
        <v>0</v>
      </c>
      <c r="AK18" s="39">
        <f t="shared" si="5"/>
        <v>0</v>
      </c>
      <c r="AL18" s="2">
        <f t="shared" si="6"/>
        <v>0</v>
      </c>
    </row>
    <row r="19" spans="1:38" x14ac:dyDescent="0.25">
      <c r="A19" s="17" t="s">
        <v>27</v>
      </c>
      <c r="B19" s="18">
        <v>17</v>
      </c>
      <c r="C19" s="25"/>
      <c r="D19" s="2"/>
      <c r="E19" s="2"/>
      <c r="F19" s="2"/>
      <c r="G19" s="2"/>
      <c r="H19" s="39"/>
      <c r="I19" s="2"/>
      <c r="J19" s="11"/>
      <c r="K19" s="25"/>
      <c r="L19" s="2"/>
      <c r="M19" s="2"/>
      <c r="N19" s="2"/>
      <c r="O19" s="2"/>
      <c r="P19" s="39"/>
      <c r="Q19" s="39"/>
      <c r="R19" s="11"/>
      <c r="S19" s="25"/>
      <c r="T19" s="2"/>
      <c r="U19" s="2"/>
      <c r="V19" s="2"/>
      <c r="W19" s="2"/>
      <c r="X19" s="39"/>
      <c r="Y19" s="39"/>
      <c r="Z19" s="11"/>
      <c r="AA19" s="25"/>
      <c r="AB19" s="39"/>
      <c r="AC19" s="10"/>
      <c r="AD19" s="2"/>
      <c r="AE19" s="11"/>
      <c r="AF19" s="25">
        <f t="shared" si="0"/>
        <v>0</v>
      </c>
      <c r="AG19" s="2">
        <f t="shared" si="1"/>
        <v>0</v>
      </c>
      <c r="AH19" s="2">
        <f t="shared" si="2"/>
        <v>0</v>
      </c>
      <c r="AI19" s="2">
        <f t="shared" si="3"/>
        <v>0</v>
      </c>
      <c r="AJ19" s="2">
        <f t="shared" si="4"/>
        <v>0</v>
      </c>
      <c r="AK19" s="39">
        <f t="shared" si="5"/>
        <v>0</v>
      </c>
      <c r="AL19" s="2">
        <f t="shared" si="6"/>
        <v>0</v>
      </c>
    </row>
    <row r="20" spans="1:38" x14ac:dyDescent="0.25">
      <c r="A20" s="17" t="s">
        <v>28</v>
      </c>
      <c r="B20" s="18">
        <v>18</v>
      </c>
      <c r="C20" s="25"/>
      <c r="D20" s="2"/>
      <c r="E20" s="2"/>
      <c r="F20" s="2"/>
      <c r="G20" s="2"/>
      <c r="H20" s="39"/>
      <c r="I20" s="2"/>
      <c r="J20" s="11"/>
      <c r="K20" s="25"/>
      <c r="L20" s="2"/>
      <c r="M20" s="2"/>
      <c r="N20" s="2"/>
      <c r="O20" s="2"/>
      <c r="P20" s="39"/>
      <c r="Q20" s="39"/>
      <c r="R20" s="11"/>
      <c r="S20" s="25"/>
      <c r="T20" s="2"/>
      <c r="U20" s="2"/>
      <c r="V20" s="2"/>
      <c r="W20" s="2"/>
      <c r="X20" s="39"/>
      <c r="Y20" s="39"/>
      <c r="Z20" s="11"/>
      <c r="AA20" s="25"/>
      <c r="AB20" s="39"/>
      <c r="AC20" s="10"/>
      <c r="AD20" s="2"/>
      <c r="AE20" s="11"/>
      <c r="AF20" s="25">
        <f t="shared" si="0"/>
        <v>0</v>
      </c>
      <c r="AG20" s="2">
        <f t="shared" si="1"/>
        <v>0</v>
      </c>
      <c r="AH20" s="2">
        <f t="shared" si="2"/>
        <v>0</v>
      </c>
      <c r="AI20" s="2">
        <f t="shared" si="3"/>
        <v>0</v>
      </c>
      <c r="AJ20" s="2">
        <f t="shared" si="4"/>
        <v>0</v>
      </c>
      <c r="AK20" s="39">
        <f t="shared" si="5"/>
        <v>0</v>
      </c>
      <c r="AL20" s="2">
        <f t="shared" si="6"/>
        <v>0</v>
      </c>
    </row>
    <row r="21" spans="1:38" x14ac:dyDescent="0.25">
      <c r="A21" s="17" t="s">
        <v>29</v>
      </c>
      <c r="B21" s="18">
        <v>19</v>
      </c>
      <c r="C21" s="25"/>
      <c r="D21" s="2"/>
      <c r="E21" s="2"/>
      <c r="F21" s="2"/>
      <c r="G21" s="2"/>
      <c r="H21" s="39"/>
      <c r="I21" s="2"/>
      <c r="J21" s="11"/>
      <c r="K21" s="25"/>
      <c r="L21" s="2"/>
      <c r="M21" s="2"/>
      <c r="N21" s="2"/>
      <c r="O21" s="2"/>
      <c r="P21" s="39"/>
      <c r="Q21" s="39"/>
      <c r="R21" s="11"/>
      <c r="S21" s="25"/>
      <c r="T21" s="2"/>
      <c r="U21" s="2"/>
      <c r="V21" s="2"/>
      <c r="W21" s="2"/>
      <c r="X21" s="39"/>
      <c r="Y21" s="39"/>
      <c r="Z21" s="11"/>
      <c r="AA21" s="25"/>
      <c r="AB21" s="39"/>
      <c r="AC21" s="10"/>
      <c r="AD21" s="2"/>
      <c r="AE21" s="11"/>
      <c r="AF21" s="25">
        <f t="shared" si="0"/>
        <v>0</v>
      </c>
      <c r="AG21" s="2">
        <f t="shared" si="1"/>
        <v>0</v>
      </c>
      <c r="AH21" s="2">
        <f t="shared" si="2"/>
        <v>0</v>
      </c>
      <c r="AI21" s="2">
        <f t="shared" si="3"/>
        <v>0</v>
      </c>
      <c r="AJ21" s="2">
        <f t="shared" si="4"/>
        <v>0</v>
      </c>
      <c r="AK21" s="39">
        <f t="shared" si="5"/>
        <v>0</v>
      </c>
      <c r="AL21" s="2">
        <f t="shared" si="6"/>
        <v>0</v>
      </c>
    </row>
    <row r="22" spans="1:38" x14ac:dyDescent="0.25">
      <c r="A22" s="17" t="s">
        <v>30</v>
      </c>
      <c r="B22" s="18">
        <v>20</v>
      </c>
      <c r="C22" s="25"/>
      <c r="D22" s="2"/>
      <c r="E22" s="2"/>
      <c r="F22" s="2"/>
      <c r="G22" s="2"/>
      <c r="H22" s="39"/>
      <c r="I22" s="2"/>
      <c r="J22" s="11"/>
      <c r="K22" s="25"/>
      <c r="L22" s="2"/>
      <c r="M22" s="2"/>
      <c r="N22" s="2"/>
      <c r="O22" s="2"/>
      <c r="P22" s="39"/>
      <c r="Q22" s="39"/>
      <c r="R22" s="11"/>
      <c r="S22" s="25"/>
      <c r="T22" s="2"/>
      <c r="U22" s="2"/>
      <c r="V22" s="2"/>
      <c r="W22" s="2"/>
      <c r="X22" s="39"/>
      <c r="Y22" s="39"/>
      <c r="Z22" s="11"/>
      <c r="AA22" s="25"/>
      <c r="AB22" s="39"/>
      <c r="AC22" s="10"/>
      <c r="AD22" s="2"/>
      <c r="AE22" s="11"/>
      <c r="AF22" s="25">
        <f t="shared" si="0"/>
        <v>0</v>
      </c>
      <c r="AG22" s="2">
        <f t="shared" si="1"/>
        <v>0</v>
      </c>
      <c r="AH22" s="2">
        <f t="shared" si="2"/>
        <v>0</v>
      </c>
      <c r="AI22" s="2">
        <f t="shared" si="3"/>
        <v>0</v>
      </c>
      <c r="AJ22" s="2">
        <f t="shared" si="4"/>
        <v>0</v>
      </c>
      <c r="AK22" s="39">
        <f t="shared" si="5"/>
        <v>0</v>
      </c>
      <c r="AL22" s="2">
        <f t="shared" si="6"/>
        <v>0</v>
      </c>
    </row>
    <row r="23" spans="1:38" x14ac:dyDescent="0.25">
      <c r="A23" s="17" t="s">
        <v>31</v>
      </c>
      <c r="B23" s="18">
        <v>21</v>
      </c>
      <c r="C23" s="25"/>
      <c r="D23" s="2"/>
      <c r="E23" s="2"/>
      <c r="F23" s="2"/>
      <c r="G23" s="2"/>
      <c r="H23" s="39"/>
      <c r="I23" s="2"/>
      <c r="J23" s="11"/>
      <c r="K23" s="25"/>
      <c r="L23" s="2"/>
      <c r="M23" s="2"/>
      <c r="N23" s="2"/>
      <c r="O23" s="2"/>
      <c r="P23" s="39"/>
      <c r="Q23" s="39"/>
      <c r="R23" s="11"/>
      <c r="S23" s="25"/>
      <c r="T23" s="2"/>
      <c r="U23" s="2"/>
      <c r="V23" s="2"/>
      <c r="W23" s="2"/>
      <c r="X23" s="39"/>
      <c r="Y23" s="39"/>
      <c r="Z23" s="11"/>
      <c r="AA23" s="25"/>
      <c r="AB23" s="39"/>
      <c r="AC23" s="10"/>
      <c r="AD23" s="2"/>
      <c r="AE23" s="11"/>
      <c r="AF23" s="25">
        <f t="shared" si="0"/>
        <v>0</v>
      </c>
      <c r="AG23" s="2">
        <f t="shared" si="1"/>
        <v>0</v>
      </c>
      <c r="AH23" s="2">
        <f t="shared" si="2"/>
        <v>0</v>
      </c>
      <c r="AI23" s="2">
        <f t="shared" si="3"/>
        <v>0</v>
      </c>
      <c r="AJ23" s="2">
        <f t="shared" si="4"/>
        <v>0</v>
      </c>
      <c r="AK23" s="39">
        <f t="shared" si="5"/>
        <v>0</v>
      </c>
      <c r="AL23" s="2">
        <f t="shared" si="6"/>
        <v>0</v>
      </c>
    </row>
    <row r="24" spans="1:38" x14ac:dyDescent="0.25">
      <c r="A24" s="17" t="s">
        <v>56</v>
      </c>
      <c r="B24" s="18">
        <v>22</v>
      </c>
      <c r="C24" s="25"/>
      <c r="D24" s="2"/>
      <c r="E24" s="2"/>
      <c r="F24" s="2"/>
      <c r="G24" s="2"/>
      <c r="H24" s="39"/>
      <c r="I24" s="2"/>
      <c r="J24" s="11"/>
      <c r="K24" s="25"/>
      <c r="L24" s="2"/>
      <c r="M24" s="2"/>
      <c r="N24" s="2"/>
      <c r="O24" s="2"/>
      <c r="P24" s="39"/>
      <c r="Q24" s="39"/>
      <c r="R24" s="11"/>
      <c r="S24" s="25"/>
      <c r="T24" s="2"/>
      <c r="U24" s="2"/>
      <c r="V24" s="2"/>
      <c r="W24" s="2"/>
      <c r="X24" s="39"/>
      <c r="Y24" s="39"/>
      <c r="Z24" s="11"/>
      <c r="AA24" s="25"/>
      <c r="AB24" s="39"/>
      <c r="AC24" s="10"/>
      <c r="AD24" s="2"/>
      <c r="AE24" s="11"/>
      <c r="AF24" s="25">
        <f t="shared" si="0"/>
        <v>0</v>
      </c>
      <c r="AG24" s="2">
        <f t="shared" si="1"/>
        <v>0</v>
      </c>
      <c r="AH24" s="2">
        <f t="shared" si="2"/>
        <v>0</v>
      </c>
      <c r="AI24" s="2">
        <f t="shared" si="3"/>
        <v>0</v>
      </c>
      <c r="AJ24" s="2">
        <f t="shared" si="4"/>
        <v>0</v>
      </c>
      <c r="AK24" s="39">
        <f t="shared" si="5"/>
        <v>0</v>
      </c>
      <c r="AL24" s="2">
        <f t="shared" si="6"/>
        <v>0</v>
      </c>
    </row>
    <row r="25" spans="1:38" x14ac:dyDescent="0.25">
      <c r="A25" s="17" t="s">
        <v>57</v>
      </c>
      <c r="B25" s="18">
        <v>23</v>
      </c>
      <c r="C25" s="25"/>
      <c r="D25" s="2"/>
      <c r="E25" s="2"/>
      <c r="F25" s="2"/>
      <c r="G25" s="2"/>
      <c r="H25" s="39"/>
      <c r="I25" s="2"/>
      <c r="J25" s="11"/>
      <c r="K25" s="25"/>
      <c r="L25" s="2"/>
      <c r="M25" s="2"/>
      <c r="N25" s="2"/>
      <c r="O25" s="2"/>
      <c r="P25" s="39"/>
      <c r="Q25" s="39"/>
      <c r="R25" s="11"/>
      <c r="S25" s="25"/>
      <c r="T25" s="2"/>
      <c r="U25" s="2"/>
      <c r="V25" s="2"/>
      <c r="W25" s="2"/>
      <c r="X25" s="39"/>
      <c r="Y25" s="39"/>
      <c r="Z25" s="11"/>
      <c r="AA25" s="25"/>
      <c r="AB25" s="39"/>
      <c r="AC25" s="10"/>
      <c r="AD25" s="2"/>
      <c r="AE25" s="11"/>
      <c r="AF25" s="25">
        <f t="shared" si="0"/>
        <v>0</v>
      </c>
      <c r="AG25" s="2">
        <f t="shared" si="1"/>
        <v>0</v>
      </c>
      <c r="AH25" s="2">
        <f t="shared" si="2"/>
        <v>0</v>
      </c>
      <c r="AI25" s="2">
        <f t="shared" si="3"/>
        <v>0</v>
      </c>
      <c r="AJ25" s="2">
        <f t="shared" si="4"/>
        <v>0</v>
      </c>
      <c r="AK25" s="39">
        <f t="shared" si="5"/>
        <v>0</v>
      </c>
      <c r="AL25" s="2">
        <f t="shared" si="6"/>
        <v>0</v>
      </c>
    </row>
    <row r="26" spans="1:38" x14ac:dyDescent="0.25">
      <c r="A26" s="17" t="s">
        <v>58</v>
      </c>
      <c r="B26" s="18">
        <v>24</v>
      </c>
      <c r="C26" s="25"/>
      <c r="D26" s="2"/>
      <c r="E26" s="2"/>
      <c r="F26" s="2"/>
      <c r="G26" s="2"/>
      <c r="H26" s="39"/>
      <c r="I26" s="2"/>
      <c r="J26" s="11"/>
      <c r="K26" s="25"/>
      <c r="L26" s="2"/>
      <c r="M26" s="2"/>
      <c r="N26" s="2"/>
      <c r="O26" s="2"/>
      <c r="P26" s="39"/>
      <c r="Q26" s="39"/>
      <c r="R26" s="11"/>
      <c r="S26" s="25"/>
      <c r="T26" s="2"/>
      <c r="U26" s="2"/>
      <c r="V26" s="2"/>
      <c r="W26" s="2"/>
      <c r="X26" s="39"/>
      <c r="Y26" s="39"/>
      <c r="Z26" s="11"/>
      <c r="AA26" s="25"/>
      <c r="AB26" s="39"/>
      <c r="AC26" s="10"/>
      <c r="AD26" s="2"/>
      <c r="AE26" s="11"/>
      <c r="AF26" s="25">
        <f t="shared" si="0"/>
        <v>0</v>
      </c>
      <c r="AG26" s="2">
        <f t="shared" si="1"/>
        <v>0</v>
      </c>
      <c r="AH26" s="2">
        <f t="shared" si="2"/>
        <v>0</v>
      </c>
      <c r="AI26" s="2">
        <f t="shared" si="3"/>
        <v>0</v>
      </c>
      <c r="AJ26" s="2">
        <f t="shared" si="4"/>
        <v>0</v>
      </c>
      <c r="AK26" s="39">
        <f t="shared" si="5"/>
        <v>0</v>
      </c>
      <c r="AL26" s="2">
        <f t="shared" si="6"/>
        <v>0</v>
      </c>
    </row>
    <row r="27" spans="1:38" x14ac:dyDescent="0.25">
      <c r="A27" s="17" t="s">
        <v>59</v>
      </c>
      <c r="B27" s="18">
        <v>25</v>
      </c>
      <c r="C27" s="25"/>
      <c r="D27" s="2"/>
      <c r="E27" s="2"/>
      <c r="F27" s="2"/>
      <c r="G27" s="2"/>
      <c r="H27" s="39"/>
      <c r="I27" s="2"/>
      <c r="J27" s="11"/>
      <c r="K27" s="25"/>
      <c r="L27" s="2"/>
      <c r="M27" s="2"/>
      <c r="N27" s="2"/>
      <c r="O27" s="2"/>
      <c r="P27" s="39"/>
      <c r="Q27" s="39"/>
      <c r="R27" s="11"/>
      <c r="S27" s="25"/>
      <c r="T27" s="2"/>
      <c r="U27" s="2"/>
      <c r="V27" s="2"/>
      <c r="W27" s="2"/>
      <c r="X27" s="39"/>
      <c r="Y27" s="39"/>
      <c r="Z27" s="11"/>
      <c r="AA27" s="25"/>
      <c r="AB27" s="39"/>
      <c r="AC27" s="10"/>
      <c r="AD27" s="2"/>
      <c r="AE27" s="11"/>
      <c r="AF27" s="25">
        <f t="shared" si="0"/>
        <v>0</v>
      </c>
      <c r="AG27" s="2">
        <f t="shared" si="1"/>
        <v>0</v>
      </c>
      <c r="AH27" s="2">
        <f t="shared" si="2"/>
        <v>0</v>
      </c>
      <c r="AI27" s="2">
        <f t="shared" si="3"/>
        <v>0</v>
      </c>
      <c r="AJ27" s="2">
        <f t="shared" si="4"/>
        <v>0</v>
      </c>
      <c r="AK27" s="39">
        <f t="shared" si="5"/>
        <v>0</v>
      </c>
      <c r="AL27" s="2">
        <f t="shared" si="6"/>
        <v>0</v>
      </c>
    </row>
    <row r="28" spans="1:38" x14ac:dyDescent="0.25">
      <c r="A28" s="17" t="s">
        <v>60</v>
      </c>
      <c r="B28" s="18">
        <v>26</v>
      </c>
      <c r="C28" s="25"/>
      <c r="D28" s="2"/>
      <c r="E28" s="2"/>
      <c r="F28" s="2"/>
      <c r="G28" s="2"/>
      <c r="H28" s="39"/>
      <c r="I28" s="2"/>
      <c r="J28" s="11"/>
      <c r="K28" s="25"/>
      <c r="L28" s="2"/>
      <c r="M28" s="2"/>
      <c r="N28" s="2"/>
      <c r="O28" s="2"/>
      <c r="P28" s="39"/>
      <c r="Q28" s="39"/>
      <c r="R28" s="11"/>
      <c r="S28" s="25"/>
      <c r="T28" s="2"/>
      <c r="U28" s="2"/>
      <c r="V28" s="2"/>
      <c r="W28" s="2"/>
      <c r="X28" s="39"/>
      <c r="Y28" s="39"/>
      <c r="Z28" s="11"/>
      <c r="AA28" s="25"/>
      <c r="AB28" s="39"/>
      <c r="AC28" s="10"/>
      <c r="AD28" s="2"/>
      <c r="AE28" s="11"/>
      <c r="AF28" s="25">
        <f t="shared" si="0"/>
        <v>0</v>
      </c>
      <c r="AG28" s="2">
        <f t="shared" si="1"/>
        <v>0</v>
      </c>
      <c r="AH28" s="2">
        <f t="shared" si="2"/>
        <v>0</v>
      </c>
      <c r="AI28" s="2">
        <f t="shared" si="3"/>
        <v>0</v>
      </c>
      <c r="AJ28" s="2">
        <f t="shared" si="4"/>
        <v>0</v>
      </c>
      <c r="AK28" s="39">
        <f t="shared" si="5"/>
        <v>0</v>
      </c>
      <c r="AL28" s="2">
        <f t="shared" si="6"/>
        <v>0</v>
      </c>
    </row>
    <row r="29" spans="1:38" x14ac:dyDescent="0.25">
      <c r="A29" s="17" t="s">
        <v>64</v>
      </c>
      <c r="B29" s="18">
        <v>27</v>
      </c>
      <c r="C29" s="25"/>
      <c r="D29" s="2"/>
      <c r="E29" s="2"/>
      <c r="F29" s="2"/>
      <c r="G29" s="2"/>
      <c r="H29" s="39"/>
      <c r="I29" s="2"/>
      <c r="J29" s="11"/>
      <c r="K29" s="25"/>
      <c r="L29" s="2"/>
      <c r="M29" s="2"/>
      <c r="N29" s="2"/>
      <c r="O29" s="2"/>
      <c r="P29" s="39"/>
      <c r="Q29" s="39"/>
      <c r="R29" s="11"/>
      <c r="S29" s="25"/>
      <c r="T29" s="2"/>
      <c r="U29" s="2"/>
      <c r="V29" s="2"/>
      <c r="W29" s="2"/>
      <c r="X29" s="39"/>
      <c r="Y29" s="39"/>
      <c r="Z29" s="11"/>
      <c r="AA29" s="25"/>
      <c r="AB29" s="39"/>
      <c r="AC29" s="10"/>
      <c r="AD29" s="2"/>
      <c r="AE29" s="11"/>
      <c r="AF29" s="25">
        <f t="shared" si="0"/>
        <v>0</v>
      </c>
      <c r="AG29" s="2">
        <f t="shared" si="1"/>
        <v>0</v>
      </c>
      <c r="AH29" s="2">
        <f t="shared" si="2"/>
        <v>0</v>
      </c>
      <c r="AI29" s="2">
        <f t="shared" si="3"/>
        <v>0</v>
      </c>
      <c r="AJ29" s="2">
        <f t="shared" si="4"/>
        <v>0</v>
      </c>
      <c r="AK29" s="39">
        <f t="shared" si="5"/>
        <v>0</v>
      </c>
      <c r="AL29" s="2">
        <f t="shared" si="6"/>
        <v>0</v>
      </c>
    </row>
    <row r="30" spans="1:38" x14ac:dyDescent="0.25">
      <c r="A30" s="17" t="s">
        <v>63</v>
      </c>
      <c r="B30" s="18">
        <v>28</v>
      </c>
      <c r="C30" s="25"/>
      <c r="D30" s="2"/>
      <c r="E30" s="2"/>
      <c r="F30" s="2"/>
      <c r="G30" s="2"/>
      <c r="H30" s="39"/>
      <c r="I30" s="2"/>
      <c r="J30" s="11"/>
      <c r="K30" s="25"/>
      <c r="L30" s="2"/>
      <c r="M30" s="2"/>
      <c r="N30" s="2"/>
      <c r="O30" s="2"/>
      <c r="P30" s="39"/>
      <c r="Q30" s="39"/>
      <c r="R30" s="11"/>
      <c r="S30" s="25"/>
      <c r="T30" s="2"/>
      <c r="U30" s="2"/>
      <c r="V30" s="2"/>
      <c r="W30" s="2"/>
      <c r="X30" s="39"/>
      <c r="Y30" s="39"/>
      <c r="Z30" s="11"/>
      <c r="AA30" s="25"/>
      <c r="AB30" s="39"/>
      <c r="AC30" s="10"/>
      <c r="AD30" s="2"/>
      <c r="AE30" s="11"/>
      <c r="AF30" s="25">
        <f t="shared" si="0"/>
        <v>0</v>
      </c>
      <c r="AG30" s="2">
        <f t="shared" si="1"/>
        <v>0</v>
      </c>
      <c r="AH30" s="2">
        <f t="shared" si="2"/>
        <v>0</v>
      </c>
      <c r="AI30" s="2">
        <f t="shared" si="3"/>
        <v>0</v>
      </c>
      <c r="AJ30" s="2">
        <f t="shared" si="4"/>
        <v>0</v>
      </c>
      <c r="AK30" s="39">
        <f t="shared" si="5"/>
        <v>0</v>
      </c>
      <c r="AL30" s="2">
        <f t="shared" si="6"/>
        <v>0</v>
      </c>
    </row>
    <row r="31" spans="1:38" x14ac:dyDescent="0.25">
      <c r="A31" s="5" t="s">
        <v>62</v>
      </c>
      <c r="B31" s="23">
        <v>29</v>
      </c>
      <c r="C31" s="25"/>
      <c r="D31" s="2"/>
      <c r="E31" s="2"/>
      <c r="F31" s="2"/>
      <c r="G31" s="2"/>
      <c r="H31" s="39"/>
      <c r="I31" s="2"/>
      <c r="J31" s="11"/>
      <c r="K31" s="25"/>
      <c r="L31" s="2"/>
      <c r="M31" s="2"/>
      <c r="N31" s="2"/>
      <c r="O31" s="2"/>
      <c r="P31" s="39"/>
      <c r="Q31" s="39"/>
      <c r="R31" s="11"/>
      <c r="S31" s="25"/>
      <c r="T31" s="2"/>
      <c r="U31" s="2"/>
      <c r="V31" s="2"/>
      <c r="W31" s="2"/>
      <c r="X31" s="39"/>
      <c r="Y31" s="39"/>
      <c r="Z31" s="11"/>
      <c r="AA31" s="25"/>
      <c r="AB31" s="39"/>
      <c r="AC31" s="10"/>
      <c r="AD31" s="2"/>
      <c r="AE31" s="11"/>
      <c r="AF31" s="25">
        <f t="shared" si="0"/>
        <v>0</v>
      </c>
      <c r="AG31" s="2">
        <f t="shared" si="1"/>
        <v>0</v>
      </c>
      <c r="AH31" s="2">
        <f t="shared" si="2"/>
        <v>0</v>
      </c>
      <c r="AI31" s="2">
        <f t="shared" si="3"/>
        <v>0</v>
      </c>
      <c r="AJ31" s="2">
        <f t="shared" si="4"/>
        <v>0</v>
      </c>
      <c r="AK31" s="39">
        <f t="shared" si="5"/>
        <v>0</v>
      </c>
      <c r="AL31" s="2">
        <f t="shared" si="6"/>
        <v>0</v>
      </c>
    </row>
    <row r="32" spans="1:38" ht="15.75" thickBot="1" x14ac:dyDescent="0.3">
      <c r="A32" s="6" t="s">
        <v>61</v>
      </c>
      <c r="B32" s="24">
        <v>30</v>
      </c>
      <c r="C32" s="82"/>
      <c r="D32" s="83"/>
      <c r="E32" s="83"/>
      <c r="F32" s="83"/>
      <c r="G32" s="83"/>
      <c r="H32" s="84"/>
      <c r="I32" s="83"/>
      <c r="J32" s="14"/>
      <c r="K32" s="82"/>
      <c r="L32" s="83"/>
      <c r="M32" s="83"/>
      <c r="N32" s="83"/>
      <c r="O32" s="83"/>
      <c r="P32" s="84"/>
      <c r="Q32" s="84"/>
      <c r="R32" s="14"/>
      <c r="S32" s="82"/>
      <c r="T32" s="83"/>
      <c r="U32" s="83"/>
      <c r="V32" s="83"/>
      <c r="W32" s="83"/>
      <c r="X32" s="84"/>
      <c r="Y32" s="84"/>
      <c r="Z32" s="14"/>
      <c r="AA32" s="82"/>
      <c r="AB32" s="84"/>
      <c r="AC32" s="12"/>
      <c r="AD32" s="13"/>
      <c r="AE32" s="14"/>
      <c r="AF32" s="82">
        <f t="shared" si="0"/>
        <v>0</v>
      </c>
      <c r="AG32" s="83">
        <f t="shared" si="1"/>
        <v>0</v>
      </c>
      <c r="AH32" s="83">
        <f t="shared" si="2"/>
        <v>0</v>
      </c>
      <c r="AI32" s="83">
        <f t="shared" si="3"/>
        <v>0</v>
      </c>
      <c r="AJ32" s="83">
        <f t="shared" si="4"/>
        <v>0</v>
      </c>
      <c r="AK32" s="84">
        <f t="shared" si="5"/>
        <v>0</v>
      </c>
      <c r="AL32" s="83">
        <f t="shared" si="6"/>
        <v>0</v>
      </c>
    </row>
    <row r="33" ht="15.75" thickTop="1" x14ac:dyDescent="0.25"/>
  </sheetData>
  <mergeCells count="6">
    <mergeCell ref="AA1:AE1"/>
    <mergeCell ref="A1:A2"/>
    <mergeCell ref="B1:B2"/>
    <mergeCell ref="C1:J1"/>
    <mergeCell ref="K1:R1"/>
    <mergeCell ref="S1:Z1"/>
  </mergeCells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Workout</vt:lpstr>
      <vt:lpstr>Nutritie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2020-06-14T23:29:20Z</dcterms:modified>
</cp:coreProperties>
</file>