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63" i="2" l="1"/>
  <c r="M6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34" i="2"/>
  <c r="L18" i="2"/>
  <c r="L19" i="2"/>
  <c r="L20" i="2"/>
  <c r="L21" i="2"/>
  <c r="L22" i="2"/>
  <c r="L23" i="2"/>
  <c r="L17" i="2"/>
  <c r="K26" i="2"/>
  <c r="K27" i="2"/>
  <c r="K28" i="2"/>
  <c r="K29" i="2"/>
  <c r="K25" i="2"/>
  <c r="J29" i="2"/>
  <c r="J26" i="2"/>
  <c r="J27" i="2"/>
  <c r="J28" i="2"/>
  <c r="J25" i="2"/>
  <c r="I68" i="2"/>
  <c r="I69" i="2"/>
  <c r="I67" i="2"/>
  <c r="H68" i="2"/>
  <c r="H69" i="2"/>
  <c r="H67" i="2"/>
  <c r="G68" i="2"/>
  <c r="G69" i="2"/>
  <c r="G70" i="2"/>
  <c r="G71" i="2"/>
  <c r="G67" i="2"/>
  <c r="F71" i="2"/>
  <c r="F68" i="2"/>
  <c r="F69" i="2"/>
  <c r="F70" i="2"/>
  <c r="F6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5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17" i="2"/>
  <c r="G11" i="1"/>
  <c r="G12" i="1"/>
  <c r="G13" i="1"/>
  <c r="G14" i="1"/>
  <c r="G10" i="1"/>
  <c r="F11" i="1"/>
  <c r="F12" i="1"/>
  <c r="F13" i="1"/>
  <c r="F14" i="1"/>
  <c r="F10" i="1"/>
  <c r="E19" i="1"/>
  <c r="E20" i="1"/>
  <c r="E21" i="1"/>
  <c r="E22" i="1"/>
  <c r="E23" i="1"/>
  <c r="E24" i="1"/>
  <c r="E25" i="1"/>
  <c r="E18" i="1"/>
  <c r="D3" i="1"/>
  <c r="D4" i="1"/>
  <c r="D5" i="1"/>
  <c r="D6" i="1"/>
  <c r="D7" i="1"/>
  <c r="D8" i="1"/>
  <c r="D9" i="1"/>
  <c r="D10" i="1"/>
  <c r="D2" i="1"/>
  <c r="C11" i="1"/>
  <c r="C12" i="1"/>
  <c r="C13" i="1"/>
  <c r="C14" i="1"/>
  <c r="C15" i="1"/>
  <c r="C16" i="1"/>
  <c r="C17" i="1"/>
  <c r="C18" i="1"/>
  <c r="C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<sst xmlns="http://schemas.openxmlformats.org/spreadsheetml/2006/main" count="21" uniqueCount="14">
  <si>
    <t>x</t>
  </si>
  <si>
    <t>y1</t>
  </si>
  <si>
    <t>y2</t>
  </si>
  <si>
    <t>y3</t>
  </si>
  <si>
    <t>y4</t>
  </si>
  <si>
    <t>y5</t>
  </si>
  <si>
    <t>y6</t>
  </si>
  <si>
    <t>k</t>
  </si>
  <si>
    <t>y7</t>
  </si>
  <si>
    <t>y8</t>
  </si>
  <si>
    <t>y9</t>
  </si>
  <si>
    <t>y10</t>
  </si>
  <si>
    <t>y11</t>
  </si>
  <si>
    <t>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</si>
</sst>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1984"/>
        <c:axId val="105681408"/>
      </c:scatterChart>
      <c:valAx>
        <c:axId val="10568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81408"/>
        <c:crosses val="autoZero"/>
        <c:crossBetween val="midCat"/>
      </c:valAx>
      <c:valAx>
        <c:axId val="10568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81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Лист2!$B$3:$B$71</c:f>
              <c:numCache>
                <c:formatCode>General</c:formatCode>
                <c:ptCount val="69"/>
                <c:pt idx="14">
                  <c:v>0</c:v>
                </c:pt>
                <c:pt idx="15">
                  <c:v>0.48749999999999982</c:v>
                </c:pt>
                <c:pt idx="16">
                  <c:v>0.95000000000000018</c:v>
                </c:pt>
                <c:pt idx="17">
                  <c:v>1.3874999999999997</c:v>
                </c:pt>
                <c:pt idx="18">
                  <c:v>1.7999999999999998</c:v>
                </c:pt>
                <c:pt idx="19">
                  <c:v>2.1875</c:v>
                </c:pt>
                <c:pt idx="20">
                  <c:v>2.5499999999999998</c:v>
                </c:pt>
                <c:pt idx="21">
                  <c:v>2.8874999999999997</c:v>
                </c:pt>
                <c:pt idx="22">
                  <c:v>3.2</c:v>
                </c:pt>
                <c:pt idx="23">
                  <c:v>3.4874999999999998</c:v>
                </c:pt>
                <c:pt idx="24">
                  <c:v>3.75</c:v>
                </c:pt>
                <c:pt idx="25">
                  <c:v>3.9874999999999998</c:v>
                </c:pt>
                <c:pt idx="26">
                  <c:v>4.2</c:v>
                </c:pt>
                <c:pt idx="27">
                  <c:v>4.3875000000000002</c:v>
                </c:pt>
                <c:pt idx="28">
                  <c:v>4.55</c:v>
                </c:pt>
                <c:pt idx="29">
                  <c:v>4.6875</c:v>
                </c:pt>
                <c:pt idx="30">
                  <c:v>4.8</c:v>
                </c:pt>
                <c:pt idx="31">
                  <c:v>4.8875000000000002</c:v>
                </c:pt>
                <c:pt idx="32">
                  <c:v>4.95</c:v>
                </c:pt>
                <c:pt idx="33">
                  <c:v>4.9874999999999998</c:v>
                </c:pt>
                <c:pt idx="34">
                  <c:v>5</c:v>
                </c:pt>
                <c:pt idx="35">
                  <c:v>4.9874999999999998</c:v>
                </c:pt>
                <c:pt idx="36">
                  <c:v>4.95</c:v>
                </c:pt>
                <c:pt idx="37">
                  <c:v>4.8875000000000002</c:v>
                </c:pt>
                <c:pt idx="38">
                  <c:v>4.8</c:v>
                </c:pt>
                <c:pt idx="39">
                  <c:v>4.6875</c:v>
                </c:pt>
                <c:pt idx="40">
                  <c:v>4.55</c:v>
                </c:pt>
                <c:pt idx="41">
                  <c:v>4.3875000000000002</c:v>
                </c:pt>
                <c:pt idx="42">
                  <c:v>4.2</c:v>
                </c:pt>
                <c:pt idx="43">
                  <c:v>3.9874999999999998</c:v>
                </c:pt>
                <c:pt idx="44">
                  <c:v>3.75</c:v>
                </c:pt>
                <c:pt idx="45">
                  <c:v>3.4874999999999998</c:v>
                </c:pt>
                <c:pt idx="46">
                  <c:v>3.2</c:v>
                </c:pt>
                <c:pt idx="47">
                  <c:v>2.8874999999999997</c:v>
                </c:pt>
                <c:pt idx="48">
                  <c:v>2.5499999999999998</c:v>
                </c:pt>
                <c:pt idx="49">
                  <c:v>2.1875</c:v>
                </c:pt>
                <c:pt idx="50">
                  <c:v>1.7999999999999998</c:v>
                </c:pt>
                <c:pt idx="51">
                  <c:v>1.3874999999999997</c:v>
                </c:pt>
                <c:pt idx="52">
                  <c:v>0.95000000000000018</c:v>
                </c:pt>
                <c:pt idx="53">
                  <c:v>0.48749999999999982</c:v>
                </c:pt>
                <c:pt idx="54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Лист2!$C$3:$C$71</c:f>
              <c:numCache>
                <c:formatCode>General</c:formatCode>
                <c:ptCount val="69"/>
                <c:pt idx="14">
                  <c:v>-10</c:v>
                </c:pt>
                <c:pt idx="15">
                  <c:v>-9.5124999999999993</c:v>
                </c:pt>
                <c:pt idx="16">
                  <c:v>-9.0500000000000007</c:v>
                </c:pt>
                <c:pt idx="17">
                  <c:v>-8.6125000000000007</c:v>
                </c:pt>
                <c:pt idx="18">
                  <c:v>-8.1999999999999993</c:v>
                </c:pt>
                <c:pt idx="19">
                  <c:v>-7.8125</c:v>
                </c:pt>
                <c:pt idx="20">
                  <c:v>-7.45</c:v>
                </c:pt>
                <c:pt idx="21">
                  <c:v>-7.1125000000000007</c:v>
                </c:pt>
                <c:pt idx="22">
                  <c:v>-6.8</c:v>
                </c:pt>
                <c:pt idx="23">
                  <c:v>-6.5125000000000002</c:v>
                </c:pt>
                <c:pt idx="24">
                  <c:v>-6.25</c:v>
                </c:pt>
                <c:pt idx="25">
                  <c:v>-6.0125000000000002</c:v>
                </c:pt>
                <c:pt idx="26">
                  <c:v>-5.8</c:v>
                </c:pt>
                <c:pt idx="27">
                  <c:v>-5.6124999999999998</c:v>
                </c:pt>
                <c:pt idx="28">
                  <c:v>-5.45</c:v>
                </c:pt>
                <c:pt idx="29">
                  <c:v>-5.3125</c:v>
                </c:pt>
                <c:pt idx="30">
                  <c:v>-5.2</c:v>
                </c:pt>
                <c:pt idx="31">
                  <c:v>-5.1124999999999998</c:v>
                </c:pt>
                <c:pt idx="32">
                  <c:v>-5.05</c:v>
                </c:pt>
                <c:pt idx="33">
                  <c:v>-5.0125000000000002</c:v>
                </c:pt>
                <c:pt idx="34">
                  <c:v>-5</c:v>
                </c:pt>
                <c:pt idx="35">
                  <c:v>-5.0125000000000002</c:v>
                </c:pt>
                <c:pt idx="36">
                  <c:v>-5.05</c:v>
                </c:pt>
                <c:pt idx="37">
                  <c:v>-5.1124999999999998</c:v>
                </c:pt>
                <c:pt idx="38">
                  <c:v>-5.2</c:v>
                </c:pt>
                <c:pt idx="39">
                  <c:v>-5.3125</c:v>
                </c:pt>
                <c:pt idx="40">
                  <c:v>-5.45</c:v>
                </c:pt>
                <c:pt idx="41">
                  <c:v>-5.6124999999999998</c:v>
                </c:pt>
                <c:pt idx="42">
                  <c:v>-5.8</c:v>
                </c:pt>
                <c:pt idx="43">
                  <c:v>-6.0125000000000002</c:v>
                </c:pt>
                <c:pt idx="44">
                  <c:v>-6.25</c:v>
                </c:pt>
                <c:pt idx="45">
                  <c:v>-6.5125000000000002</c:v>
                </c:pt>
                <c:pt idx="46">
                  <c:v>-6.8</c:v>
                </c:pt>
                <c:pt idx="47">
                  <c:v>-7.1125000000000007</c:v>
                </c:pt>
                <c:pt idx="48">
                  <c:v>-7.45</c:v>
                </c:pt>
                <c:pt idx="49">
                  <c:v>-7.8125</c:v>
                </c:pt>
                <c:pt idx="50">
                  <c:v>-8.1999999999999993</c:v>
                </c:pt>
                <c:pt idx="51">
                  <c:v>-8.6125000000000007</c:v>
                </c:pt>
                <c:pt idx="52">
                  <c:v>-9.0500000000000007</c:v>
                </c:pt>
                <c:pt idx="53">
                  <c:v>-9.5124999999999993</c:v>
                </c:pt>
                <c:pt idx="54">
                  <c:v>-10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Лист2!$D$3:$D$71</c:f>
              <c:numCache>
                <c:formatCode>General</c:formatCode>
                <c:ptCount val="69"/>
                <c:pt idx="54">
                  <c:v>0</c:v>
                </c:pt>
                <c:pt idx="55">
                  <c:v>-0.8095238095238102</c:v>
                </c:pt>
                <c:pt idx="56">
                  <c:v>-1.545454545454545</c:v>
                </c:pt>
                <c:pt idx="57">
                  <c:v>-2.2173913043478262</c:v>
                </c:pt>
                <c:pt idx="58">
                  <c:v>-2.8333333333333339</c:v>
                </c:pt>
                <c:pt idx="59">
                  <c:v>-3.4000000000000004</c:v>
                </c:pt>
                <c:pt idx="60">
                  <c:v>-3.9230769230769234</c:v>
                </c:pt>
                <c:pt idx="61">
                  <c:v>-4.4074074074074066</c:v>
                </c:pt>
                <c:pt idx="62">
                  <c:v>-4.8571428571428577</c:v>
                </c:pt>
                <c:pt idx="63">
                  <c:v>-5.2758620689655178</c:v>
                </c:pt>
                <c:pt idx="64">
                  <c:v>-5.6666666666666661</c:v>
                </c:pt>
                <c:pt idx="65">
                  <c:v>-6.0322580645161299</c:v>
                </c:pt>
                <c:pt idx="66">
                  <c:v>-6.375</c:v>
                </c:pt>
                <c:pt idx="67">
                  <c:v>-6.6969696969696972</c:v>
                </c:pt>
                <c:pt idx="68">
                  <c:v>-7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Лист2!$E$3:$E$71</c:f>
              <c:numCache>
                <c:formatCode>General</c:formatCode>
                <c:ptCount val="69"/>
                <c:pt idx="54">
                  <c:v>0</c:v>
                </c:pt>
                <c:pt idx="55">
                  <c:v>0.8095238095238102</c:v>
                </c:pt>
                <c:pt idx="56">
                  <c:v>1.545454545454545</c:v>
                </c:pt>
                <c:pt idx="57">
                  <c:v>2.2173913043478262</c:v>
                </c:pt>
                <c:pt idx="58">
                  <c:v>2.8333333333333339</c:v>
                </c:pt>
                <c:pt idx="59">
                  <c:v>3.4000000000000004</c:v>
                </c:pt>
                <c:pt idx="60">
                  <c:v>3.9230769230769234</c:v>
                </c:pt>
                <c:pt idx="61">
                  <c:v>4.4074074074074066</c:v>
                </c:pt>
                <c:pt idx="62">
                  <c:v>4.8571428571428577</c:v>
                </c:pt>
                <c:pt idx="63">
                  <c:v>5.2758620689655178</c:v>
                </c:pt>
                <c:pt idx="64">
                  <c:v>5.6666666666666661</c:v>
                </c:pt>
                <c:pt idx="65">
                  <c:v>6.0322580645161299</c:v>
                </c:pt>
                <c:pt idx="66">
                  <c:v>6.375</c:v>
                </c:pt>
                <c:pt idx="67">
                  <c:v>6.6969696969696972</c:v>
                </c:pt>
                <c:pt idx="68">
                  <c:v>7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Лист2!$F$3:$F$71</c:f>
              <c:numCache>
                <c:formatCode>General</c:formatCode>
                <c:ptCount val="69"/>
                <c:pt idx="64">
                  <c:v>3</c:v>
                </c:pt>
                <c:pt idx="65">
                  <c:v>4.0967741935483843</c:v>
                </c:pt>
                <c:pt idx="66">
                  <c:v>5.125</c:v>
                </c:pt>
                <c:pt idx="67">
                  <c:v>6.0909090909090899</c:v>
                </c:pt>
                <c:pt idx="68">
                  <c:v>7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Лист2!$G$3:$G$71</c:f>
              <c:numCache>
                <c:formatCode>General</c:formatCode>
                <c:ptCount val="69"/>
                <c:pt idx="64">
                  <c:v>-3</c:v>
                </c:pt>
                <c:pt idx="65">
                  <c:v>-4.0967741935483843</c:v>
                </c:pt>
                <c:pt idx="66">
                  <c:v>-5.125</c:v>
                </c:pt>
                <c:pt idx="67">
                  <c:v>-6.0909090909090899</c:v>
                </c:pt>
                <c:pt idx="68">
                  <c:v>-7</c:v>
                </c:pt>
              </c:numCache>
            </c:numRef>
          </c:yVal>
          <c:smooth val="0"/>
        </c:ser>
        <c:ser>
          <c:idx val="6"/>
          <c:order val="6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Лист2!$H$3:$H$71</c:f>
              <c:numCache>
                <c:formatCode>General</c:formatCode>
                <c:ptCount val="69"/>
                <c:pt idx="64">
                  <c:v>-3</c:v>
                </c:pt>
                <c:pt idx="65">
                  <c:v>-1.5</c:v>
                </c:pt>
                <c:pt idx="66">
                  <c:v>0</c:v>
                </c:pt>
              </c:numCache>
            </c:numRef>
          </c:yVal>
          <c:smooth val="0"/>
        </c:ser>
        <c:ser>
          <c:idx val="7"/>
          <c:order val="7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Лист2!$I$3:$I$71</c:f>
              <c:numCache>
                <c:formatCode>General</c:formatCode>
                <c:ptCount val="69"/>
                <c:pt idx="64">
                  <c:v>3</c:v>
                </c:pt>
                <c:pt idx="65">
                  <c:v>1.5</c:v>
                </c:pt>
                <c:pt idx="66">
                  <c:v>0</c:v>
                </c:pt>
              </c:numCache>
            </c:numRef>
          </c:yVal>
          <c:smooth val="0"/>
        </c:ser>
        <c:ser>
          <c:idx val="8"/>
          <c:order val="8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Лист2!$J$3:$J$71</c:f>
              <c:numCache>
                <c:formatCode>General</c:formatCode>
                <c:ptCount val="69"/>
                <c:pt idx="22">
                  <c:v>0</c:v>
                </c:pt>
                <c:pt idx="23">
                  <c:v>0.75</c:v>
                </c:pt>
                <c:pt idx="24">
                  <c:v>1</c:v>
                </c:pt>
                <c:pt idx="25">
                  <c:v>0.75</c:v>
                </c:pt>
                <c:pt idx="26">
                  <c:v>0</c:v>
                </c:pt>
              </c:numCache>
            </c:numRef>
          </c:yVal>
          <c:smooth val="0"/>
        </c:ser>
        <c:ser>
          <c:idx val="9"/>
          <c:order val="9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Лист2!$K$3:$K$71</c:f>
              <c:numCache>
                <c:formatCode>General</c:formatCode>
                <c:ptCount val="69"/>
                <c:pt idx="22">
                  <c:v>0</c:v>
                </c:pt>
                <c:pt idx="23">
                  <c:v>-0.75</c:v>
                </c:pt>
                <c:pt idx="24">
                  <c:v>-1</c:v>
                </c:pt>
                <c:pt idx="25">
                  <c:v>-0.75</c:v>
                </c:pt>
                <c:pt idx="26">
                  <c:v>0</c:v>
                </c:pt>
              </c:numCache>
            </c:numRef>
          </c:yVal>
          <c:smooth val="0"/>
        </c:ser>
        <c:ser>
          <c:idx val="10"/>
          <c:order val="10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Лист2!$L$3:$L$71</c:f>
              <c:numCache>
                <c:formatCode>General</c:formatCode>
                <c:ptCount val="69"/>
                <c:pt idx="14">
                  <c:v>-7.8390715290764525</c:v>
                </c:pt>
                <c:pt idx="15">
                  <c:v>-7.9971721561963784</c:v>
                </c:pt>
                <c:pt idx="16">
                  <c:v>-7.9111302618846766</c:v>
                </c:pt>
                <c:pt idx="17">
                  <c:v>-7.6020119026848239</c:v>
                </c:pt>
                <c:pt idx="18">
                  <c:v>-7.1455000338086139</c:v>
                </c:pt>
                <c:pt idx="19">
                  <c:v>-6.6533646821649741</c:v>
                </c:pt>
                <c:pt idx="20">
                  <c:v>-6.2460977456566953</c:v>
                </c:pt>
              </c:numCache>
            </c:numRef>
          </c:yVal>
          <c:smooth val="0"/>
        </c:ser>
        <c:ser>
          <c:idx val="11"/>
          <c:order val="11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Лист2!$M$3:$M$71</c:f>
              <c:numCache>
                <c:formatCode>General</c:formatCode>
                <c:ptCount val="69"/>
                <c:pt idx="31">
                  <c:v>-8.9292627983322976</c:v>
                </c:pt>
                <c:pt idx="32">
                  <c:v>-8.4596976941318598</c:v>
                </c:pt>
                <c:pt idx="33">
                  <c:v>-8.1224174381096272</c:v>
                </c:pt>
                <c:pt idx="34">
                  <c:v>-8</c:v>
                </c:pt>
                <c:pt idx="35">
                  <c:v>-8.1224174381096272</c:v>
                </c:pt>
                <c:pt idx="36">
                  <c:v>-8.4596976941318598</c:v>
                </c:pt>
                <c:pt idx="37">
                  <c:v>-8.9292627983322976</c:v>
                </c:pt>
                <c:pt idx="38">
                  <c:v>-9.4161468365471421</c:v>
                </c:pt>
                <c:pt idx="39">
                  <c:v>-9.801143615546934</c:v>
                </c:pt>
                <c:pt idx="40">
                  <c:v>-9.9899924966004452</c:v>
                </c:pt>
                <c:pt idx="41">
                  <c:v>-9.9364566872907965</c:v>
                </c:pt>
                <c:pt idx="42">
                  <c:v>-9.6536436208636118</c:v>
                </c:pt>
                <c:pt idx="43">
                  <c:v>-9.2107957994307803</c:v>
                </c:pt>
                <c:pt idx="44">
                  <c:v>-8.7163378145367734</c:v>
                </c:pt>
                <c:pt idx="45">
                  <c:v>-8.2913302257087409</c:v>
                </c:pt>
                <c:pt idx="46">
                  <c:v>-8.0398297133496346</c:v>
                </c:pt>
                <c:pt idx="47">
                  <c:v>-8.0234123742719774</c:v>
                </c:pt>
                <c:pt idx="48">
                  <c:v>-8.2460977456566962</c:v>
                </c:pt>
                <c:pt idx="49">
                  <c:v>-8.653364682164975</c:v>
                </c:pt>
                <c:pt idx="50">
                  <c:v>-9.145500033808613</c:v>
                </c:pt>
                <c:pt idx="51">
                  <c:v>-9.6020119026848239</c:v>
                </c:pt>
                <c:pt idx="52">
                  <c:v>-9.9111302618846775</c:v>
                </c:pt>
                <c:pt idx="53">
                  <c:v>-9.9971721561963776</c:v>
                </c:pt>
                <c:pt idx="54">
                  <c:v>-9.8390715290764525</c:v>
                </c:pt>
                <c:pt idx="55">
                  <c:v>-9.4755369279959929</c:v>
                </c:pt>
                <c:pt idx="56">
                  <c:v>-8.9955743020119492</c:v>
                </c:pt>
                <c:pt idx="57">
                  <c:v>-8.5166952412469943</c:v>
                </c:pt>
                <c:pt idx="58">
                  <c:v>-8.1561460412675082</c:v>
                </c:pt>
                <c:pt idx="59">
                  <c:v>-8.0022017208214198</c:v>
                </c:pt>
                <c:pt idx="60">
                  <c:v>-8.0925532185498046</c:v>
                </c:pt>
                <c:pt idx="61">
                  <c:v>-8.4050793366901075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83744"/>
        <c:axId val="101782016"/>
      </c:scatterChart>
      <c:valAx>
        <c:axId val="10178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782016"/>
        <c:crosses val="autoZero"/>
        <c:crossBetween val="midCat"/>
      </c:valAx>
      <c:valAx>
        <c:axId val="10178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83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5</xdr:row>
      <xdr:rowOff>128587</xdr:rowOff>
    </xdr:from>
    <xdr:to>
      <xdr:col>14</xdr:col>
      <xdr:colOff>590550</xdr:colOff>
      <xdr:row>20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37</xdr:row>
      <xdr:rowOff>47625</xdr:rowOff>
    </xdr:from>
    <xdr:to>
      <xdr:col>24</xdr:col>
      <xdr:colOff>85725</xdr:colOff>
      <xdr:row>55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O25" sqref="O2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-12</v>
      </c>
      <c r="B2">
        <f>-1/18*POWER(A2,2)+12</f>
        <v>4</v>
      </c>
      <c r="D2">
        <f>-1/8*POWER(A2+8,2)+6</f>
        <v>4</v>
      </c>
    </row>
    <row r="3" spans="1:7" x14ac:dyDescent="0.25">
      <c r="A3">
        <v>-11</v>
      </c>
      <c r="B3">
        <f t="shared" ref="B3:B26" si="0">-1/18*POWER(A3,2)+12</f>
        <v>5.2777777777777786</v>
      </c>
      <c r="D3">
        <f t="shared" ref="D3:D10" si="1">-1/8*POWER(A3+8,2)+6</f>
        <v>4.875</v>
      </c>
    </row>
    <row r="4" spans="1:7" x14ac:dyDescent="0.25">
      <c r="A4">
        <v>-10</v>
      </c>
      <c r="B4">
        <f t="shared" si="0"/>
        <v>6.4444444444444446</v>
      </c>
      <c r="D4">
        <f t="shared" si="1"/>
        <v>5.5</v>
      </c>
    </row>
    <row r="5" spans="1:7" x14ac:dyDescent="0.25">
      <c r="A5">
        <v>-9</v>
      </c>
      <c r="B5">
        <f t="shared" si="0"/>
        <v>7.5</v>
      </c>
      <c r="D5">
        <f t="shared" si="1"/>
        <v>5.875</v>
      </c>
    </row>
    <row r="6" spans="1:7" x14ac:dyDescent="0.25">
      <c r="A6">
        <v>-8</v>
      </c>
      <c r="B6">
        <f t="shared" si="0"/>
        <v>8.4444444444444446</v>
      </c>
      <c r="D6">
        <f t="shared" si="1"/>
        <v>6</v>
      </c>
    </row>
    <row r="7" spans="1:7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25">
      <c r="A8">
        <v>-6</v>
      </c>
      <c r="B8">
        <f t="shared" si="0"/>
        <v>10</v>
      </c>
      <c r="D8">
        <f t="shared" si="1"/>
        <v>5.5</v>
      </c>
    </row>
    <row r="9" spans="1:7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25">
      <c r="A10">
        <v>-4</v>
      </c>
      <c r="B10">
        <f t="shared" si="0"/>
        <v>11.111111111111111</v>
      </c>
      <c r="C10">
        <f>-1/8*POWER(A10,2)+6</f>
        <v>4</v>
      </c>
      <c r="D10">
        <f t="shared" si="1"/>
        <v>4</v>
      </c>
      <c r="F10">
        <f>2*POWER(A10+3,2)-9</f>
        <v>-7</v>
      </c>
      <c r="G10">
        <f>1.5*POWER(A10+3,2)-10</f>
        <v>-8.5</v>
      </c>
    </row>
    <row r="11" spans="1:7" x14ac:dyDescent="0.25">
      <c r="A11">
        <v>-3</v>
      </c>
      <c r="B11">
        <f t="shared" si="0"/>
        <v>11.5</v>
      </c>
      <c r="C11">
        <f t="shared" ref="C11:C18" si="2">-1/8*POWER(A11,2)+6</f>
        <v>4.875</v>
      </c>
      <c r="F11">
        <f t="shared" ref="F11:F14" si="3">2*POWER(A11+3,2)-9</f>
        <v>-9</v>
      </c>
      <c r="G11">
        <f t="shared" ref="G11:G14" si="4">1.5*POWER(A11+3,2)-10</f>
        <v>-10</v>
      </c>
    </row>
    <row r="12" spans="1:7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-8.5</v>
      </c>
    </row>
    <row r="13" spans="1:7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</v>
      </c>
    </row>
    <row r="14" spans="1:7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3.5</v>
      </c>
    </row>
    <row r="15" spans="1:7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>-1/8*POWER(A18-8,2)+6</f>
        <v>4</v>
      </c>
    </row>
    <row r="19" spans="1:5" x14ac:dyDescent="0.25">
      <c r="A19">
        <v>5</v>
      </c>
      <c r="B19">
        <f t="shared" si="0"/>
        <v>10.611111111111111</v>
      </c>
      <c r="E19">
        <f t="shared" ref="E19:E25" si="5">-1/8*POWER(A19-8,2)+6</f>
        <v>4.875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25">
      <c r="A22">
        <v>8</v>
      </c>
      <c r="B22">
        <f t="shared" si="0"/>
        <v>8.4444444444444446</v>
      </c>
      <c r="E22">
        <f t="shared" si="5"/>
        <v>6</v>
      </c>
    </row>
    <row r="23" spans="1:5" x14ac:dyDescent="0.25">
      <c r="A23">
        <v>9</v>
      </c>
      <c r="B23">
        <f t="shared" si="0"/>
        <v>7.5</v>
      </c>
      <c r="E23">
        <f t="shared" si="5"/>
        <v>5.875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25">
      <c r="A26">
        <v>12</v>
      </c>
      <c r="B26">
        <f t="shared" si="0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topLeftCell="A26" workbookViewId="0">
      <selection activeCell="M34" sqref="M34"/>
    </sheetView>
  </sheetViews>
  <sheetFormatPr defaultRowHeight="15" x14ac:dyDescent="0.25"/>
  <sheetData>
    <row r="1" spans="1:13" x14ac:dyDescent="0.25">
      <c r="A1" t="s">
        <v>7</v>
      </c>
      <c r="B1">
        <v>0.5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 x14ac:dyDescent="0.25">
      <c r="A3">
        <v>17</v>
      </c>
    </row>
    <row r="4" spans="1:13" x14ac:dyDescent="0.25">
      <c r="A4">
        <v>16.5</v>
      </c>
    </row>
    <row r="5" spans="1:13" x14ac:dyDescent="0.25">
      <c r="A5">
        <v>-16</v>
      </c>
    </row>
    <row r="6" spans="1:13" x14ac:dyDescent="0.25">
      <c r="A6">
        <v>-15.5</v>
      </c>
    </row>
    <row r="7" spans="1:13" x14ac:dyDescent="0.25">
      <c r="A7">
        <v>-15</v>
      </c>
    </row>
    <row r="8" spans="1:13" x14ac:dyDescent="0.25">
      <c r="A8">
        <v>-14.5</v>
      </c>
    </row>
    <row r="9" spans="1:13" x14ac:dyDescent="0.25">
      <c r="A9">
        <v>-14</v>
      </c>
    </row>
    <row r="10" spans="1:13" x14ac:dyDescent="0.25">
      <c r="A10">
        <v>-13.5</v>
      </c>
    </row>
    <row r="11" spans="1:13" x14ac:dyDescent="0.25">
      <c r="A11">
        <v>-13</v>
      </c>
    </row>
    <row r="12" spans="1:13" x14ac:dyDescent="0.25">
      <c r="A12">
        <v>-12.5</v>
      </c>
    </row>
    <row r="13" spans="1:13" x14ac:dyDescent="0.25">
      <c r="A13">
        <v>-12</v>
      </c>
    </row>
    <row r="14" spans="1:13" x14ac:dyDescent="0.25">
      <c r="A14">
        <v>-11.5</v>
      </c>
    </row>
    <row r="15" spans="1:13" x14ac:dyDescent="0.25">
      <c r="A15">
        <v>-11</v>
      </c>
    </row>
    <row r="16" spans="1:13" x14ac:dyDescent="0.25">
      <c r="A16">
        <v>-10.5</v>
      </c>
    </row>
    <row r="17" spans="1:12" x14ac:dyDescent="0.25">
      <c r="A17">
        <v>-10</v>
      </c>
      <c r="B17">
        <f>-0.05*POWER(A17,2)+5</f>
        <v>0</v>
      </c>
      <c r="C17">
        <f>-0.05*POWER(A17,2)-5</f>
        <v>-10</v>
      </c>
      <c r="L17">
        <f>COS(A17)-7</f>
        <v>-7.8390715290764525</v>
      </c>
    </row>
    <row r="18" spans="1:12" x14ac:dyDescent="0.25">
      <c r="A18">
        <v>-9.5</v>
      </c>
      <c r="B18">
        <f t="shared" ref="B18:B57" si="0">-0.05*POWER(A18,2)+5</f>
        <v>0.48749999999999982</v>
      </c>
      <c r="C18">
        <f t="shared" ref="C18:C57" si="1">-0.05*POWER(A18,2)-5</f>
        <v>-9.5124999999999993</v>
      </c>
      <c r="L18">
        <f t="shared" ref="L18:L23" si="2">COS(A18)-7</f>
        <v>-7.9971721561963784</v>
      </c>
    </row>
    <row r="19" spans="1:12" x14ac:dyDescent="0.25">
      <c r="A19">
        <v>-9</v>
      </c>
      <c r="B19">
        <f t="shared" si="0"/>
        <v>0.95000000000000018</v>
      </c>
      <c r="C19">
        <f t="shared" si="1"/>
        <v>-9.0500000000000007</v>
      </c>
      <c r="L19">
        <f t="shared" si="2"/>
        <v>-7.9111302618846766</v>
      </c>
    </row>
    <row r="20" spans="1:12" x14ac:dyDescent="0.25">
      <c r="A20">
        <v>-8.5</v>
      </c>
      <c r="B20">
        <f t="shared" si="0"/>
        <v>1.3874999999999997</v>
      </c>
      <c r="C20">
        <f t="shared" si="1"/>
        <v>-8.6125000000000007</v>
      </c>
      <c r="L20">
        <f t="shared" si="2"/>
        <v>-7.6020119026848239</v>
      </c>
    </row>
    <row r="21" spans="1:12" x14ac:dyDescent="0.25">
      <c r="A21">
        <v>-8</v>
      </c>
      <c r="B21">
        <f t="shared" si="0"/>
        <v>1.7999999999999998</v>
      </c>
      <c r="C21">
        <f t="shared" si="1"/>
        <v>-8.1999999999999993</v>
      </c>
      <c r="L21">
        <f t="shared" si="2"/>
        <v>-7.1455000338086139</v>
      </c>
    </row>
    <row r="22" spans="1:12" x14ac:dyDescent="0.25">
      <c r="A22">
        <v>-7.5</v>
      </c>
      <c r="B22">
        <f t="shared" si="0"/>
        <v>2.1875</v>
      </c>
      <c r="C22">
        <f t="shared" si="1"/>
        <v>-7.8125</v>
      </c>
      <c r="L22">
        <f t="shared" si="2"/>
        <v>-6.6533646821649741</v>
      </c>
    </row>
    <row r="23" spans="1:12" x14ac:dyDescent="0.25">
      <c r="A23">
        <v>-7</v>
      </c>
      <c r="B23">
        <f t="shared" si="0"/>
        <v>2.5499999999999998</v>
      </c>
      <c r="C23">
        <f t="shared" si="1"/>
        <v>-7.45</v>
      </c>
      <c r="L23">
        <f t="shared" si="2"/>
        <v>-6.2460977456566953</v>
      </c>
    </row>
    <row r="24" spans="1:12" x14ac:dyDescent="0.25">
      <c r="A24">
        <v>-6.5</v>
      </c>
      <c r="B24">
        <f t="shared" si="0"/>
        <v>2.8874999999999997</v>
      </c>
      <c r="C24">
        <f t="shared" si="1"/>
        <v>-7.1125000000000007</v>
      </c>
    </row>
    <row r="25" spans="1:12" x14ac:dyDescent="0.25">
      <c r="A25">
        <v>-6</v>
      </c>
      <c r="B25">
        <f t="shared" si="0"/>
        <v>3.2</v>
      </c>
      <c r="C25">
        <f t="shared" si="1"/>
        <v>-6.8</v>
      </c>
      <c r="J25">
        <f>-POWER(A25,2)-10*A25-24</f>
        <v>0</v>
      </c>
      <c r="K25">
        <f>POWER(A25,2)+10*A25+24</f>
        <v>0</v>
      </c>
    </row>
    <row r="26" spans="1:12" x14ac:dyDescent="0.25">
      <c r="A26">
        <v>-5.5</v>
      </c>
      <c r="B26">
        <f t="shared" si="0"/>
        <v>3.4874999999999998</v>
      </c>
      <c r="C26">
        <f t="shared" si="1"/>
        <v>-6.5125000000000002</v>
      </c>
      <c r="J26">
        <f t="shared" ref="J26:J29" si="3">-POWER(A26,2)-10*A26-24</f>
        <v>0.75</v>
      </c>
      <c r="K26">
        <f t="shared" ref="K26:K29" si="4">POWER(A26,2)+10*A26+24</f>
        <v>-0.75</v>
      </c>
    </row>
    <row r="27" spans="1:12" x14ac:dyDescent="0.25">
      <c r="A27">
        <v>-5</v>
      </c>
      <c r="B27">
        <f t="shared" si="0"/>
        <v>3.75</v>
      </c>
      <c r="C27">
        <f t="shared" si="1"/>
        <v>-6.25</v>
      </c>
      <c r="J27">
        <f t="shared" si="3"/>
        <v>1</v>
      </c>
      <c r="K27">
        <f t="shared" si="4"/>
        <v>-1</v>
      </c>
    </row>
    <row r="28" spans="1:12" x14ac:dyDescent="0.25">
      <c r="A28">
        <v>-4.5</v>
      </c>
      <c r="B28">
        <f t="shared" si="0"/>
        <v>3.9874999999999998</v>
      </c>
      <c r="C28">
        <f t="shared" si="1"/>
        <v>-6.0125000000000002</v>
      </c>
      <c r="J28">
        <f t="shared" si="3"/>
        <v>0.75</v>
      </c>
      <c r="K28">
        <f t="shared" si="4"/>
        <v>-0.75</v>
      </c>
    </row>
    <row r="29" spans="1:12" x14ac:dyDescent="0.25">
      <c r="A29">
        <v>-4</v>
      </c>
      <c r="B29">
        <f t="shared" si="0"/>
        <v>4.2</v>
      </c>
      <c r="C29">
        <f t="shared" si="1"/>
        <v>-5.8</v>
      </c>
      <c r="J29">
        <f t="shared" si="3"/>
        <v>0</v>
      </c>
      <c r="K29">
        <f t="shared" si="4"/>
        <v>0</v>
      </c>
    </row>
    <row r="30" spans="1:12" x14ac:dyDescent="0.25">
      <c r="A30">
        <v>-3.5</v>
      </c>
      <c r="B30">
        <f t="shared" si="0"/>
        <v>4.3875000000000002</v>
      </c>
      <c r="C30">
        <f t="shared" si="1"/>
        <v>-5.6124999999999998</v>
      </c>
    </row>
    <row r="31" spans="1:12" x14ac:dyDescent="0.25">
      <c r="A31">
        <v>-3</v>
      </c>
      <c r="B31">
        <f t="shared" si="0"/>
        <v>4.55</v>
      </c>
      <c r="C31">
        <f t="shared" si="1"/>
        <v>-5.45</v>
      </c>
    </row>
    <row r="32" spans="1:12" x14ac:dyDescent="0.25">
      <c r="A32">
        <v>-2.5</v>
      </c>
      <c r="B32">
        <f t="shared" si="0"/>
        <v>4.6875</v>
      </c>
      <c r="C32">
        <f t="shared" si="1"/>
        <v>-5.3125</v>
      </c>
    </row>
    <row r="33" spans="1:13" x14ac:dyDescent="0.25">
      <c r="A33">
        <v>-2</v>
      </c>
      <c r="B33">
        <f t="shared" si="0"/>
        <v>4.8</v>
      </c>
      <c r="C33">
        <f t="shared" si="1"/>
        <v>-5.2</v>
      </c>
    </row>
    <row r="34" spans="1:13" x14ac:dyDescent="0.25">
      <c r="A34">
        <v>-1.5</v>
      </c>
      <c r="B34">
        <f t="shared" si="0"/>
        <v>4.8875000000000002</v>
      </c>
      <c r="C34">
        <f t="shared" si="1"/>
        <v>-5.1124999999999998</v>
      </c>
      <c r="M34">
        <f>COS(A34)-9</f>
        <v>-8.9292627983322976</v>
      </c>
    </row>
    <row r="35" spans="1:13" x14ac:dyDescent="0.25">
      <c r="A35">
        <v>-1</v>
      </c>
      <c r="B35">
        <f t="shared" si="0"/>
        <v>4.95</v>
      </c>
      <c r="C35">
        <f t="shared" si="1"/>
        <v>-5.05</v>
      </c>
      <c r="M35">
        <f t="shared" ref="M35:M64" si="5">COS(A35)-9</f>
        <v>-8.4596976941318598</v>
      </c>
    </row>
    <row r="36" spans="1:13" x14ac:dyDescent="0.25">
      <c r="A36">
        <v>-0.5</v>
      </c>
      <c r="B36">
        <f t="shared" si="0"/>
        <v>4.9874999999999998</v>
      </c>
      <c r="C36">
        <f t="shared" si="1"/>
        <v>-5.0125000000000002</v>
      </c>
      <c r="M36">
        <f t="shared" si="5"/>
        <v>-8.1224174381096272</v>
      </c>
    </row>
    <row r="37" spans="1:13" x14ac:dyDescent="0.25">
      <c r="A37">
        <v>0</v>
      </c>
      <c r="B37">
        <f t="shared" si="0"/>
        <v>5</v>
      </c>
      <c r="C37">
        <f t="shared" si="1"/>
        <v>-5</v>
      </c>
      <c r="M37">
        <f t="shared" si="5"/>
        <v>-8</v>
      </c>
    </row>
    <row r="38" spans="1:13" x14ac:dyDescent="0.25">
      <c r="A38">
        <v>0.5</v>
      </c>
      <c r="B38">
        <f t="shared" si="0"/>
        <v>4.9874999999999998</v>
      </c>
      <c r="C38">
        <f t="shared" si="1"/>
        <v>-5.0125000000000002</v>
      </c>
      <c r="M38">
        <f t="shared" si="5"/>
        <v>-8.1224174381096272</v>
      </c>
    </row>
    <row r="39" spans="1:13" x14ac:dyDescent="0.25">
      <c r="A39">
        <v>1</v>
      </c>
      <c r="B39">
        <f t="shared" si="0"/>
        <v>4.95</v>
      </c>
      <c r="C39">
        <f t="shared" si="1"/>
        <v>-5.05</v>
      </c>
      <c r="M39">
        <f t="shared" si="5"/>
        <v>-8.4596976941318598</v>
      </c>
    </row>
    <row r="40" spans="1:13" x14ac:dyDescent="0.25">
      <c r="A40">
        <v>1.5</v>
      </c>
      <c r="B40">
        <f t="shared" si="0"/>
        <v>4.8875000000000002</v>
      </c>
      <c r="C40">
        <f t="shared" si="1"/>
        <v>-5.1124999999999998</v>
      </c>
      <c r="M40">
        <f t="shared" si="5"/>
        <v>-8.9292627983322976</v>
      </c>
    </row>
    <row r="41" spans="1:13" x14ac:dyDescent="0.25">
      <c r="A41">
        <v>2</v>
      </c>
      <c r="B41">
        <f t="shared" si="0"/>
        <v>4.8</v>
      </c>
      <c r="C41">
        <f t="shared" si="1"/>
        <v>-5.2</v>
      </c>
      <c r="M41">
        <f t="shared" si="5"/>
        <v>-9.4161468365471421</v>
      </c>
    </row>
    <row r="42" spans="1:13" x14ac:dyDescent="0.25">
      <c r="A42">
        <v>2.5</v>
      </c>
      <c r="B42">
        <f t="shared" si="0"/>
        <v>4.6875</v>
      </c>
      <c r="C42">
        <f t="shared" si="1"/>
        <v>-5.3125</v>
      </c>
      <c r="M42">
        <f t="shared" si="5"/>
        <v>-9.801143615546934</v>
      </c>
    </row>
    <row r="43" spans="1:13" x14ac:dyDescent="0.25">
      <c r="A43">
        <v>3</v>
      </c>
      <c r="B43">
        <f t="shared" si="0"/>
        <v>4.55</v>
      </c>
      <c r="C43">
        <f t="shared" si="1"/>
        <v>-5.45</v>
      </c>
      <c r="M43">
        <f t="shared" si="5"/>
        <v>-9.9899924966004452</v>
      </c>
    </row>
    <row r="44" spans="1:13" x14ac:dyDescent="0.25">
      <c r="A44">
        <v>3.5</v>
      </c>
      <c r="B44">
        <f t="shared" si="0"/>
        <v>4.3875000000000002</v>
      </c>
      <c r="C44">
        <f t="shared" si="1"/>
        <v>-5.6124999999999998</v>
      </c>
      <c r="M44">
        <f t="shared" si="5"/>
        <v>-9.9364566872907965</v>
      </c>
    </row>
    <row r="45" spans="1:13" x14ac:dyDescent="0.25">
      <c r="A45">
        <v>4</v>
      </c>
      <c r="B45">
        <f t="shared" si="0"/>
        <v>4.2</v>
      </c>
      <c r="C45">
        <f t="shared" si="1"/>
        <v>-5.8</v>
      </c>
      <c r="M45">
        <f t="shared" si="5"/>
        <v>-9.6536436208636118</v>
      </c>
    </row>
    <row r="46" spans="1:13" x14ac:dyDescent="0.25">
      <c r="A46">
        <v>4.5</v>
      </c>
      <c r="B46">
        <f t="shared" si="0"/>
        <v>3.9874999999999998</v>
      </c>
      <c r="C46">
        <f t="shared" si="1"/>
        <v>-6.0125000000000002</v>
      </c>
      <c r="M46">
        <f t="shared" si="5"/>
        <v>-9.2107957994307803</v>
      </c>
    </row>
    <row r="47" spans="1:13" x14ac:dyDescent="0.25">
      <c r="A47">
        <v>5</v>
      </c>
      <c r="B47">
        <f t="shared" si="0"/>
        <v>3.75</v>
      </c>
      <c r="C47">
        <f t="shared" si="1"/>
        <v>-6.25</v>
      </c>
      <c r="M47">
        <f t="shared" si="5"/>
        <v>-8.7163378145367734</v>
      </c>
    </row>
    <row r="48" spans="1:13" x14ac:dyDescent="0.25">
      <c r="A48">
        <v>5.5</v>
      </c>
      <c r="B48">
        <f t="shared" si="0"/>
        <v>3.4874999999999998</v>
      </c>
      <c r="C48">
        <f t="shared" si="1"/>
        <v>-6.5125000000000002</v>
      </c>
      <c r="M48">
        <f t="shared" si="5"/>
        <v>-8.2913302257087409</v>
      </c>
    </row>
    <row r="49" spans="1:13" x14ac:dyDescent="0.25">
      <c r="A49">
        <v>6</v>
      </c>
      <c r="B49">
        <f t="shared" si="0"/>
        <v>3.2</v>
      </c>
      <c r="C49">
        <f t="shared" si="1"/>
        <v>-6.8</v>
      </c>
      <c r="M49">
        <f t="shared" si="5"/>
        <v>-8.0398297133496346</v>
      </c>
    </row>
    <row r="50" spans="1:13" x14ac:dyDescent="0.25">
      <c r="A50">
        <v>6.5</v>
      </c>
      <c r="B50">
        <f t="shared" si="0"/>
        <v>2.8874999999999997</v>
      </c>
      <c r="C50">
        <f t="shared" si="1"/>
        <v>-7.1125000000000007</v>
      </c>
      <c r="M50">
        <f t="shared" si="5"/>
        <v>-8.0234123742719774</v>
      </c>
    </row>
    <row r="51" spans="1:13" x14ac:dyDescent="0.25">
      <c r="A51">
        <v>7</v>
      </c>
      <c r="B51">
        <f t="shared" si="0"/>
        <v>2.5499999999999998</v>
      </c>
      <c r="C51">
        <f t="shared" si="1"/>
        <v>-7.45</v>
      </c>
      <c r="M51">
        <f t="shared" si="5"/>
        <v>-8.2460977456566962</v>
      </c>
    </row>
    <row r="52" spans="1:13" x14ac:dyDescent="0.25">
      <c r="A52">
        <v>7.5</v>
      </c>
      <c r="B52">
        <f t="shared" si="0"/>
        <v>2.1875</v>
      </c>
      <c r="C52">
        <f t="shared" si="1"/>
        <v>-7.8125</v>
      </c>
      <c r="M52">
        <f t="shared" si="5"/>
        <v>-8.653364682164975</v>
      </c>
    </row>
    <row r="53" spans="1:13" x14ac:dyDescent="0.25">
      <c r="A53">
        <v>8</v>
      </c>
      <c r="B53">
        <f t="shared" si="0"/>
        <v>1.7999999999999998</v>
      </c>
      <c r="C53">
        <f t="shared" si="1"/>
        <v>-8.1999999999999993</v>
      </c>
      <c r="M53">
        <f t="shared" si="5"/>
        <v>-9.145500033808613</v>
      </c>
    </row>
    <row r="54" spans="1:13" x14ac:dyDescent="0.25">
      <c r="A54">
        <v>8.5</v>
      </c>
      <c r="B54">
        <f t="shared" si="0"/>
        <v>1.3874999999999997</v>
      </c>
      <c r="C54">
        <f t="shared" si="1"/>
        <v>-8.6125000000000007</v>
      </c>
      <c r="M54">
        <f t="shared" si="5"/>
        <v>-9.6020119026848239</v>
      </c>
    </row>
    <row r="55" spans="1:13" x14ac:dyDescent="0.25">
      <c r="A55">
        <v>9</v>
      </c>
      <c r="B55">
        <f t="shared" si="0"/>
        <v>0.95000000000000018</v>
      </c>
      <c r="C55">
        <f t="shared" si="1"/>
        <v>-9.0500000000000007</v>
      </c>
      <c r="M55">
        <f t="shared" si="5"/>
        <v>-9.9111302618846775</v>
      </c>
    </row>
    <row r="56" spans="1:13" x14ac:dyDescent="0.25">
      <c r="A56">
        <v>9.5</v>
      </c>
      <c r="B56">
        <f t="shared" si="0"/>
        <v>0.48749999999999982</v>
      </c>
      <c r="C56">
        <f t="shared" si="1"/>
        <v>-9.5124999999999993</v>
      </c>
      <c r="M56">
        <f t="shared" si="5"/>
        <v>-9.9971721561963776</v>
      </c>
    </row>
    <row r="57" spans="1:13" x14ac:dyDescent="0.25">
      <c r="A57">
        <v>10</v>
      </c>
      <c r="B57">
        <f t="shared" si="0"/>
        <v>0</v>
      </c>
      <c r="C57">
        <f t="shared" si="1"/>
        <v>-10</v>
      </c>
      <c r="D57">
        <f>170/A57-17</f>
        <v>0</v>
      </c>
      <c r="E57">
        <f>-170/A57+17</f>
        <v>0</v>
      </c>
      <c r="M57">
        <f t="shared" si="5"/>
        <v>-9.8390715290764525</v>
      </c>
    </row>
    <row r="58" spans="1:13" x14ac:dyDescent="0.25">
      <c r="A58">
        <v>10.5</v>
      </c>
      <c r="D58">
        <f t="shared" ref="D58:D71" si="6">170/A58-17</f>
        <v>-0.8095238095238102</v>
      </c>
      <c r="E58">
        <f t="shared" ref="E58:E71" si="7">-170/A58+17</f>
        <v>0.8095238095238102</v>
      </c>
      <c r="M58">
        <f t="shared" si="5"/>
        <v>-9.4755369279959929</v>
      </c>
    </row>
    <row r="59" spans="1:13" x14ac:dyDescent="0.25">
      <c r="A59">
        <v>11</v>
      </c>
      <c r="D59">
        <f t="shared" si="6"/>
        <v>-1.545454545454545</v>
      </c>
      <c r="E59">
        <f t="shared" si="7"/>
        <v>1.545454545454545</v>
      </c>
      <c r="M59">
        <f t="shared" si="5"/>
        <v>-8.9955743020119492</v>
      </c>
    </row>
    <row r="60" spans="1:13" x14ac:dyDescent="0.25">
      <c r="A60">
        <v>11.5</v>
      </c>
      <c r="D60">
        <f t="shared" si="6"/>
        <v>-2.2173913043478262</v>
      </c>
      <c r="E60">
        <f t="shared" si="7"/>
        <v>2.2173913043478262</v>
      </c>
      <c r="M60">
        <f t="shared" si="5"/>
        <v>-8.5166952412469943</v>
      </c>
    </row>
    <row r="61" spans="1:13" x14ac:dyDescent="0.25">
      <c r="A61">
        <v>12</v>
      </c>
      <c r="D61">
        <f t="shared" si="6"/>
        <v>-2.8333333333333339</v>
      </c>
      <c r="E61">
        <f t="shared" si="7"/>
        <v>2.8333333333333339</v>
      </c>
      <c r="M61">
        <f t="shared" si="5"/>
        <v>-8.1561460412675082</v>
      </c>
    </row>
    <row r="62" spans="1:13" x14ac:dyDescent="0.25">
      <c r="A62">
        <v>12.5</v>
      </c>
      <c r="D62">
        <f t="shared" si="6"/>
        <v>-3.4000000000000004</v>
      </c>
      <c r="E62">
        <f t="shared" si="7"/>
        <v>3.4000000000000004</v>
      </c>
      <c r="M62">
        <f t="shared" si="5"/>
        <v>-8.0022017208214198</v>
      </c>
    </row>
    <row r="63" spans="1:13" x14ac:dyDescent="0.25">
      <c r="A63">
        <v>13</v>
      </c>
      <c r="D63">
        <f t="shared" si="6"/>
        <v>-3.9230769230769234</v>
      </c>
      <c r="E63">
        <f t="shared" si="7"/>
        <v>3.9230769230769234</v>
      </c>
      <c r="M63">
        <f>COS(A63)-9</f>
        <v>-8.0925532185498046</v>
      </c>
    </row>
    <row r="64" spans="1:13" x14ac:dyDescent="0.25">
      <c r="A64">
        <v>13.5</v>
      </c>
      <c r="D64">
        <f t="shared" si="6"/>
        <v>-4.4074074074074066</v>
      </c>
      <c r="E64">
        <f t="shared" si="7"/>
        <v>4.4074074074074066</v>
      </c>
      <c r="M64">
        <f t="shared" si="5"/>
        <v>-8.4050793366901075</v>
      </c>
    </row>
    <row r="65" spans="1:9" x14ac:dyDescent="0.25">
      <c r="A65">
        <v>14</v>
      </c>
      <c r="D65">
        <f t="shared" si="6"/>
        <v>-4.8571428571428577</v>
      </c>
      <c r="E65">
        <f t="shared" si="7"/>
        <v>4.8571428571428577</v>
      </c>
    </row>
    <row r="66" spans="1:9" x14ac:dyDescent="0.25">
      <c r="A66">
        <v>14.5</v>
      </c>
      <c r="D66">
        <f t="shared" si="6"/>
        <v>-5.2758620689655178</v>
      </c>
      <c r="E66">
        <f t="shared" si="7"/>
        <v>5.2758620689655178</v>
      </c>
    </row>
    <row r="67" spans="1:9" x14ac:dyDescent="0.25">
      <c r="A67">
        <v>15</v>
      </c>
      <c r="D67">
        <f t="shared" si="6"/>
        <v>-5.6666666666666661</v>
      </c>
      <c r="E67">
        <f t="shared" si="7"/>
        <v>5.6666666666666661</v>
      </c>
      <c r="F67">
        <f>-510/A67+37</f>
        <v>3</v>
      </c>
      <c r="G67">
        <f>510/A67-37</f>
        <v>-3</v>
      </c>
      <c r="H67">
        <f>3*A67-48</f>
        <v>-3</v>
      </c>
      <c r="I67">
        <f>-3*A67+48</f>
        <v>3</v>
      </c>
    </row>
    <row r="68" spans="1:9" x14ac:dyDescent="0.25">
      <c r="A68">
        <v>15.5</v>
      </c>
      <c r="D68">
        <f t="shared" si="6"/>
        <v>-6.0322580645161299</v>
      </c>
      <c r="E68">
        <f t="shared" si="7"/>
        <v>6.0322580645161299</v>
      </c>
      <c r="F68">
        <f t="shared" ref="F68:F70" si="8">-510/A68+37</f>
        <v>4.0967741935483843</v>
      </c>
      <c r="G68">
        <f t="shared" ref="G68:G71" si="9">510/A68-37</f>
        <v>-4.0967741935483843</v>
      </c>
      <c r="H68">
        <f t="shared" ref="H68:H69" si="10">3*A68-48</f>
        <v>-1.5</v>
      </c>
      <c r="I68">
        <f t="shared" ref="I68:I69" si="11">-3*A68+48</f>
        <v>1.5</v>
      </c>
    </row>
    <row r="69" spans="1:9" x14ac:dyDescent="0.25">
      <c r="A69">
        <v>16</v>
      </c>
      <c r="D69">
        <f t="shared" si="6"/>
        <v>-6.375</v>
      </c>
      <c r="E69">
        <f t="shared" si="7"/>
        <v>6.375</v>
      </c>
      <c r="F69">
        <f t="shared" si="8"/>
        <v>5.125</v>
      </c>
      <c r="G69">
        <f t="shared" si="9"/>
        <v>-5.125</v>
      </c>
      <c r="H69">
        <f t="shared" si="10"/>
        <v>0</v>
      </c>
      <c r="I69">
        <f t="shared" si="11"/>
        <v>0</v>
      </c>
    </row>
    <row r="70" spans="1:9" x14ac:dyDescent="0.25">
      <c r="A70">
        <v>16.5</v>
      </c>
      <c r="D70">
        <f t="shared" si="6"/>
        <v>-6.6969696969696972</v>
      </c>
      <c r="E70">
        <f t="shared" si="7"/>
        <v>6.6969696969696972</v>
      </c>
      <c r="F70">
        <f t="shared" si="8"/>
        <v>6.0909090909090899</v>
      </c>
      <c r="G70">
        <f t="shared" si="9"/>
        <v>-6.0909090909090899</v>
      </c>
    </row>
    <row r="71" spans="1:9" x14ac:dyDescent="0.25">
      <c r="A71">
        <v>17</v>
      </c>
      <c r="D71">
        <f t="shared" si="6"/>
        <v>-7</v>
      </c>
      <c r="E71">
        <f t="shared" si="7"/>
        <v>7</v>
      </c>
      <c r="F71">
        <f>-510/A71+37</f>
        <v>7</v>
      </c>
      <c r="G71">
        <f t="shared" si="9"/>
        <v>-7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KAB35-15</cp:lastModifiedBy>
  <dcterms:created xsi:type="dcterms:W3CDTF">2023-01-24T08:32:07Z</dcterms:created>
  <dcterms:modified xsi:type="dcterms:W3CDTF">2023-01-24T08:57:58Z</dcterms:modified>
</cp:coreProperties>
</file>