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el\Documents\workspace\calciumWaveModeling\experimentalAnalysis\"/>
    </mc:Choice>
  </mc:AlternateContent>
  <bookViews>
    <workbookView xWindow="0" yWindow="0" windowWidth="28800" windowHeight="14235" activeTab="1"/>
  </bookViews>
  <sheets>
    <sheet name="Sheet2" sheetId="2" r:id="rId1"/>
    <sheet name="Sheet1" sheetId="1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5" i="1" l="1"/>
  <c r="G93" i="1"/>
  <c r="G96" i="1"/>
  <c r="G90" i="1"/>
  <c r="G106" i="1"/>
  <c r="G85" i="1"/>
  <c r="G100" i="1"/>
  <c r="G2" i="1"/>
  <c r="G5" i="1"/>
  <c r="G8" i="1"/>
  <c r="G11" i="1"/>
  <c r="G75" i="1"/>
  <c r="G80" i="1"/>
  <c r="G97" i="1"/>
  <c r="G94" i="1"/>
  <c r="G76" i="1"/>
  <c r="G107" i="1"/>
  <c r="G3" i="1"/>
  <c r="G6" i="1"/>
  <c r="G9" i="1"/>
  <c r="G12" i="1"/>
  <c r="G77" i="1"/>
  <c r="G81" i="1"/>
  <c r="G86" i="1"/>
  <c r="G9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04" i="1"/>
  <c r="G103" i="1"/>
  <c r="G102" i="1"/>
  <c r="G101" i="1"/>
  <c r="G98" i="1"/>
  <c r="G95" i="1"/>
  <c r="G92" i="1"/>
  <c r="G89" i="1"/>
  <c r="G88" i="1"/>
  <c r="G87" i="1"/>
  <c r="G84" i="1"/>
  <c r="G83" i="1"/>
  <c r="G82" i="1"/>
  <c r="G79" i="1"/>
  <c r="G78" i="1"/>
  <c r="G28" i="1"/>
  <c r="G10" i="1"/>
  <c r="G7" i="1"/>
  <c r="G4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99" i="1"/>
</calcChain>
</file>

<file path=xl/sharedStrings.xml><?xml version="1.0" encoding="utf-8"?>
<sst xmlns="http://schemas.openxmlformats.org/spreadsheetml/2006/main" count="12" uniqueCount="8">
  <si>
    <t>p</t>
  </si>
  <si>
    <t>t</t>
  </si>
  <si>
    <t>n</t>
  </si>
  <si>
    <t>cutoff</t>
  </si>
  <si>
    <t>bin size</t>
  </si>
  <si>
    <t>Row Labels</t>
  </si>
  <si>
    <t>Grand Total</t>
  </si>
  <si>
    <t>Average of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</si>
</sst>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[parameterSweep.xlsx]Sheet2!PivotTable2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Sheet2!$A$2:$A$77</c:f>
              <c:multiLvlStrCache>
                <c:ptCount val="58"/>
                <c:lvl>
                  <c:pt idx="0">
                    <c:v>5</c:v>
                  </c:pt>
                  <c:pt idx="1">
                    <c:v>1000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7</c:v>
                  </c:pt>
                  <c:pt idx="13">
                    <c:v>10</c:v>
                  </c:pt>
                  <c:pt idx="14">
                    <c:v>25</c:v>
                  </c:pt>
                  <c:pt idx="15">
                    <c:v>50</c:v>
                  </c:pt>
                  <c:pt idx="16">
                    <c:v>70</c:v>
                  </c:pt>
                  <c:pt idx="17">
                    <c:v>100</c:v>
                  </c:pt>
                  <c:pt idx="18">
                    <c:v>1000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15</c:v>
                  </c:pt>
                  <c:pt idx="37">
                    <c:v>20</c:v>
                  </c:pt>
                  <c:pt idx="38">
                    <c:v>25</c:v>
                  </c:pt>
                  <c:pt idx="39">
                    <c:v>50</c:v>
                  </c:pt>
                  <c:pt idx="40">
                    <c:v>75</c:v>
                  </c:pt>
                  <c:pt idx="41">
                    <c:v>100</c:v>
                  </c:pt>
                  <c:pt idx="42">
                    <c:v>150</c:v>
                  </c:pt>
                  <c:pt idx="43">
                    <c:v>200</c:v>
                  </c:pt>
                  <c:pt idx="44">
                    <c:v>250</c:v>
                  </c:pt>
                  <c:pt idx="45">
                    <c:v>4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5</c:v>
                  </c:pt>
                  <c:pt idx="51">
                    <c:v>7</c:v>
                  </c:pt>
                  <c:pt idx="52">
                    <c:v>10</c:v>
                  </c:pt>
                  <c:pt idx="53">
                    <c:v>25</c:v>
                  </c:pt>
                  <c:pt idx="54">
                    <c:v>50</c:v>
                  </c:pt>
                  <c:pt idx="55">
                    <c:v>70</c:v>
                  </c:pt>
                  <c:pt idx="56">
                    <c:v>100</c:v>
                  </c:pt>
                  <c:pt idx="57">
                    <c:v>1000</c:v>
                  </c:pt>
                </c:lvl>
                <c:lvl>
                  <c:pt idx="0">
                    <c:v>0.1</c:v>
                  </c:pt>
                  <c:pt idx="2">
                    <c:v>0.25</c:v>
                  </c:pt>
                  <c:pt idx="3">
                    <c:v>0.26</c:v>
                  </c:pt>
                  <c:pt idx="4">
                    <c:v>0.27</c:v>
                  </c:pt>
                  <c:pt idx="5">
                    <c:v>0.28</c:v>
                  </c:pt>
                  <c:pt idx="6">
                    <c:v>0.29</c:v>
                  </c:pt>
                  <c:pt idx="7">
                    <c:v>0.3</c:v>
                  </c:pt>
                  <c:pt idx="19">
                    <c:v>0.31</c:v>
                  </c:pt>
                  <c:pt idx="20">
                    <c:v>0.32</c:v>
                  </c:pt>
                  <c:pt idx="21">
                    <c:v>0.33</c:v>
                  </c:pt>
                  <c:pt idx="22">
                    <c:v>0.35</c:v>
                  </c:pt>
                  <c:pt idx="23">
                    <c:v>0.36</c:v>
                  </c:pt>
                  <c:pt idx="24">
                    <c:v>0.37</c:v>
                  </c:pt>
                  <c:pt idx="25">
                    <c:v>0.38</c:v>
                  </c:pt>
                  <c:pt idx="26">
                    <c:v>0.39</c:v>
                  </c:pt>
                  <c:pt idx="45">
                    <c:v>0.4</c:v>
                  </c:pt>
                  <c:pt idx="46">
                    <c:v>0.5</c:v>
                  </c:pt>
                </c:lvl>
              </c:multiLvlStrCache>
            </c:multiLvlStrRef>
          </c:cat>
          <c:val>
            <c:numRef>
              <c:f>Sheet2!$B$2:$B$77</c:f>
              <c:numCache>
                <c:formatCode>General</c:formatCode>
                <c:ptCount val="58"/>
                <c:pt idx="0">
                  <c:v>0.45980792716176899</c:v>
                </c:pt>
                <c:pt idx="1">
                  <c:v>7.30356025546961E-2</c:v>
                </c:pt>
                <c:pt idx="2">
                  <c:v>9.5299999999999996E-2</c:v>
                </c:pt>
                <c:pt idx="3">
                  <c:v>8.72E-2</c:v>
                </c:pt>
                <c:pt idx="4">
                  <c:v>8.3699999999999997E-2</c:v>
                </c:pt>
                <c:pt idx="5">
                  <c:v>7.9699999999999993E-2</c:v>
                </c:pt>
                <c:pt idx="6">
                  <c:v>8.0799999999999997E-2</c:v>
                </c:pt>
                <c:pt idx="7">
                  <c:v>7.8334719580899895E-2</c:v>
                </c:pt>
                <c:pt idx="8">
                  <c:v>7.2172019565964293E-2</c:v>
                </c:pt>
                <c:pt idx="9">
                  <c:v>7.80231234740206E-2</c:v>
                </c:pt>
                <c:pt idx="10">
                  <c:v>7.6987354646523454E-2</c:v>
                </c:pt>
                <c:pt idx="11">
                  <c:v>7.7273992357903803E-2</c:v>
                </c:pt>
                <c:pt idx="12">
                  <c:v>7.8635585945115605E-2</c:v>
                </c:pt>
                <c:pt idx="13">
                  <c:v>7.8995053899072701E-2</c:v>
                </c:pt>
                <c:pt idx="14">
                  <c:v>5.5437115030603903E-2</c:v>
                </c:pt>
                <c:pt idx="15">
                  <c:v>0.40255248203851302</c:v>
                </c:pt>
                <c:pt idx="16">
                  <c:v>0.197251189244838</c:v>
                </c:pt>
                <c:pt idx="17">
                  <c:v>0.17329021529635799</c:v>
                </c:pt>
                <c:pt idx="18">
                  <c:v>6.7905147261320603E-2</c:v>
                </c:pt>
                <c:pt idx="19">
                  <c:v>7.1099999999999997E-2</c:v>
                </c:pt>
                <c:pt idx="20">
                  <c:v>7.8399999999999997E-2</c:v>
                </c:pt>
                <c:pt idx="21">
                  <c:v>7.8799999999999995E-2</c:v>
                </c:pt>
                <c:pt idx="22">
                  <c:v>5.8599999999999999E-2</c:v>
                </c:pt>
                <c:pt idx="23">
                  <c:v>5.2999999999999999E-2</c:v>
                </c:pt>
                <c:pt idx="24">
                  <c:v>2.35E-2</c:v>
                </c:pt>
                <c:pt idx="25">
                  <c:v>1.54E-2</c:v>
                </c:pt>
                <c:pt idx="26">
                  <c:v>2.34103585076725E-2</c:v>
                </c:pt>
                <c:pt idx="27">
                  <c:v>1.4115585956796101E-2</c:v>
                </c:pt>
                <c:pt idx="28">
                  <c:v>7.8287339381906493E-3</c:v>
                </c:pt>
                <c:pt idx="29">
                  <c:v>7.3836347660023952E-3</c:v>
                </c:pt>
                <c:pt idx="30">
                  <c:v>8.7903384455444E-3</c:v>
                </c:pt>
                <c:pt idx="31">
                  <c:v>9.7630439566490403E-3</c:v>
                </c:pt>
                <c:pt idx="32">
                  <c:v>9.4153975240180796E-3</c:v>
                </c:pt>
                <c:pt idx="33">
                  <c:v>1.10777997159594E-2</c:v>
                </c:pt>
                <c:pt idx="34">
                  <c:v>6.8625037697125999E-3</c:v>
                </c:pt>
                <c:pt idx="35">
                  <c:v>1.07873292936457E-2</c:v>
                </c:pt>
                <c:pt idx="36">
                  <c:v>6.8437950820296203E-2</c:v>
                </c:pt>
                <c:pt idx="37">
                  <c:v>8.5301527433738006E-2</c:v>
                </c:pt>
                <c:pt idx="38">
                  <c:v>0.21333460059645401</c:v>
                </c:pt>
                <c:pt idx="39">
                  <c:v>0.39816238700367002</c:v>
                </c:pt>
                <c:pt idx="40">
                  <c:v>0.13441354590718799</c:v>
                </c:pt>
                <c:pt idx="41">
                  <c:v>0.100020038440556</c:v>
                </c:pt>
                <c:pt idx="42">
                  <c:v>0.14781222477775499</c:v>
                </c:pt>
                <c:pt idx="43">
                  <c:v>0.20081884200261499</c:v>
                </c:pt>
                <c:pt idx="44">
                  <c:v>0.20081884200261499</c:v>
                </c:pt>
                <c:pt idx="45">
                  <c:v>8.0000000000000002E-3</c:v>
                </c:pt>
                <c:pt idx="46">
                  <c:v>8.0593973812663602E-2</c:v>
                </c:pt>
                <c:pt idx="47">
                  <c:v>6.2473605503575599E-2</c:v>
                </c:pt>
                <c:pt idx="48">
                  <c:v>3.9935794516972302E-2</c:v>
                </c:pt>
                <c:pt idx="49">
                  <c:v>2.9515329559105501E-2</c:v>
                </c:pt>
                <c:pt idx="50">
                  <c:v>3.8911931727299398E-2</c:v>
                </c:pt>
                <c:pt idx="51">
                  <c:v>4.9766390260580898E-2</c:v>
                </c:pt>
                <c:pt idx="52">
                  <c:v>9.2695006201668706E-2</c:v>
                </c:pt>
                <c:pt idx="53">
                  <c:v>0.14033781612076099</c:v>
                </c:pt>
                <c:pt idx="54">
                  <c:v>0.39069948246014602</c:v>
                </c:pt>
                <c:pt idx="55">
                  <c:v>0.241387496837835</c:v>
                </c:pt>
                <c:pt idx="56">
                  <c:v>0.59143767500261901</c:v>
                </c:pt>
                <c:pt idx="57">
                  <c:v>0.88615683308284798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854992"/>
        <c:axId val="1233858256"/>
      </c:barChart>
      <c:catAx>
        <c:axId val="123385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58256"/>
        <c:crosses val="autoZero"/>
        <c:auto val="1"/>
        <c:lblAlgn val="ctr"/>
        <c:lblOffset val="100"/>
        <c:noMultiLvlLbl val="0"/>
      </c:catAx>
      <c:valAx>
        <c:axId val="1233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Sheet1!$A$11:$A$74</c:f>
              <c:numCache>
                <c:formatCode>0.000</c:formatCode>
                <c:ptCount val="64"/>
                <c:pt idx="0">
                  <c:v>0.5</c:v>
                </c:pt>
                <c:pt idx="1">
                  <c:v>0.3</c:v>
                </c:pt>
                <c:pt idx="2">
                  <c:v>0.25</c:v>
                </c:pt>
                <c:pt idx="3">
                  <c:v>0.26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0.3</c:v>
                </c:pt>
                <c:pt idx="8">
                  <c:v>0.31</c:v>
                </c:pt>
                <c:pt idx="9">
                  <c:v>0.32</c:v>
                </c:pt>
                <c:pt idx="10">
                  <c:v>0.33</c:v>
                </c:pt>
                <c:pt idx="11">
                  <c:v>0.35</c:v>
                </c:pt>
                <c:pt idx="12">
                  <c:v>0.36</c:v>
                </c:pt>
                <c:pt idx="13">
                  <c:v>0.37</c:v>
                </c:pt>
                <c:pt idx="14">
                  <c:v>0.38</c:v>
                </c:pt>
                <c:pt idx="15">
                  <c:v>0.39</c:v>
                </c:pt>
                <c:pt idx="16">
                  <c:v>0.4</c:v>
                </c:pt>
                <c:pt idx="17">
                  <c:v>0.39</c:v>
                </c:pt>
                <c:pt idx="18">
                  <c:v>0.37</c:v>
                </c:pt>
                <c:pt idx="19">
                  <c:v>0.371</c:v>
                </c:pt>
                <c:pt idx="20">
                  <c:v>0.372</c:v>
                </c:pt>
                <c:pt idx="21">
                  <c:v>0.373</c:v>
                </c:pt>
                <c:pt idx="22">
                  <c:v>0.374</c:v>
                </c:pt>
                <c:pt idx="23">
                  <c:v>0.375</c:v>
                </c:pt>
                <c:pt idx="24">
                  <c:v>0.376</c:v>
                </c:pt>
                <c:pt idx="25">
                  <c:v>0.377</c:v>
                </c:pt>
                <c:pt idx="26">
                  <c:v>0.378</c:v>
                </c:pt>
                <c:pt idx="27">
                  <c:v>0.379</c:v>
                </c:pt>
                <c:pt idx="28">
                  <c:v>0.38</c:v>
                </c:pt>
                <c:pt idx="29">
                  <c:v>0.38100000000000001</c:v>
                </c:pt>
                <c:pt idx="30">
                  <c:v>0.38200000000000001</c:v>
                </c:pt>
                <c:pt idx="31">
                  <c:v>0.38300000000000001</c:v>
                </c:pt>
                <c:pt idx="32">
                  <c:v>0.38400000000000001</c:v>
                </c:pt>
                <c:pt idx="33">
                  <c:v>0.38500000000000001</c:v>
                </c:pt>
                <c:pt idx="34">
                  <c:v>0.38600000000000001</c:v>
                </c:pt>
                <c:pt idx="35">
                  <c:v>0.38700000000000001</c:v>
                </c:pt>
                <c:pt idx="36">
                  <c:v>0.38800000000000001</c:v>
                </c:pt>
                <c:pt idx="37">
                  <c:v>0.38900000000000001</c:v>
                </c:pt>
                <c:pt idx="38">
                  <c:v>0.39</c:v>
                </c:pt>
                <c:pt idx="39">
                  <c:v>0.39100000000000001</c:v>
                </c:pt>
                <c:pt idx="40">
                  <c:v>0.39200000000000002</c:v>
                </c:pt>
                <c:pt idx="41">
                  <c:v>0.39300000000000002</c:v>
                </c:pt>
                <c:pt idx="42">
                  <c:v>0.39400000000000002</c:v>
                </c:pt>
                <c:pt idx="43">
                  <c:v>0.39500000000000002</c:v>
                </c:pt>
                <c:pt idx="44">
                  <c:v>0.39600000000000002</c:v>
                </c:pt>
                <c:pt idx="45">
                  <c:v>0.39700000000000002</c:v>
                </c:pt>
                <c:pt idx="46">
                  <c:v>0.39800000000000002</c:v>
                </c:pt>
                <c:pt idx="47">
                  <c:v>0.39900000000000002</c:v>
                </c:pt>
                <c:pt idx="48">
                  <c:v>0.4</c:v>
                </c:pt>
                <c:pt idx="49">
                  <c:v>0.40100000000000002</c:v>
                </c:pt>
                <c:pt idx="50">
                  <c:v>0.40200000000000002</c:v>
                </c:pt>
                <c:pt idx="51">
                  <c:v>0.40300000000000002</c:v>
                </c:pt>
                <c:pt idx="52">
                  <c:v>0.40400000000000003</c:v>
                </c:pt>
                <c:pt idx="53">
                  <c:v>0.40500000000000003</c:v>
                </c:pt>
                <c:pt idx="54">
                  <c:v>0.40600000000000003</c:v>
                </c:pt>
                <c:pt idx="55">
                  <c:v>0.40699999999999997</c:v>
                </c:pt>
                <c:pt idx="56">
                  <c:v>0.40799999999999997</c:v>
                </c:pt>
                <c:pt idx="57">
                  <c:v>0.40899999999999997</c:v>
                </c:pt>
                <c:pt idx="58">
                  <c:v>0.41</c:v>
                </c:pt>
                <c:pt idx="59">
                  <c:v>0.41099999999999998</c:v>
                </c:pt>
                <c:pt idx="60">
                  <c:v>0.41199999999999998</c:v>
                </c:pt>
                <c:pt idx="61">
                  <c:v>0.41299999999999998</c:v>
                </c:pt>
                <c:pt idx="62">
                  <c:v>0.41399999999999998</c:v>
                </c:pt>
                <c:pt idx="63">
                  <c:v>0.41499999999999998</c:v>
                </c:pt>
              </c:numCache>
            </c:numRef>
          </c:xVal>
          <c:yVal>
            <c:numRef>
              <c:f>Sheet1!$G$11:$G$74</c:f>
              <c:numCache>
                <c:formatCode>0.00000</c:formatCode>
                <c:ptCount val="64"/>
                <c:pt idx="0">
                  <c:v>2.9515329559105501E-2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2.35E-2</c:v>
                </c:pt>
                <c:pt idx="14">
                  <c:v>1.54E-2</c:v>
                </c:pt>
                <c:pt idx="15">
                  <c:v>7.4000000000000003E-3</c:v>
                </c:pt>
                <c:pt idx="16">
                  <c:v>8.0000000000000002E-3</c:v>
                </c:pt>
                <c:pt idx="17">
                  <c:v>7.3672695320047901E-3</c:v>
                </c:pt>
                <c:pt idx="18">
                  <c:v>2.35E-2</c:v>
                </c:pt>
                <c:pt idx="19">
                  <c:v>2.35E-2</c:v>
                </c:pt>
                <c:pt idx="20">
                  <c:v>2.01E-2</c:v>
                </c:pt>
                <c:pt idx="21">
                  <c:v>1.7899999999999999E-2</c:v>
                </c:pt>
                <c:pt idx="22">
                  <c:v>1.8499999999999999E-2</c:v>
                </c:pt>
                <c:pt idx="23">
                  <c:v>1.7000000000000001E-2</c:v>
                </c:pt>
                <c:pt idx="24">
                  <c:v>1.6400000000000001E-2</c:v>
                </c:pt>
                <c:pt idx="25">
                  <c:v>1.95E-2</c:v>
                </c:pt>
                <c:pt idx="26">
                  <c:v>1.9400000000000001E-2</c:v>
                </c:pt>
                <c:pt idx="27">
                  <c:v>1.9E-2</c:v>
                </c:pt>
                <c:pt idx="28">
                  <c:v>1.54E-2</c:v>
                </c:pt>
                <c:pt idx="29">
                  <c:v>1.6500000000000001E-2</c:v>
                </c:pt>
                <c:pt idx="30">
                  <c:v>1.6199999999999999E-2</c:v>
                </c:pt>
                <c:pt idx="31">
                  <c:v>1.5599999999999999E-2</c:v>
                </c:pt>
                <c:pt idx="32">
                  <c:v>1.5599999999999999E-2</c:v>
                </c:pt>
                <c:pt idx="33">
                  <c:v>9.4000000000000004E-3</c:v>
                </c:pt>
                <c:pt idx="34">
                  <c:v>9.4000000000000004E-3</c:v>
                </c:pt>
                <c:pt idx="35">
                  <c:v>9.4000000000000004E-3</c:v>
                </c:pt>
                <c:pt idx="36">
                  <c:v>9.4000000000000004E-3</c:v>
                </c:pt>
                <c:pt idx="37">
                  <c:v>8.3000000000000001E-3</c:v>
                </c:pt>
                <c:pt idx="38">
                  <c:v>7.4000000000000003E-3</c:v>
                </c:pt>
                <c:pt idx="39">
                  <c:v>7.4000000000000003E-3</c:v>
                </c:pt>
                <c:pt idx="40">
                  <c:v>7.4000000000000003E-3</c:v>
                </c:pt>
                <c:pt idx="41">
                  <c:v>7.4000000000000003E-3</c:v>
                </c:pt>
                <c:pt idx="42">
                  <c:v>7.4000000000000003E-3</c:v>
                </c:pt>
                <c:pt idx="43">
                  <c:v>7.1999999999999998E-3</c:v>
                </c:pt>
                <c:pt idx="44">
                  <c:v>7.6E-3</c:v>
                </c:pt>
                <c:pt idx="45">
                  <c:v>7.6E-3</c:v>
                </c:pt>
                <c:pt idx="46">
                  <c:v>7.6E-3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7.9000000000000008E-3</c:v>
                </c:pt>
                <c:pt idx="51">
                  <c:v>7.9000000000000008E-3</c:v>
                </c:pt>
                <c:pt idx="52">
                  <c:v>5.0000000000000001E-3</c:v>
                </c:pt>
                <c:pt idx="53">
                  <c:v>4.1999999999999997E-3</c:v>
                </c:pt>
                <c:pt idx="54">
                  <c:v>4.1999999999999997E-3</c:v>
                </c:pt>
                <c:pt idx="55">
                  <c:v>4.1999999999999997E-3</c:v>
                </c:pt>
                <c:pt idx="56">
                  <c:v>4.3E-3</c:v>
                </c:pt>
                <c:pt idx="57">
                  <c:v>4.3E-3</c:v>
                </c:pt>
                <c:pt idx="58">
                  <c:v>4.3E-3</c:v>
                </c:pt>
                <c:pt idx="59">
                  <c:v>4.4000000000000003E-3</c:v>
                </c:pt>
                <c:pt idx="60">
                  <c:v>4.4000000000000003E-3</c:v>
                </c:pt>
                <c:pt idx="61">
                  <c:v>4.4000000000000003E-3</c:v>
                </c:pt>
                <c:pt idx="62">
                  <c:v>4.4000000000000003E-3</c:v>
                </c:pt>
                <c:pt idx="63">
                  <c:v>4.4000000000000003E-3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112752"/>
        <c:axId val="1354110032"/>
      </c:scatterChart>
      <c:valAx>
        <c:axId val="1354112752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10032"/>
        <c:crosses val="autoZero"/>
        <c:crossBetween val="midCat"/>
      </c:valAx>
      <c:valAx>
        <c:axId val="13541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1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0</xdr:rowOff>
    </xdr:from>
    <xdr:to>
      <xdr:col>19</xdr:col>
      <xdr:colOff>238124</xdr:colOff>
      <xdr:row>38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2</xdr:row>
      <xdr:rowOff>166686</xdr:rowOff>
    </xdr:from>
    <xdr:to>
      <xdr:col>21</xdr:col>
      <xdr:colOff>28575</xdr:colOff>
      <xdr:row>29</xdr:row>
      <xdr:rowOff>190499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vel" refreshedDate="42328.412059953705" createdVersion="5" refreshedVersion="5" minRefreshableVersion="3" recordCount="60">
  <cacheSource type="worksheet">
    <worksheetSource ref="A1:E61" sheet="Sheet1"/>
  </cacheSource>
  <cacheFields count="5">
    <cacheField name="cutoff" numFmtId="0">
      <sharedItems containsSemiMixedTypes="0" containsString="0" containsNumber="1" minValue="0.1" maxValue="0.5" count="17">
        <n v="0.5"/>
        <n v="0.3"/>
        <n v="0.1"/>
        <n v="0.25"/>
        <n v="0.26"/>
        <n v="0.27"/>
        <n v="0.28000000000000003"/>
        <n v="0.28999999999999998"/>
        <n v="0.31"/>
        <n v="0.32"/>
        <n v="0.33"/>
        <n v="0.35"/>
        <n v="0.36"/>
        <n v="0.37"/>
        <n v="0.38"/>
        <n v="0.39"/>
        <n v="0.4"/>
      </sharedItems>
    </cacheField>
    <cacheField name="bin size" numFmtId="0">
      <sharedItems containsSemiMixedTypes="0" containsString="0" containsNumber="1" containsInteger="1" minValue="1" maxValue="1000" count="21">
        <n v="100"/>
        <n v="1000"/>
        <n v="50"/>
        <n v="70"/>
        <n v="25"/>
        <n v="10"/>
        <n v="1"/>
        <n v="2"/>
        <n v="3"/>
        <n v="4"/>
        <n v="5"/>
        <n v="7"/>
        <n v="250"/>
        <n v="200"/>
        <n v="150"/>
        <n v="75"/>
        <n v="20"/>
        <n v="15"/>
        <n v="9"/>
        <n v="8"/>
        <n v="6"/>
      </sharedItems>
    </cacheField>
    <cacheField name="p" numFmtId="0">
      <sharedItems containsSemiMixedTypes="0" containsString="0" containsNumber="1" minValue="6.8625037697125999E-3" maxValue="0.88615683308284798" count="59">
        <n v="0.59143767500261901"/>
        <n v="0.88615683308284798"/>
        <n v="0.39069948246014602"/>
        <n v="0.241387496837835"/>
        <n v="0.14033781612076099"/>
        <n v="6.7905147261320603E-2"/>
        <n v="9.2695006201668706E-2"/>
        <n v="0.17329021529635799"/>
        <n v="8.0593973812663602E-2"/>
        <n v="6.2473605503575599E-2"/>
        <n v="3.9935794516972302E-2"/>
        <n v="2.9515329559105501E-2"/>
        <n v="3.8911931727299398E-2"/>
        <n v="4.9766390260580898E-2"/>
        <n v="0.197251189244838"/>
        <n v="0.40255248203851302"/>
        <n v="0.45980792716176899"/>
        <n v="7.30356025546961E-2"/>
        <n v="7.8334719580899895E-2"/>
        <n v="7.2172019565964293E-2"/>
        <n v="7.80231234740206E-2"/>
        <n v="7.6974709293046895E-2"/>
        <n v="7.7273992357903803E-2"/>
        <n v="7.8635585945115605E-2"/>
        <n v="7.8995053899072701E-2"/>
        <n v="5.5437115030603903E-2"/>
        <n v="9.5299999999999996E-2"/>
        <n v="8.72E-2"/>
        <n v="8.3699999999999997E-2"/>
        <n v="7.9699999999999993E-2"/>
        <n v="8.0799999999999997E-2"/>
        <n v="7.6999999999999999E-2"/>
        <n v="7.1099999999999997E-2"/>
        <n v="7.8399999999999997E-2"/>
        <n v="7.8799999999999995E-2"/>
        <n v="5.8599999999999999E-2"/>
        <n v="5.2999999999999999E-2"/>
        <n v="2.35E-2"/>
        <n v="1.54E-2"/>
        <n v="7.4000000000000003E-3"/>
        <n v="8.0000000000000002E-3"/>
        <n v="0.20081884200261499"/>
        <n v="0.14781222477775499"/>
        <n v="0.100020038440556"/>
        <n v="0.13441354590718799"/>
        <n v="0.39816238700367002"/>
        <n v="0.21333460059645401"/>
        <n v="8.5301527433738006E-2"/>
        <n v="6.8437950820296203E-2"/>
        <n v="1.07873292936457E-2"/>
        <n v="6.8625037697125999E-3"/>
        <n v="1.10777997159594E-2"/>
        <n v="9.4153975240180796E-3"/>
        <n v="9.7630439566490403E-3"/>
        <n v="8.7903384455444E-3"/>
        <n v="7.3672695320047901E-3"/>
        <n v="7.8287339381906493E-3"/>
        <n v="1.4115585956796101E-2"/>
        <n v="2.34103585076725E-2"/>
      </sharedItems>
    </cacheField>
    <cacheField name="t" numFmtId="0">
      <sharedItems containsString="0" containsBlank="1" containsNumber="1" minValue="66.841386140351901" maxValue="9238.1992615521503"/>
    </cacheField>
    <cacheField name="n" numFmtId="0">
      <sharedItems containsString="0" containsBlank="1" containsNumber="1" containsInteger="1" minValue="5" maxValue="21" count="16">
        <n v="5"/>
        <n v="8"/>
        <n v="9"/>
        <n v="10"/>
        <n v="13"/>
        <n v="14"/>
        <n v="15"/>
        <n v="16"/>
        <n v="17"/>
        <n v="20"/>
        <n v="21"/>
        <m/>
        <n v="11"/>
        <n v="12"/>
        <n v="18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  <n v="69.526469435163506"/>
    <x v="0"/>
  </r>
  <r>
    <x v="0"/>
    <x v="1"/>
    <x v="1"/>
    <n v="75.948974247947604"/>
    <x v="0"/>
  </r>
  <r>
    <x v="0"/>
    <x v="2"/>
    <x v="2"/>
    <n v="67.780680694445294"/>
    <x v="1"/>
  </r>
  <r>
    <x v="0"/>
    <x v="3"/>
    <x v="3"/>
    <n v="66.841386140351901"/>
    <x v="2"/>
  </r>
  <r>
    <x v="0"/>
    <x v="4"/>
    <x v="4"/>
    <n v="71.8999256871017"/>
    <x v="3"/>
  </r>
  <r>
    <x v="1"/>
    <x v="1"/>
    <x v="5"/>
    <n v="75.134248298702701"/>
    <x v="4"/>
  </r>
  <r>
    <x v="0"/>
    <x v="5"/>
    <x v="6"/>
    <n v="112.96587809173801"/>
    <x v="5"/>
  </r>
  <r>
    <x v="1"/>
    <x v="0"/>
    <x v="7"/>
    <n v="72.990725223670097"/>
    <x v="6"/>
  </r>
  <r>
    <x v="0"/>
    <x v="6"/>
    <x v="8"/>
    <n v="5299.2616208988902"/>
    <x v="7"/>
  </r>
  <r>
    <x v="0"/>
    <x v="7"/>
    <x v="9"/>
    <n v="1157.06844364215"/>
    <x v="7"/>
  </r>
  <r>
    <x v="0"/>
    <x v="8"/>
    <x v="10"/>
    <n v="540.42971521190896"/>
    <x v="7"/>
  </r>
  <r>
    <x v="0"/>
    <x v="9"/>
    <x v="11"/>
    <n v="335.38462278889898"/>
    <x v="7"/>
  </r>
  <r>
    <x v="0"/>
    <x v="10"/>
    <x v="12"/>
    <n v="240.15375718991899"/>
    <x v="7"/>
  </r>
  <r>
    <x v="0"/>
    <x v="11"/>
    <x v="13"/>
    <n v="157.071317561835"/>
    <x v="7"/>
  </r>
  <r>
    <x v="1"/>
    <x v="3"/>
    <x v="14"/>
    <n v="70.835766739419199"/>
    <x v="8"/>
  </r>
  <r>
    <x v="1"/>
    <x v="2"/>
    <x v="15"/>
    <n v="71.743069005669994"/>
    <x v="9"/>
  </r>
  <r>
    <x v="2"/>
    <x v="10"/>
    <x v="16"/>
    <n v="273.94548066401802"/>
    <x v="10"/>
  </r>
  <r>
    <x v="2"/>
    <x v="1"/>
    <x v="17"/>
    <n v="78.132347175817301"/>
    <x v="10"/>
  </r>
  <r>
    <x v="1"/>
    <x v="6"/>
    <x v="18"/>
    <n v="9238.1992615521503"/>
    <x v="10"/>
  </r>
  <r>
    <x v="1"/>
    <x v="7"/>
    <x v="19"/>
    <n v="1422.20407609173"/>
    <x v="10"/>
  </r>
  <r>
    <x v="1"/>
    <x v="8"/>
    <x v="20"/>
    <n v="580.39039666703695"/>
    <x v="10"/>
  </r>
  <r>
    <x v="1"/>
    <x v="9"/>
    <x v="21"/>
    <n v="367.78656019052198"/>
    <x v="10"/>
  </r>
  <r>
    <x v="1"/>
    <x v="10"/>
    <x v="22"/>
    <n v="249.46234530336599"/>
    <x v="10"/>
  </r>
  <r>
    <x v="1"/>
    <x v="11"/>
    <x v="23"/>
    <n v="173.92139450786701"/>
    <x v="10"/>
  </r>
  <r>
    <x v="1"/>
    <x v="5"/>
    <x v="24"/>
    <n v="122.36198924511"/>
    <x v="10"/>
  </r>
  <r>
    <x v="1"/>
    <x v="4"/>
    <x v="25"/>
    <n v="76.281964201077798"/>
    <x v="10"/>
  </r>
  <r>
    <x v="3"/>
    <x v="9"/>
    <x v="26"/>
    <m/>
    <x v="11"/>
  </r>
  <r>
    <x v="4"/>
    <x v="9"/>
    <x v="27"/>
    <m/>
    <x v="11"/>
  </r>
  <r>
    <x v="5"/>
    <x v="9"/>
    <x v="28"/>
    <m/>
    <x v="11"/>
  </r>
  <r>
    <x v="6"/>
    <x v="9"/>
    <x v="29"/>
    <m/>
    <x v="11"/>
  </r>
  <r>
    <x v="7"/>
    <x v="9"/>
    <x v="30"/>
    <m/>
    <x v="11"/>
  </r>
  <r>
    <x v="1"/>
    <x v="9"/>
    <x v="31"/>
    <m/>
    <x v="11"/>
  </r>
  <r>
    <x v="8"/>
    <x v="9"/>
    <x v="32"/>
    <m/>
    <x v="11"/>
  </r>
  <r>
    <x v="9"/>
    <x v="9"/>
    <x v="33"/>
    <m/>
    <x v="11"/>
  </r>
  <r>
    <x v="10"/>
    <x v="9"/>
    <x v="34"/>
    <m/>
    <x v="11"/>
  </r>
  <r>
    <x v="11"/>
    <x v="9"/>
    <x v="35"/>
    <m/>
    <x v="11"/>
  </r>
  <r>
    <x v="12"/>
    <x v="9"/>
    <x v="36"/>
    <m/>
    <x v="11"/>
  </r>
  <r>
    <x v="13"/>
    <x v="9"/>
    <x v="37"/>
    <m/>
    <x v="11"/>
  </r>
  <r>
    <x v="14"/>
    <x v="9"/>
    <x v="38"/>
    <m/>
    <x v="11"/>
  </r>
  <r>
    <x v="15"/>
    <x v="9"/>
    <x v="39"/>
    <m/>
    <x v="11"/>
  </r>
  <r>
    <x v="16"/>
    <x v="9"/>
    <x v="40"/>
    <m/>
    <x v="11"/>
  </r>
  <r>
    <x v="15"/>
    <x v="12"/>
    <x v="41"/>
    <n v="82.830669869337996"/>
    <x v="12"/>
  </r>
  <r>
    <x v="15"/>
    <x v="13"/>
    <x v="41"/>
    <n v="82.976321101937401"/>
    <x v="12"/>
  </r>
  <r>
    <x v="15"/>
    <x v="14"/>
    <x v="42"/>
    <n v="82.149522525000194"/>
    <x v="13"/>
  </r>
  <r>
    <x v="15"/>
    <x v="0"/>
    <x v="43"/>
    <n v="75.918355871011499"/>
    <x v="13"/>
  </r>
  <r>
    <x v="15"/>
    <x v="15"/>
    <x v="44"/>
    <n v="74.676141463671499"/>
    <x v="13"/>
  </r>
  <r>
    <x v="15"/>
    <x v="2"/>
    <x v="45"/>
    <n v="73.295710039263"/>
    <x v="6"/>
  </r>
  <r>
    <x v="15"/>
    <x v="4"/>
    <x v="46"/>
    <n v="80.425113371055403"/>
    <x v="14"/>
  </r>
  <r>
    <x v="15"/>
    <x v="16"/>
    <x v="47"/>
    <n v="85.262969063599002"/>
    <x v="15"/>
  </r>
  <r>
    <x v="15"/>
    <x v="17"/>
    <x v="48"/>
    <n v="95.336908349376003"/>
    <x v="15"/>
  </r>
  <r>
    <x v="15"/>
    <x v="5"/>
    <x v="49"/>
    <n v="125.35833182171901"/>
    <x v="9"/>
  </r>
  <r>
    <x v="15"/>
    <x v="18"/>
    <x v="50"/>
    <n v="138.19555526948699"/>
    <x v="10"/>
  </r>
  <r>
    <x v="15"/>
    <x v="19"/>
    <x v="51"/>
    <n v="155.997827371722"/>
    <x v="10"/>
  </r>
  <r>
    <x v="15"/>
    <x v="11"/>
    <x v="52"/>
    <n v="175.73965938946401"/>
    <x v="10"/>
  </r>
  <r>
    <x v="15"/>
    <x v="20"/>
    <x v="53"/>
    <n v="216.29479692684001"/>
    <x v="10"/>
  </r>
  <r>
    <x v="15"/>
    <x v="10"/>
    <x v="54"/>
    <n v="271.13053499435301"/>
    <x v="10"/>
  </r>
  <r>
    <x v="15"/>
    <x v="9"/>
    <x v="55"/>
    <n v="356.461084909801"/>
    <x v="10"/>
  </r>
  <r>
    <x v="15"/>
    <x v="8"/>
    <x v="56"/>
    <n v="596.37094658248395"/>
    <x v="10"/>
  </r>
  <r>
    <x v="15"/>
    <x v="7"/>
    <x v="57"/>
    <n v="1359.1655828881401"/>
    <x v="10"/>
  </r>
  <r>
    <x v="15"/>
    <x v="6"/>
    <x v="58"/>
    <n v="7630.2561507089003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77" firstHeaderRow="1" firstDataRow="1" firstDataCol="1"/>
  <pivotFields count="5">
    <pivotField axis="axisRow" showAll="0">
      <items count="18">
        <item x="2"/>
        <item x="3"/>
        <item x="4"/>
        <item x="5"/>
        <item x="6"/>
        <item x="7"/>
        <item x="1"/>
        <item x="8"/>
        <item x="9"/>
        <item x="10"/>
        <item x="11"/>
        <item x="12"/>
        <item x="13"/>
        <item x="14"/>
        <item x="15"/>
        <item x="16"/>
        <item x="0"/>
        <item t="default"/>
      </items>
    </pivotField>
    <pivotField axis="axisRow" showAll="0">
      <items count="22">
        <item x="6"/>
        <item x="7"/>
        <item x="8"/>
        <item x="9"/>
        <item x="10"/>
        <item x="20"/>
        <item x="11"/>
        <item x="19"/>
        <item x="18"/>
        <item x="5"/>
        <item x="17"/>
        <item x="16"/>
        <item x="4"/>
        <item x="2"/>
        <item x="3"/>
        <item x="15"/>
        <item x="0"/>
        <item x="14"/>
        <item x="13"/>
        <item x="12"/>
        <item x="1"/>
        <item t="default"/>
      </items>
    </pivotField>
    <pivotField dataField="1" showAll="0">
      <items count="60">
        <item x="50"/>
        <item x="55"/>
        <item x="39"/>
        <item x="56"/>
        <item x="40"/>
        <item x="54"/>
        <item x="52"/>
        <item x="53"/>
        <item x="49"/>
        <item x="51"/>
        <item x="57"/>
        <item x="38"/>
        <item x="58"/>
        <item x="37"/>
        <item x="11"/>
        <item x="12"/>
        <item x="10"/>
        <item x="13"/>
        <item x="36"/>
        <item x="25"/>
        <item x="35"/>
        <item x="9"/>
        <item x="5"/>
        <item x="48"/>
        <item x="32"/>
        <item x="19"/>
        <item x="17"/>
        <item x="21"/>
        <item x="31"/>
        <item x="22"/>
        <item x="20"/>
        <item x="18"/>
        <item x="33"/>
        <item x="23"/>
        <item x="34"/>
        <item x="24"/>
        <item x="29"/>
        <item x="8"/>
        <item x="30"/>
        <item x="28"/>
        <item x="47"/>
        <item x="27"/>
        <item x="6"/>
        <item x="26"/>
        <item x="43"/>
        <item x="44"/>
        <item x="4"/>
        <item x="42"/>
        <item x="7"/>
        <item x="14"/>
        <item x="41"/>
        <item x="46"/>
        <item x="3"/>
        <item x="2"/>
        <item x="45"/>
        <item x="15"/>
        <item x="16"/>
        <item x="0"/>
        <item x="1"/>
        <item t="default"/>
      </items>
    </pivotField>
    <pivotField showAll="0"/>
    <pivotField showAll="0">
      <items count="17">
        <item x="0"/>
        <item x="1"/>
        <item x="2"/>
        <item x="3"/>
        <item x="12"/>
        <item x="13"/>
        <item x="4"/>
        <item x="5"/>
        <item x="6"/>
        <item x="7"/>
        <item x="8"/>
        <item x="14"/>
        <item x="15"/>
        <item x="9"/>
        <item x="10"/>
        <item x="11"/>
        <item t="default"/>
      </items>
    </pivotField>
  </pivotFields>
  <rowFields count="2">
    <field x="0"/>
    <field x="1"/>
  </rowFields>
  <rowItems count="76">
    <i>
      <x/>
    </i>
    <i r="1">
      <x v="4"/>
    </i>
    <i r="1">
      <x v="20"/>
    </i>
    <i>
      <x v="1"/>
    </i>
    <i r="1">
      <x v="3"/>
    </i>
    <i>
      <x v="2"/>
    </i>
    <i r="1">
      <x v="3"/>
    </i>
    <i>
      <x v="3"/>
    </i>
    <i r="1">
      <x v="3"/>
    </i>
    <i>
      <x v="4"/>
    </i>
    <i r="1">
      <x v="3"/>
    </i>
    <i>
      <x v="5"/>
    </i>
    <i r="1">
      <x v="3"/>
    </i>
    <i>
      <x v="6"/>
    </i>
    <i r="1">
      <x/>
    </i>
    <i r="1">
      <x v="1"/>
    </i>
    <i r="1">
      <x v="2"/>
    </i>
    <i r="1">
      <x v="3"/>
    </i>
    <i r="1">
      <x v="4"/>
    </i>
    <i r="1">
      <x v="6"/>
    </i>
    <i r="1">
      <x v="9"/>
    </i>
    <i r="1">
      <x v="12"/>
    </i>
    <i r="1">
      <x v="13"/>
    </i>
    <i r="1">
      <x v="14"/>
    </i>
    <i r="1">
      <x v="16"/>
    </i>
    <i r="1">
      <x v="20"/>
    </i>
    <i>
      <x v="7"/>
    </i>
    <i r="1">
      <x v="3"/>
    </i>
    <i>
      <x v="8"/>
    </i>
    <i r="1">
      <x v="3"/>
    </i>
    <i>
      <x v="9"/>
    </i>
    <i r="1">
      <x v="3"/>
    </i>
    <i>
      <x v="10"/>
    </i>
    <i r="1">
      <x v="3"/>
    </i>
    <i>
      <x v="11"/>
    </i>
    <i r="1">
      <x v="3"/>
    </i>
    <i>
      <x v="12"/>
    </i>
    <i r="1">
      <x v="3"/>
    </i>
    <i>
      <x v="13"/>
    </i>
    <i r="1">
      <x v="3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>
      <x v="15"/>
    </i>
    <i r="1">
      <x v="3"/>
    </i>
    <i>
      <x v="16"/>
    </i>
    <i r="1">
      <x/>
    </i>
    <i r="1">
      <x v="1"/>
    </i>
    <i r="1">
      <x v="2"/>
    </i>
    <i r="1">
      <x v="3"/>
    </i>
    <i r="1">
      <x v="4"/>
    </i>
    <i r="1">
      <x v="6"/>
    </i>
    <i r="1">
      <x v="9"/>
    </i>
    <i r="1">
      <x v="12"/>
    </i>
    <i r="1">
      <x v="13"/>
    </i>
    <i r="1">
      <x v="14"/>
    </i>
    <i r="1">
      <x v="16"/>
    </i>
    <i r="1">
      <x v="20"/>
    </i>
    <i t="grand">
      <x/>
    </i>
  </rowItems>
  <colItems count="1">
    <i/>
  </colItems>
  <dataFields count="1">
    <dataField name="Average of p" fld="2" subtotal="average" baseField="0" baseItem="7"/>
  </dataFields>
  <chartFormats count="1">
    <chartFormat chart="0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U25" sqref="U25"/>
    </sheetView>
  </sheetViews>
  <sheetFormatPr defaultRowHeight="15" x14ac:dyDescent="0.25"/>
  <cols>
    <col min="1" max="1" width="13.140625" bestFit="1" customWidth="1"/>
    <col min="2" max="2" width="12.140625" customWidth="1"/>
    <col min="3" max="3" width="10.140625" customWidth="1"/>
    <col min="4" max="4" width="7" bestFit="1" customWidth="1"/>
    <col min="5" max="5" width="12" bestFit="1" customWidth="1"/>
    <col min="6" max="6" width="6" bestFit="1" customWidth="1"/>
    <col min="7" max="10" width="12" bestFit="1" customWidth="1"/>
    <col min="11" max="11" width="10" bestFit="1" customWidth="1"/>
    <col min="12" max="12" width="12" bestFit="1" customWidth="1"/>
    <col min="13" max="13" width="7" bestFit="1" customWidth="1"/>
    <col min="14" max="14" width="12" bestFit="1" customWidth="1"/>
    <col min="15" max="15" width="7" bestFit="1" customWidth="1"/>
    <col min="16" max="16" width="11" bestFit="1" customWidth="1"/>
    <col min="17" max="18" width="12" bestFit="1" customWidth="1"/>
    <col min="19" max="19" width="11" bestFit="1" customWidth="1"/>
    <col min="20" max="20" width="6" bestFit="1" customWidth="1"/>
    <col min="21" max="21" width="12" bestFit="1" customWidth="1"/>
    <col min="22" max="22" width="7" bestFit="1" customWidth="1"/>
    <col min="23" max="25" width="12" bestFit="1" customWidth="1"/>
    <col min="26" max="26" width="7" bestFit="1" customWidth="1"/>
    <col min="27" max="27" width="11" bestFit="1" customWidth="1"/>
    <col min="28" max="29" width="12" bestFit="1" customWidth="1"/>
    <col min="30" max="30" width="6" bestFit="1" customWidth="1"/>
    <col min="31" max="32" width="12" bestFit="1" customWidth="1"/>
    <col min="33" max="33" width="11" bestFit="1" customWidth="1"/>
    <col min="34" max="34" width="7" bestFit="1" customWidth="1"/>
    <col min="35" max="35" width="12" bestFit="1" customWidth="1"/>
    <col min="36" max="36" width="7" bestFit="1" customWidth="1"/>
    <col min="37" max="37" width="12" bestFit="1" customWidth="1"/>
    <col min="38" max="38" width="7" bestFit="1" customWidth="1"/>
    <col min="39" max="39" width="12" bestFit="1" customWidth="1"/>
    <col min="40" max="41" width="7" bestFit="1" customWidth="1"/>
    <col min="42" max="42" width="12" bestFit="1" customWidth="1"/>
    <col min="43" max="43" width="7" bestFit="1" customWidth="1"/>
    <col min="44" max="44" width="12" bestFit="1" customWidth="1"/>
    <col min="45" max="45" width="7" bestFit="1" customWidth="1"/>
    <col min="46" max="60" width="12" bestFit="1" customWidth="1"/>
    <col min="61" max="61" width="11.28515625" customWidth="1"/>
    <col min="62" max="62" width="11" bestFit="1" customWidth="1"/>
    <col min="63" max="63" width="7" bestFit="1" customWidth="1"/>
    <col min="64" max="64" width="12" bestFit="1" customWidth="1"/>
    <col min="65" max="65" width="6" bestFit="1" customWidth="1"/>
    <col min="66" max="69" width="12" bestFit="1" customWidth="1"/>
    <col min="70" max="70" width="10" bestFit="1" customWidth="1"/>
    <col min="71" max="71" width="12" bestFit="1" customWidth="1"/>
    <col min="72" max="72" width="7" bestFit="1" customWidth="1"/>
    <col min="73" max="73" width="12" bestFit="1" customWidth="1"/>
    <col min="74" max="74" width="7" bestFit="1" customWidth="1"/>
    <col min="75" max="75" width="11" bestFit="1" customWidth="1"/>
    <col min="76" max="77" width="12" bestFit="1" customWidth="1"/>
    <col min="78" max="78" width="11" bestFit="1" customWidth="1"/>
    <col min="79" max="79" width="6" bestFit="1" customWidth="1"/>
    <col min="80" max="80" width="12" bestFit="1" customWidth="1"/>
    <col min="81" max="81" width="7" bestFit="1" customWidth="1"/>
    <col min="82" max="84" width="12" bestFit="1" customWidth="1"/>
    <col min="85" max="85" width="7" bestFit="1" customWidth="1"/>
    <col min="86" max="86" width="11" bestFit="1" customWidth="1"/>
    <col min="87" max="88" width="12" bestFit="1" customWidth="1"/>
    <col min="89" max="89" width="6" bestFit="1" customWidth="1"/>
    <col min="90" max="91" width="12" bestFit="1" customWidth="1"/>
    <col min="92" max="92" width="11" bestFit="1" customWidth="1"/>
    <col min="93" max="93" width="7" bestFit="1" customWidth="1"/>
    <col min="94" max="94" width="12" bestFit="1" customWidth="1"/>
    <col min="95" max="95" width="7" bestFit="1" customWidth="1"/>
    <col min="96" max="96" width="12" bestFit="1" customWidth="1"/>
    <col min="97" max="97" width="7" bestFit="1" customWidth="1"/>
    <col min="98" max="98" width="12" bestFit="1" customWidth="1"/>
    <col min="99" max="100" width="7" bestFit="1" customWidth="1"/>
    <col min="101" max="101" width="12" bestFit="1" customWidth="1"/>
    <col min="102" max="102" width="7" bestFit="1" customWidth="1"/>
    <col min="103" max="103" width="12" bestFit="1" customWidth="1"/>
    <col min="104" max="104" width="7" bestFit="1" customWidth="1"/>
    <col min="105" max="120" width="12" bestFit="1" customWidth="1"/>
    <col min="121" max="121" width="11" bestFit="1" customWidth="1"/>
    <col min="122" max="122" width="7" bestFit="1" customWidth="1"/>
    <col min="123" max="123" width="12" bestFit="1" customWidth="1"/>
    <col min="124" max="124" width="6" bestFit="1" customWidth="1"/>
    <col min="125" max="128" width="12" bestFit="1" customWidth="1"/>
    <col min="129" max="129" width="10" bestFit="1" customWidth="1"/>
    <col min="130" max="130" width="12" bestFit="1" customWidth="1"/>
    <col min="131" max="131" width="7" bestFit="1" customWidth="1"/>
    <col min="132" max="132" width="12" bestFit="1" customWidth="1"/>
    <col min="133" max="133" width="7" bestFit="1" customWidth="1"/>
    <col min="134" max="134" width="11" bestFit="1" customWidth="1"/>
    <col min="135" max="136" width="12" bestFit="1" customWidth="1"/>
    <col min="137" max="137" width="11" bestFit="1" customWidth="1"/>
    <col min="138" max="138" width="6" bestFit="1" customWidth="1"/>
    <col min="139" max="139" width="12" bestFit="1" customWidth="1"/>
    <col min="140" max="140" width="7" bestFit="1" customWidth="1"/>
    <col min="141" max="143" width="12" bestFit="1" customWidth="1"/>
    <col min="144" max="144" width="7" bestFit="1" customWidth="1"/>
    <col min="145" max="145" width="11" bestFit="1" customWidth="1"/>
    <col min="146" max="147" width="12" bestFit="1" customWidth="1"/>
    <col min="148" max="148" width="6" bestFit="1" customWidth="1"/>
    <col min="149" max="150" width="12" bestFit="1" customWidth="1"/>
    <col min="151" max="151" width="11" bestFit="1" customWidth="1"/>
    <col min="152" max="152" width="7" bestFit="1" customWidth="1"/>
    <col min="153" max="153" width="12" bestFit="1" customWidth="1"/>
    <col min="154" max="154" width="7" bestFit="1" customWidth="1"/>
    <col min="155" max="155" width="12" bestFit="1" customWidth="1"/>
    <col min="156" max="156" width="7" bestFit="1" customWidth="1"/>
    <col min="157" max="157" width="12" bestFit="1" customWidth="1"/>
    <col min="158" max="159" width="7" bestFit="1" customWidth="1"/>
    <col min="160" max="160" width="12" bestFit="1" customWidth="1"/>
    <col min="161" max="161" width="7" bestFit="1" customWidth="1"/>
    <col min="162" max="162" width="12" bestFit="1" customWidth="1"/>
    <col min="163" max="163" width="7" bestFit="1" customWidth="1"/>
    <col min="164" max="178" width="12" bestFit="1" customWidth="1"/>
    <col min="179" max="179" width="18" bestFit="1" customWidth="1"/>
    <col min="180" max="180" width="19.42578125" bestFit="1" customWidth="1"/>
    <col min="181" max="181" width="13.7109375" bestFit="1" customWidth="1"/>
  </cols>
  <sheetData>
    <row r="1" spans="1:2" x14ac:dyDescent="0.25">
      <c r="A1" s="2" t="s">
        <v>5</v>
      </c>
      <c r="B1" t="s">
        <v>7</v>
      </c>
    </row>
    <row r="2" spans="1:2" x14ac:dyDescent="0.25">
      <c r="A2" s="3">
        <v>0.1</v>
      </c>
      <c r="B2" s="1">
        <v>0.26642176485823255</v>
      </c>
    </row>
    <row r="3" spans="1:2" x14ac:dyDescent="0.25">
      <c r="A3" s="4">
        <v>5</v>
      </c>
      <c r="B3" s="1">
        <v>0.45980792716176899</v>
      </c>
    </row>
    <row r="4" spans="1:2" x14ac:dyDescent="0.25">
      <c r="A4" s="4">
        <v>1000</v>
      </c>
      <c r="B4" s="1">
        <v>7.30356025546961E-2</v>
      </c>
    </row>
    <row r="5" spans="1:2" x14ac:dyDescent="0.25">
      <c r="A5" s="3">
        <v>0.25</v>
      </c>
      <c r="B5" s="1">
        <v>9.5299999999999996E-2</v>
      </c>
    </row>
    <row r="6" spans="1:2" x14ac:dyDescent="0.25">
      <c r="A6" s="4">
        <v>4</v>
      </c>
      <c r="B6" s="1">
        <v>9.5299999999999996E-2</v>
      </c>
    </row>
    <row r="7" spans="1:2" x14ac:dyDescent="0.25">
      <c r="A7" s="3">
        <v>0.26</v>
      </c>
      <c r="B7" s="1">
        <v>8.72E-2</v>
      </c>
    </row>
    <row r="8" spans="1:2" x14ac:dyDescent="0.25">
      <c r="A8" s="4">
        <v>4</v>
      </c>
      <c r="B8" s="1">
        <v>8.72E-2</v>
      </c>
    </row>
    <row r="9" spans="1:2" x14ac:dyDescent="0.25">
      <c r="A9" s="3">
        <v>0.27</v>
      </c>
      <c r="B9" s="1">
        <v>8.3699999999999997E-2</v>
      </c>
    </row>
    <row r="10" spans="1:2" x14ac:dyDescent="0.25">
      <c r="A10" s="4">
        <v>4</v>
      </c>
      <c r="B10" s="1">
        <v>8.3699999999999997E-2</v>
      </c>
    </row>
    <row r="11" spans="1:2" x14ac:dyDescent="0.25">
      <c r="A11" s="3">
        <v>0.28000000000000003</v>
      </c>
      <c r="B11" s="1">
        <v>7.9699999999999993E-2</v>
      </c>
    </row>
    <row r="12" spans="1:2" x14ac:dyDescent="0.25">
      <c r="A12" s="4">
        <v>4</v>
      </c>
      <c r="B12" s="1">
        <v>7.9699999999999993E-2</v>
      </c>
    </row>
    <row r="13" spans="1:2" x14ac:dyDescent="0.25">
      <c r="A13" s="3">
        <v>0.28999999999999998</v>
      </c>
      <c r="B13" s="1">
        <v>8.0799999999999997E-2</v>
      </c>
    </row>
    <row r="14" spans="1:2" x14ac:dyDescent="0.25">
      <c r="A14" s="4">
        <v>4</v>
      </c>
      <c r="B14" s="1">
        <v>8.0799999999999997E-2</v>
      </c>
    </row>
    <row r="15" spans="1:2" x14ac:dyDescent="0.25">
      <c r="A15" s="3">
        <v>0.3</v>
      </c>
      <c r="B15" s="1">
        <v>0.11644964253751211</v>
      </c>
    </row>
    <row r="16" spans="1:2" x14ac:dyDescent="0.25">
      <c r="A16" s="4">
        <v>1</v>
      </c>
      <c r="B16" s="1">
        <v>7.8334719580899895E-2</v>
      </c>
    </row>
    <row r="17" spans="1:2" x14ac:dyDescent="0.25">
      <c r="A17" s="4">
        <v>2</v>
      </c>
      <c r="B17" s="1">
        <v>7.2172019565964293E-2</v>
      </c>
    </row>
    <row r="18" spans="1:2" x14ac:dyDescent="0.25">
      <c r="A18" s="4">
        <v>3</v>
      </c>
      <c r="B18" s="1">
        <v>7.80231234740206E-2</v>
      </c>
    </row>
    <row r="19" spans="1:2" x14ac:dyDescent="0.25">
      <c r="A19" s="4">
        <v>4</v>
      </c>
      <c r="B19" s="1">
        <v>7.6987354646523454E-2</v>
      </c>
    </row>
    <row r="20" spans="1:2" x14ac:dyDescent="0.25">
      <c r="A20" s="4">
        <v>5</v>
      </c>
      <c r="B20" s="1">
        <v>7.7273992357903803E-2</v>
      </c>
    </row>
    <row r="21" spans="1:2" x14ac:dyDescent="0.25">
      <c r="A21" s="4">
        <v>7</v>
      </c>
      <c r="B21" s="1">
        <v>7.8635585945115605E-2</v>
      </c>
    </row>
    <row r="22" spans="1:2" x14ac:dyDescent="0.25">
      <c r="A22" s="4">
        <v>10</v>
      </c>
      <c r="B22" s="1">
        <v>7.8995053899072701E-2</v>
      </c>
    </row>
    <row r="23" spans="1:2" x14ac:dyDescent="0.25">
      <c r="A23" s="4">
        <v>25</v>
      </c>
      <c r="B23" s="1">
        <v>5.5437115030603903E-2</v>
      </c>
    </row>
    <row r="24" spans="1:2" x14ac:dyDescent="0.25">
      <c r="A24" s="4">
        <v>50</v>
      </c>
      <c r="B24" s="1">
        <v>0.40255248203851302</v>
      </c>
    </row>
    <row r="25" spans="1:2" x14ac:dyDescent="0.25">
      <c r="A25" s="4">
        <v>70</v>
      </c>
      <c r="B25" s="1">
        <v>0.197251189244838</v>
      </c>
    </row>
    <row r="26" spans="1:2" x14ac:dyDescent="0.25">
      <c r="A26" s="4">
        <v>100</v>
      </c>
      <c r="B26" s="1">
        <v>0.17329021529635799</v>
      </c>
    </row>
    <row r="27" spans="1:2" x14ac:dyDescent="0.25">
      <c r="A27" s="4">
        <v>1000</v>
      </c>
      <c r="B27" s="1">
        <v>6.7905147261320603E-2</v>
      </c>
    </row>
    <row r="28" spans="1:2" x14ac:dyDescent="0.25">
      <c r="A28" s="3">
        <v>0.31</v>
      </c>
      <c r="B28" s="1">
        <v>7.1099999999999997E-2</v>
      </c>
    </row>
    <row r="29" spans="1:2" x14ac:dyDescent="0.25">
      <c r="A29" s="4">
        <v>4</v>
      </c>
      <c r="B29" s="1">
        <v>7.1099999999999997E-2</v>
      </c>
    </row>
    <row r="30" spans="1:2" x14ac:dyDescent="0.25">
      <c r="A30" s="3">
        <v>0.32</v>
      </c>
      <c r="B30" s="1">
        <v>7.8399999999999997E-2</v>
      </c>
    </row>
    <row r="31" spans="1:2" x14ac:dyDescent="0.25">
      <c r="A31" s="4">
        <v>4</v>
      </c>
      <c r="B31" s="1">
        <v>7.8399999999999997E-2</v>
      </c>
    </row>
    <row r="32" spans="1:2" x14ac:dyDescent="0.25">
      <c r="A32" s="3">
        <v>0.33</v>
      </c>
      <c r="B32" s="1">
        <v>7.8799999999999995E-2</v>
      </c>
    </row>
    <row r="33" spans="1:2" x14ac:dyDescent="0.25">
      <c r="A33" s="4">
        <v>4</v>
      </c>
      <c r="B33" s="1">
        <v>7.8799999999999995E-2</v>
      </c>
    </row>
    <row r="34" spans="1:2" x14ac:dyDescent="0.25">
      <c r="A34" s="3">
        <v>0.35</v>
      </c>
      <c r="B34" s="1">
        <v>5.8599999999999999E-2</v>
      </c>
    </row>
    <row r="35" spans="1:2" x14ac:dyDescent="0.25">
      <c r="A35" s="4">
        <v>4</v>
      </c>
      <c r="B35" s="1">
        <v>5.8599999999999999E-2</v>
      </c>
    </row>
    <row r="36" spans="1:2" x14ac:dyDescent="0.25">
      <c r="A36" s="3">
        <v>0.36</v>
      </c>
      <c r="B36" s="1">
        <v>5.2999999999999999E-2</v>
      </c>
    </row>
    <row r="37" spans="1:2" x14ac:dyDescent="0.25">
      <c r="A37" s="4">
        <v>4</v>
      </c>
      <c r="B37" s="1">
        <v>5.2999999999999999E-2</v>
      </c>
    </row>
    <row r="38" spans="1:2" x14ac:dyDescent="0.25">
      <c r="A38" s="3">
        <v>0.37</v>
      </c>
      <c r="B38" s="1">
        <v>2.35E-2</v>
      </c>
    </row>
    <row r="39" spans="1:2" x14ac:dyDescent="0.25">
      <c r="A39" s="4">
        <v>4</v>
      </c>
      <c r="B39" s="1">
        <v>2.35E-2</v>
      </c>
    </row>
    <row r="40" spans="1:2" x14ac:dyDescent="0.25">
      <c r="A40" s="3">
        <v>0.38</v>
      </c>
      <c r="B40" s="1">
        <v>1.54E-2</v>
      </c>
    </row>
    <row r="41" spans="1:2" x14ac:dyDescent="0.25">
      <c r="A41" s="4">
        <v>4</v>
      </c>
      <c r="B41" s="1">
        <v>1.54E-2</v>
      </c>
    </row>
    <row r="42" spans="1:2" x14ac:dyDescent="0.25">
      <c r="A42" s="3">
        <v>0.39</v>
      </c>
      <c r="B42" s="1">
        <v>8.3296915981254022E-2</v>
      </c>
    </row>
    <row r="43" spans="1:2" x14ac:dyDescent="0.25">
      <c r="A43" s="4">
        <v>1</v>
      </c>
      <c r="B43" s="1">
        <v>2.34103585076725E-2</v>
      </c>
    </row>
    <row r="44" spans="1:2" x14ac:dyDescent="0.25">
      <c r="A44" s="4">
        <v>2</v>
      </c>
      <c r="B44" s="1">
        <v>1.4115585956796101E-2</v>
      </c>
    </row>
    <row r="45" spans="1:2" x14ac:dyDescent="0.25">
      <c r="A45" s="4">
        <v>3</v>
      </c>
      <c r="B45" s="1">
        <v>7.8287339381906493E-3</v>
      </c>
    </row>
    <row r="46" spans="1:2" x14ac:dyDescent="0.25">
      <c r="A46" s="4">
        <v>4</v>
      </c>
      <c r="B46" s="1">
        <v>7.3836347660023952E-3</v>
      </c>
    </row>
    <row r="47" spans="1:2" x14ac:dyDescent="0.25">
      <c r="A47" s="4">
        <v>5</v>
      </c>
      <c r="B47" s="1">
        <v>8.7903384455444E-3</v>
      </c>
    </row>
    <row r="48" spans="1:2" x14ac:dyDescent="0.25">
      <c r="A48" s="4">
        <v>6</v>
      </c>
      <c r="B48" s="1">
        <v>9.7630439566490403E-3</v>
      </c>
    </row>
    <row r="49" spans="1:2" x14ac:dyDescent="0.25">
      <c r="A49" s="4">
        <v>7</v>
      </c>
      <c r="B49" s="1">
        <v>9.4153975240180796E-3</v>
      </c>
    </row>
    <row r="50" spans="1:2" x14ac:dyDescent="0.25">
      <c r="A50" s="4">
        <v>8</v>
      </c>
      <c r="B50" s="1">
        <v>1.10777997159594E-2</v>
      </c>
    </row>
    <row r="51" spans="1:2" x14ac:dyDescent="0.25">
      <c r="A51" s="4">
        <v>9</v>
      </c>
      <c r="B51" s="1">
        <v>6.8625037697125999E-3</v>
      </c>
    </row>
    <row r="52" spans="1:2" x14ac:dyDescent="0.25">
      <c r="A52" s="4">
        <v>10</v>
      </c>
      <c r="B52" s="1">
        <v>1.07873292936457E-2</v>
      </c>
    </row>
    <row r="53" spans="1:2" x14ac:dyDescent="0.25">
      <c r="A53" s="4">
        <v>15</v>
      </c>
      <c r="B53" s="1">
        <v>6.8437950820296203E-2</v>
      </c>
    </row>
    <row r="54" spans="1:2" x14ac:dyDescent="0.25">
      <c r="A54" s="4">
        <v>20</v>
      </c>
      <c r="B54" s="1">
        <v>8.5301527433738006E-2</v>
      </c>
    </row>
    <row r="55" spans="1:2" x14ac:dyDescent="0.25">
      <c r="A55" s="4">
        <v>25</v>
      </c>
      <c r="B55" s="1">
        <v>0.21333460059645401</v>
      </c>
    </row>
    <row r="56" spans="1:2" x14ac:dyDescent="0.25">
      <c r="A56" s="4">
        <v>50</v>
      </c>
      <c r="B56" s="1">
        <v>0.39816238700367002</v>
      </c>
    </row>
    <row r="57" spans="1:2" x14ac:dyDescent="0.25">
      <c r="A57" s="4">
        <v>75</v>
      </c>
      <c r="B57" s="1">
        <v>0.13441354590718799</v>
      </c>
    </row>
    <row r="58" spans="1:2" x14ac:dyDescent="0.25">
      <c r="A58" s="4">
        <v>100</v>
      </c>
      <c r="B58" s="1">
        <v>0.100020038440556</v>
      </c>
    </row>
    <row r="59" spans="1:2" x14ac:dyDescent="0.25">
      <c r="A59" s="4">
        <v>150</v>
      </c>
      <c r="B59" s="1">
        <v>0.14781222477775499</v>
      </c>
    </row>
    <row r="60" spans="1:2" x14ac:dyDescent="0.25">
      <c r="A60" s="4">
        <v>200</v>
      </c>
      <c r="B60" s="1">
        <v>0.20081884200261499</v>
      </c>
    </row>
    <row r="61" spans="1:2" x14ac:dyDescent="0.25">
      <c r="A61" s="4">
        <v>250</v>
      </c>
      <c r="B61" s="1">
        <v>0.20081884200261499</v>
      </c>
    </row>
    <row r="62" spans="1:2" x14ac:dyDescent="0.25">
      <c r="A62" s="3">
        <v>0.4</v>
      </c>
      <c r="B62" s="1">
        <v>8.0000000000000002E-3</v>
      </c>
    </row>
    <row r="63" spans="1:2" x14ac:dyDescent="0.25">
      <c r="A63" s="4">
        <v>4</v>
      </c>
      <c r="B63" s="1">
        <v>8.0000000000000002E-3</v>
      </c>
    </row>
    <row r="64" spans="1:2" x14ac:dyDescent="0.25">
      <c r="A64" s="3">
        <v>0.5</v>
      </c>
      <c r="B64" s="1">
        <v>0.22032594459050628</v>
      </c>
    </row>
    <row r="65" spans="1:2" x14ac:dyDescent="0.25">
      <c r="A65" s="4">
        <v>1</v>
      </c>
      <c r="B65" s="1">
        <v>8.0593973812663602E-2</v>
      </c>
    </row>
    <row r="66" spans="1:2" x14ac:dyDescent="0.25">
      <c r="A66" s="4">
        <v>2</v>
      </c>
      <c r="B66" s="1">
        <v>6.2473605503575599E-2</v>
      </c>
    </row>
    <row r="67" spans="1:2" x14ac:dyDescent="0.25">
      <c r="A67" s="4">
        <v>3</v>
      </c>
      <c r="B67" s="1">
        <v>3.9935794516972302E-2</v>
      </c>
    </row>
    <row r="68" spans="1:2" x14ac:dyDescent="0.25">
      <c r="A68" s="4">
        <v>4</v>
      </c>
      <c r="B68" s="1">
        <v>2.9515329559105501E-2</v>
      </c>
    </row>
    <row r="69" spans="1:2" x14ac:dyDescent="0.25">
      <c r="A69" s="4">
        <v>5</v>
      </c>
      <c r="B69" s="1">
        <v>3.8911931727299398E-2</v>
      </c>
    </row>
    <row r="70" spans="1:2" x14ac:dyDescent="0.25">
      <c r="A70" s="4">
        <v>7</v>
      </c>
      <c r="B70" s="1">
        <v>4.9766390260580898E-2</v>
      </c>
    </row>
    <row r="71" spans="1:2" x14ac:dyDescent="0.25">
      <c r="A71" s="4">
        <v>10</v>
      </c>
      <c r="B71" s="1">
        <v>9.2695006201668706E-2</v>
      </c>
    </row>
    <row r="72" spans="1:2" x14ac:dyDescent="0.25">
      <c r="A72" s="4">
        <v>25</v>
      </c>
      <c r="B72" s="1">
        <v>0.14033781612076099</v>
      </c>
    </row>
    <row r="73" spans="1:2" x14ac:dyDescent="0.25">
      <c r="A73" s="4">
        <v>50</v>
      </c>
      <c r="B73" s="1">
        <v>0.39069948246014602</v>
      </c>
    </row>
    <row r="74" spans="1:2" x14ac:dyDescent="0.25">
      <c r="A74" s="4">
        <v>70</v>
      </c>
      <c r="B74" s="1">
        <v>0.241387496837835</v>
      </c>
    </row>
    <row r="75" spans="1:2" x14ac:dyDescent="0.25">
      <c r="A75" s="4">
        <v>100</v>
      </c>
      <c r="B75" s="1">
        <v>0.59143767500261901</v>
      </c>
    </row>
    <row r="76" spans="1:2" x14ac:dyDescent="0.25">
      <c r="A76" s="4">
        <v>1000</v>
      </c>
      <c r="B76" s="1">
        <v>0.88615683308284798</v>
      </c>
    </row>
    <row r="77" spans="1:2" x14ac:dyDescent="0.25">
      <c r="A77" s="3" t="s">
        <v>6</v>
      </c>
      <c r="B77" s="1">
        <v>0.11950064229025463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"/>
  <sheetViews>
    <sheetView tabSelected="1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W17" sqref="W17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G1" t="s">
        <v>0</v>
      </c>
    </row>
    <row r="2" spans="1:7" x14ac:dyDescent="0.25">
      <c r="A2" s="6">
        <v>0.5</v>
      </c>
      <c r="B2" s="5">
        <v>1</v>
      </c>
      <c r="C2" s="7">
        <v>8.0593973812663602E-2</v>
      </c>
      <c r="D2" s="5">
        <v>5299.2616208988902</v>
      </c>
      <c r="E2" s="5">
        <v>16</v>
      </c>
      <c r="G2" s="7">
        <f>MIN(C2,0.05)</f>
        <v>0.05</v>
      </c>
    </row>
    <row r="3" spans="1:7" x14ac:dyDescent="0.25">
      <c r="A3" s="6">
        <v>0.3</v>
      </c>
      <c r="B3" s="5">
        <v>1</v>
      </c>
      <c r="C3" s="7">
        <v>7.8334719580899895E-2</v>
      </c>
      <c r="D3" s="5">
        <v>9238.1992615521503</v>
      </c>
      <c r="E3" s="5">
        <v>21</v>
      </c>
      <c r="G3" s="7">
        <f>MIN(C3,0.05)</f>
        <v>0.05</v>
      </c>
    </row>
    <row r="4" spans="1:7" x14ac:dyDescent="0.25">
      <c r="A4" s="6">
        <v>0.39</v>
      </c>
      <c r="B4" s="5">
        <v>1</v>
      </c>
      <c r="C4" s="7">
        <v>2.34103585076725E-2</v>
      </c>
      <c r="D4" s="5">
        <v>7630.2561507089003</v>
      </c>
      <c r="E4" s="5">
        <v>21</v>
      </c>
      <c r="G4" s="7">
        <f>MIN(C4,0.05)</f>
        <v>2.34103585076725E-2</v>
      </c>
    </row>
    <row r="5" spans="1:7" x14ac:dyDescent="0.25">
      <c r="A5" s="6">
        <v>0.5</v>
      </c>
      <c r="B5" s="5">
        <v>2</v>
      </c>
      <c r="C5" s="7">
        <v>6.2473605503575599E-2</v>
      </c>
      <c r="D5" s="5">
        <v>1157.06844364215</v>
      </c>
      <c r="E5" s="5">
        <v>16</v>
      </c>
      <c r="G5" s="7">
        <f>MIN(C5,0.05)</f>
        <v>0.05</v>
      </c>
    </row>
    <row r="6" spans="1:7" x14ac:dyDescent="0.25">
      <c r="A6" s="6">
        <v>0.3</v>
      </c>
      <c r="B6" s="5">
        <v>2</v>
      </c>
      <c r="C6" s="7">
        <v>7.2172019565964293E-2</v>
      </c>
      <c r="D6" s="5">
        <v>1422.20407609173</v>
      </c>
      <c r="E6" s="5">
        <v>21</v>
      </c>
      <c r="G6" s="7">
        <f>MIN(C6,0.05)</f>
        <v>0.05</v>
      </c>
    </row>
    <row r="7" spans="1:7" x14ac:dyDescent="0.25">
      <c r="A7" s="6">
        <v>0.39</v>
      </c>
      <c r="B7" s="5">
        <v>2</v>
      </c>
      <c r="C7" s="7">
        <v>1.4115585956796101E-2</v>
      </c>
      <c r="D7" s="5">
        <v>1359.1655828881401</v>
      </c>
      <c r="E7" s="5">
        <v>21</v>
      </c>
      <c r="G7" s="7">
        <f>MIN(C7,0.05)</f>
        <v>1.4115585956796101E-2</v>
      </c>
    </row>
    <row r="8" spans="1:7" x14ac:dyDescent="0.25">
      <c r="A8" s="6">
        <v>0.5</v>
      </c>
      <c r="B8" s="5">
        <v>3</v>
      </c>
      <c r="C8" s="7">
        <v>3.9935794516972302E-2</v>
      </c>
      <c r="D8" s="5">
        <v>540.42971521190896</v>
      </c>
      <c r="E8" s="5">
        <v>16</v>
      </c>
      <c r="G8" s="7">
        <f>MIN(C8,0.05)</f>
        <v>3.9935794516972302E-2</v>
      </c>
    </row>
    <row r="9" spans="1:7" x14ac:dyDescent="0.25">
      <c r="A9" s="6">
        <v>0.3</v>
      </c>
      <c r="B9" s="5">
        <v>3</v>
      </c>
      <c r="C9" s="7">
        <v>7.80231234740206E-2</v>
      </c>
      <c r="D9" s="5">
        <v>580.39039666703695</v>
      </c>
      <c r="E9" s="5">
        <v>21</v>
      </c>
      <c r="G9" s="7">
        <f>MIN(C9,0.05)</f>
        <v>0.05</v>
      </c>
    </row>
    <row r="10" spans="1:7" x14ac:dyDescent="0.25">
      <c r="A10" s="6">
        <v>0.39</v>
      </c>
      <c r="B10" s="5">
        <v>3</v>
      </c>
      <c r="C10" s="7">
        <v>7.8287339381906493E-3</v>
      </c>
      <c r="D10" s="5">
        <v>596.37094658248395</v>
      </c>
      <c r="E10" s="5">
        <v>21</v>
      </c>
      <c r="G10" s="7">
        <f>MIN(C10,0.05)</f>
        <v>7.8287339381906493E-3</v>
      </c>
    </row>
    <row r="11" spans="1:7" x14ac:dyDescent="0.25">
      <c r="A11" s="6">
        <v>0.5</v>
      </c>
      <c r="B11" s="5">
        <v>4</v>
      </c>
      <c r="C11" s="7">
        <v>2.9515329559105501E-2</v>
      </c>
      <c r="D11" s="5">
        <v>335.38462278889898</v>
      </c>
      <c r="E11" s="5">
        <v>16</v>
      </c>
      <c r="G11" s="7">
        <f>MIN(C11,0.05)</f>
        <v>2.9515329559105501E-2</v>
      </c>
    </row>
    <row r="12" spans="1:7" x14ac:dyDescent="0.25">
      <c r="A12" s="6">
        <v>0.3</v>
      </c>
      <c r="B12" s="5">
        <v>4</v>
      </c>
      <c r="C12" s="7">
        <v>7.6974709293046895E-2</v>
      </c>
      <c r="D12" s="5">
        <v>367.78656019052198</v>
      </c>
      <c r="E12" s="5">
        <v>21</v>
      </c>
      <c r="G12" s="7">
        <f>MIN(C12,0.05)</f>
        <v>0.05</v>
      </c>
    </row>
    <row r="13" spans="1:7" x14ac:dyDescent="0.25">
      <c r="A13" s="6">
        <v>0.25</v>
      </c>
      <c r="B13" s="5">
        <v>4</v>
      </c>
      <c r="C13" s="7">
        <v>9.5299999999999996E-2</v>
      </c>
      <c r="D13" s="5"/>
      <c r="E13" s="5"/>
      <c r="G13" s="7">
        <f>MIN(C13,0.05)</f>
        <v>0.05</v>
      </c>
    </row>
    <row r="14" spans="1:7" x14ac:dyDescent="0.25">
      <c r="A14" s="6">
        <v>0.26</v>
      </c>
      <c r="B14" s="5">
        <v>4</v>
      </c>
      <c r="C14" s="7">
        <v>8.72E-2</v>
      </c>
      <c r="D14" s="5"/>
      <c r="E14" s="5"/>
      <c r="G14" s="7">
        <f>MIN(C14,0.05)</f>
        <v>0.05</v>
      </c>
    </row>
    <row r="15" spans="1:7" x14ac:dyDescent="0.25">
      <c r="A15" s="6">
        <v>0.27</v>
      </c>
      <c r="B15" s="5">
        <v>4</v>
      </c>
      <c r="C15" s="7">
        <v>8.3699999999999997E-2</v>
      </c>
      <c r="D15" s="5"/>
      <c r="E15" s="5"/>
      <c r="G15" s="7">
        <f>MIN(C15,0.05)</f>
        <v>0.05</v>
      </c>
    </row>
    <row r="16" spans="1:7" x14ac:dyDescent="0.25">
      <c r="A16" s="6">
        <v>0.28000000000000003</v>
      </c>
      <c r="B16" s="5">
        <v>4</v>
      </c>
      <c r="C16" s="7">
        <v>7.9699999999999993E-2</v>
      </c>
      <c r="D16" s="5"/>
      <c r="E16" s="5"/>
      <c r="G16" s="7">
        <f>MIN(C16,0.05)</f>
        <v>0.05</v>
      </c>
    </row>
    <row r="17" spans="1:7" x14ac:dyDescent="0.25">
      <c r="A17" s="6">
        <v>0.28999999999999998</v>
      </c>
      <c r="B17" s="5">
        <v>4</v>
      </c>
      <c r="C17" s="7">
        <v>8.0799999999999997E-2</v>
      </c>
      <c r="D17" s="5"/>
      <c r="E17" s="5"/>
      <c r="G17" s="7">
        <f>MIN(C17,0.05)</f>
        <v>0.05</v>
      </c>
    </row>
    <row r="18" spans="1:7" x14ac:dyDescent="0.25">
      <c r="A18" s="6">
        <v>0.3</v>
      </c>
      <c r="B18" s="5">
        <v>4</v>
      </c>
      <c r="C18" s="7">
        <v>7.6999999999999999E-2</v>
      </c>
      <c r="D18" s="5"/>
      <c r="E18" s="5"/>
      <c r="G18" s="7">
        <f>MIN(C18,0.05)</f>
        <v>0.05</v>
      </c>
    </row>
    <row r="19" spans="1:7" x14ac:dyDescent="0.25">
      <c r="A19" s="6">
        <v>0.31</v>
      </c>
      <c r="B19" s="5">
        <v>4</v>
      </c>
      <c r="C19" s="7">
        <v>7.1099999999999997E-2</v>
      </c>
      <c r="D19" s="5"/>
      <c r="E19" s="5"/>
      <c r="G19" s="7">
        <f>MIN(C19,0.05)</f>
        <v>0.05</v>
      </c>
    </row>
    <row r="20" spans="1:7" x14ac:dyDescent="0.25">
      <c r="A20" s="6">
        <v>0.32</v>
      </c>
      <c r="B20" s="5">
        <v>4</v>
      </c>
      <c r="C20" s="7">
        <v>7.8399999999999997E-2</v>
      </c>
      <c r="D20" s="5"/>
      <c r="E20" s="5"/>
      <c r="G20" s="7">
        <f>MIN(C20,0.05)</f>
        <v>0.05</v>
      </c>
    </row>
    <row r="21" spans="1:7" x14ac:dyDescent="0.25">
      <c r="A21" s="6">
        <v>0.33</v>
      </c>
      <c r="B21" s="5">
        <v>4</v>
      </c>
      <c r="C21" s="7">
        <v>7.8799999999999995E-2</v>
      </c>
      <c r="D21" s="5"/>
      <c r="E21" s="5"/>
      <c r="G21" s="7">
        <f>MIN(C21,0.05)</f>
        <v>0.05</v>
      </c>
    </row>
    <row r="22" spans="1:7" x14ac:dyDescent="0.25">
      <c r="A22" s="6">
        <v>0.35</v>
      </c>
      <c r="B22" s="5">
        <v>4</v>
      </c>
      <c r="C22" s="7">
        <v>5.8599999999999999E-2</v>
      </c>
      <c r="D22" s="5"/>
      <c r="E22" s="5"/>
      <c r="G22" s="7">
        <f>MIN(C22,0.05)</f>
        <v>0.05</v>
      </c>
    </row>
    <row r="23" spans="1:7" x14ac:dyDescent="0.25">
      <c r="A23" s="6">
        <v>0.36</v>
      </c>
      <c r="B23" s="5">
        <v>4</v>
      </c>
      <c r="C23" s="7">
        <v>5.2999999999999999E-2</v>
      </c>
      <c r="D23" s="5"/>
      <c r="E23" s="5"/>
      <c r="G23" s="7">
        <f>MIN(C23,0.05)</f>
        <v>0.05</v>
      </c>
    </row>
    <row r="24" spans="1:7" x14ac:dyDescent="0.25">
      <c r="A24" s="6">
        <v>0.37</v>
      </c>
      <c r="B24" s="5">
        <v>4</v>
      </c>
      <c r="C24" s="7">
        <v>2.35E-2</v>
      </c>
      <c r="D24" s="5"/>
      <c r="E24" s="5"/>
      <c r="G24" s="7">
        <f>MIN(C24,0.05)</f>
        <v>2.35E-2</v>
      </c>
    </row>
    <row r="25" spans="1:7" x14ac:dyDescent="0.25">
      <c r="A25" s="6">
        <v>0.38</v>
      </c>
      <c r="B25" s="5">
        <v>4</v>
      </c>
      <c r="C25" s="7">
        <v>1.54E-2</v>
      </c>
      <c r="D25" s="5"/>
      <c r="E25" s="5"/>
      <c r="G25" s="7">
        <f>MIN(C25,0.05)</f>
        <v>1.54E-2</v>
      </c>
    </row>
    <row r="26" spans="1:7" x14ac:dyDescent="0.25">
      <c r="A26" s="6">
        <v>0.39</v>
      </c>
      <c r="B26" s="5">
        <v>4</v>
      </c>
      <c r="C26" s="7">
        <v>7.4000000000000003E-3</v>
      </c>
      <c r="D26" s="5"/>
      <c r="E26" s="5"/>
      <c r="G26" s="7">
        <f>MIN(C26,0.05)</f>
        <v>7.4000000000000003E-3</v>
      </c>
    </row>
    <row r="27" spans="1:7" x14ac:dyDescent="0.25">
      <c r="A27" s="6">
        <v>0.4</v>
      </c>
      <c r="B27" s="5">
        <v>4</v>
      </c>
      <c r="C27" s="7">
        <v>8.0000000000000002E-3</v>
      </c>
      <c r="D27" s="5"/>
      <c r="E27" s="5"/>
      <c r="G27" s="7">
        <f>MIN(C27,0.05)</f>
        <v>8.0000000000000002E-3</v>
      </c>
    </row>
    <row r="28" spans="1:7" x14ac:dyDescent="0.25">
      <c r="A28" s="6">
        <v>0.39</v>
      </c>
      <c r="B28" s="5">
        <v>4</v>
      </c>
      <c r="C28" s="7">
        <v>7.3672695320047901E-3</v>
      </c>
      <c r="D28" s="5">
        <v>356.461084909801</v>
      </c>
      <c r="E28" s="5">
        <v>21</v>
      </c>
      <c r="G28" s="7">
        <f>MIN(C28,0.05)</f>
        <v>7.3672695320047901E-3</v>
      </c>
    </row>
    <row r="29" spans="1:7" x14ac:dyDescent="0.25">
      <c r="A29" s="6">
        <v>0.37</v>
      </c>
      <c r="B29" s="5">
        <v>4</v>
      </c>
      <c r="C29" s="7">
        <v>2.35E-2</v>
      </c>
      <c r="D29" s="5">
        <v>375.47949999999997</v>
      </c>
      <c r="E29" s="5">
        <v>21</v>
      </c>
      <c r="G29" s="7">
        <f>MIN(C29,0.05)</f>
        <v>2.35E-2</v>
      </c>
    </row>
    <row r="30" spans="1:7" x14ac:dyDescent="0.25">
      <c r="A30" s="6">
        <v>0.371</v>
      </c>
      <c r="B30" s="5">
        <v>4</v>
      </c>
      <c r="C30" s="7">
        <v>2.35E-2</v>
      </c>
      <c r="D30" s="5">
        <v>407.22370000000001</v>
      </c>
      <c r="E30" s="5">
        <v>21</v>
      </c>
      <c r="G30" s="7">
        <f>MIN(C30,0.05)</f>
        <v>2.35E-2</v>
      </c>
    </row>
    <row r="31" spans="1:7" x14ac:dyDescent="0.25">
      <c r="A31" s="6">
        <v>0.372</v>
      </c>
      <c r="B31" s="5">
        <v>4</v>
      </c>
      <c r="C31" s="7">
        <v>2.01E-2</v>
      </c>
      <c r="D31" s="5">
        <v>430.0591</v>
      </c>
      <c r="E31" s="5">
        <v>21</v>
      </c>
      <c r="G31" s="7">
        <f>MIN(C31,0.05)</f>
        <v>2.01E-2</v>
      </c>
    </row>
    <row r="32" spans="1:7" x14ac:dyDescent="0.25">
      <c r="A32" s="6">
        <v>0.373</v>
      </c>
      <c r="B32" s="5">
        <v>4</v>
      </c>
      <c r="C32" s="7">
        <v>1.7899999999999999E-2</v>
      </c>
      <c r="D32" s="5">
        <v>383.5949</v>
      </c>
      <c r="E32" s="5">
        <v>21</v>
      </c>
      <c r="G32" s="7">
        <f>MIN(C32,0.05)</f>
        <v>1.7899999999999999E-2</v>
      </c>
    </row>
    <row r="33" spans="1:7" x14ac:dyDescent="0.25">
      <c r="A33" s="6">
        <v>0.374</v>
      </c>
      <c r="B33" s="5">
        <v>4</v>
      </c>
      <c r="C33" s="7">
        <v>1.8499999999999999E-2</v>
      </c>
      <c r="D33" s="5">
        <v>376.98669999999998</v>
      </c>
      <c r="E33" s="5">
        <v>21</v>
      </c>
      <c r="G33" s="7">
        <f>MIN(C33,0.05)</f>
        <v>1.8499999999999999E-2</v>
      </c>
    </row>
    <row r="34" spans="1:7" x14ac:dyDescent="0.25">
      <c r="A34" s="6">
        <v>0.375</v>
      </c>
      <c r="B34" s="5">
        <v>4</v>
      </c>
      <c r="C34" s="7">
        <v>1.7000000000000001E-2</v>
      </c>
      <c r="D34" s="5">
        <v>377.13920000000002</v>
      </c>
      <c r="E34" s="5">
        <v>21</v>
      </c>
      <c r="G34" s="7">
        <f>MIN(C34,0.05)</f>
        <v>1.7000000000000001E-2</v>
      </c>
    </row>
    <row r="35" spans="1:7" x14ac:dyDescent="0.25">
      <c r="A35" s="6">
        <v>0.376</v>
      </c>
      <c r="B35" s="5">
        <v>4</v>
      </c>
      <c r="C35" s="7">
        <v>1.6400000000000001E-2</v>
      </c>
      <c r="D35" s="5">
        <v>374.41079999999999</v>
      </c>
      <c r="E35" s="5">
        <v>21</v>
      </c>
      <c r="G35" s="7">
        <f>MIN(C35,0.05)</f>
        <v>1.6400000000000001E-2</v>
      </c>
    </row>
    <row r="36" spans="1:7" x14ac:dyDescent="0.25">
      <c r="A36" s="6">
        <v>0.377</v>
      </c>
      <c r="B36" s="5">
        <v>4</v>
      </c>
      <c r="C36" s="7">
        <v>1.95E-2</v>
      </c>
      <c r="D36" s="5">
        <v>374.0573</v>
      </c>
      <c r="E36" s="5">
        <v>21</v>
      </c>
      <c r="G36" s="7">
        <f>MIN(C36,0.05)</f>
        <v>1.95E-2</v>
      </c>
    </row>
    <row r="37" spans="1:7" x14ac:dyDescent="0.25">
      <c r="A37" s="6">
        <v>0.378</v>
      </c>
      <c r="B37" s="5">
        <v>4</v>
      </c>
      <c r="C37" s="7">
        <v>1.9400000000000001E-2</v>
      </c>
      <c r="D37" s="5">
        <v>374.96719999999999</v>
      </c>
      <c r="E37" s="5">
        <v>21</v>
      </c>
      <c r="G37" s="7">
        <f>MIN(C37,0.05)</f>
        <v>1.9400000000000001E-2</v>
      </c>
    </row>
    <row r="38" spans="1:7" x14ac:dyDescent="0.25">
      <c r="A38" s="6">
        <v>0.379</v>
      </c>
      <c r="B38" s="5">
        <v>4</v>
      </c>
      <c r="C38" s="7">
        <v>1.9E-2</v>
      </c>
      <c r="D38" s="5">
        <v>375.5093</v>
      </c>
      <c r="E38" s="5">
        <v>21</v>
      </c>
      <c r="G38" s="7">
        <f>MIN(C38,0.05)</f>
        <v>1.9E-2</v>
      </c>
    </row>
    <row r="39" spans="1:7" x14ac:dyDescent="0.25">
      <c r="A39" s="6">
        <v>0.38</v>
      </c>
      <c r="B39" s="5">
        <v>4</v>
      </c>
      <c r="C39" s="7">
        <v>1.54E-2</v>
      </c>
      <c r="D39" s="5">
        <v>375.88580000000002</v>
      </c>
      <c r="E39" s="5">
        <v>21</v>
      </c>
      <c r="G39" s="7">
        <f>MIN(C39,0.05)</f>
        <v>1.54E-2</v>
      </c>
    </row>
    <row r="40" spans="1:7" x14ac:dyDescent="0.25">
      <c r="A40" s="6">
        <v>0.38100000000000001</v>
      </c>
      <c r="B40" s="5">
        <v>4</v>
      </c>
      <c r="C40" s="7">
        <v>1.6500000000000001E-2</v>
      </c>
      <c r="D40" s="5">
        <v>374.37060000000002</v>
      </c>
      <c r="E40" s="5">
        <v>21</v>
      </c>
      <c r="G40" s="7">
        <f>MIN(C40,0.05)</f>
        <v>1.6500000000000001E-2</v>
      </c>
    </row>
    <row r="41" spans="1:7" x14ac:dyDescent="0.25">
      <c r="A41" s="6">
        <v>0.38200000000000001</v>
      </c>
      <c r="B41" s="5">
        <v>4</v>
      </c>
      <c r="C41" s="7">
        <v>1.6199999999999999E-2</v>
      </c>
      <c r="D41" s="5">
        <v>376.0548</v>
      </c>
      <c r="E41" s="5">
        <v>21</v>
      </c>
      <c r="G41" s="7">
        <f>MIN(C41,0.05)</f>
        <v>1.6199999999999999E-2</v>
      </c>
    </row>
    <row r="42" spans="1:7" x14ac:dyDescent="0.25">
      <c r="A42" s="6">
        <v>0.38300000000000001</v>
      </c>
      <c r="B42" s="5">
        <v>4</v>
      </c>
      <c r="C42" s="7">
        <v>1.5599999999999999E-2</v>
      </c>
      <c r="D42" s="5">
        <v>374.66079999999999</v>
      </c>
      <c r="E42" s="5">
        <v>21</v>
      </c>
      <c r="G42" s="7">
        <f>MIN(C42,0.05)</f>
        <v>1.5599999999999999E-2</v>
      </c>
    </row>
    <row r="43" spans="1:7" x14ac:dyDescent="0.25">
      <c r="A43" s="6">
        <v>0.38400000000000001</v>
      </c>
      <c r="B43" s="5">
        <v>4</v>
      </c>
      <c r="C43" s="7">
        <v>1.5599999999999999E-2</v>
      </c>
      <c r="D43" s="5">
        <v>375.24160000000001</v>
      </c>
      <c r="E43" s="5">
        <v>21</v>
      </c>
      <c r="G43" s="7">
        <f>MIN(C43,0.05)</f>
        <v>1.5599999999999999E-2</v>
      </c>
    </row>
    <row r="44" spans="1:7" x14ac:dyDescent="0.25">
      <c r="A44" s="6">
        <v>0.38500000000000001</v>
      </c>
      <c r="B44" s="5">
        <v>4</v>
      </c>
      <c r="C44" s="7">
        <v>9.4000000000000004E-3</v>
      </c>
      <c r="D44" s="5">
        <v>375.34350000000001</v>
      </c>
      <c r="E44" s="5">
        <v>21</v>
      </c>
      <c r="G44" s="7">
        <f>MIN(C44,0.05)</f>
        <v>9.4000000000000004E-3</v>
      </c>
    </row>
    <row r="45" spans="1:7" x14ac:dyDescent="0.25">
      <c r="A45" s="6">
        <v>0.38600000000000001</v>
      </c>
      <c r="B45" s="5">
        <v>4</v>
      </c>
      <c r="C45" s="7">
        <v>9.4000000000000004E-3</v>
      </c>
      <c r="D45" s="5">
        <v>377.5643</v>
      </c>
      <c r="E45" s="5">
        <v>21</v>
      </c>
      <c r="G45" s="7">
        <f>MIN(C45,0.05)</f>
        <v>9.4000000000000004E-3</v>
      </c>
    </row>
    <row r="46" spans="1:7" x14ac:dyDescent="0.25">
      <c r="A46" s="6">
        <v>0.38700000000000001</v>
      </c>
      <c r="B46" s="5">
        <v>4</v>
      </c>
      <c r="C46" s="7">
        <v>9.4000000000000004E-3</v>
      </c>
      <c r="D46" s="5">
        <v>376.55029999999999</v>
      </c>
      <c r="E46" s="5">
        <v>21</v>
      </c>
      <c r="G46" s="7">
        <f>MIN(C46,0.05)</f>
        <v>9.4000000000000004E-3</v>
      </c>
    </row>
    <row r="47" spans="1:7" x14ac:dyDescent="0.25">
      <c r="A47" s="6">
        <v>0.38800000000000001</v>
      </c>
      <c r="B47" s="5">
        <v>4</v>
      </c>
      <c r="C47" s="7">
        <v>9.4000000000000004E-3</v>
      </c>
      <c r="D47" s="5">
        <v>375.93799999999999</v>
      </c>
      <c r="E47" s="5">
        <v>21</v>
      </c>
      <c r="G47" s="7">
        <f>MIN(C47,0.05)</f>
        <v>9.4000000000000004E-3</v>
      </c>
    </row>
    <row r="48" spans="1:7" x14ac:dyDescent="0.25">
      <c r="A48" s="6">
        <v>0.38900000000000001</v>
      </c>
      <c r="B48" s="5">
        <v>4</v>
      </c>
      <c r="C48" s="7">
        <v>8.3000000000000001E-3</v>
      </c>
      <c r="D48" s="5">
        <v>375.05340000000001</v>
      </c>
      <c r="E48" s="5">
        <v>21</v>
      </c>
      <c r="G48" s="7">
        <f>MIN(C48,0.05)</f>
        <v>8.3000000000000001E-3</v>
      </c>
    </row>
    <row r="49" spans="1:7" x14ac:dyDescent="0.25">
      <c r="A49" s="6">
        <v>0.39</v>
      </c>
      <c r="B49" s="5">
        <v>4</v>
      </c>
      <c r="C49" s="7">
        <v>7.4000000000000003E-3</v>
      </c>
      <c r="D49" s="5">
        <v>376.13260000000002</v>
      </c>
      <c r="E49" s="5">
        <v>21</v>
      </c>
      <c r="G49" s="7">
        <f>MIN(C49,0.05)</f>
        <v>7.4000000000000003E-3</v>
      </c>
    </row>
    <row r="50" spans="1:7" x14ac:dyDescent="0.25">
      <c r="A50" s="6">
        <v>0.39100000000000001</v>
      </c>
      <c r="B50" s="5">
        <v>4</v>
      </c>
      <c r="C50" s="7">
        <v>7.4000000000000003E-3</v>
      </c>
      <c r="D50" s="5">
        <v>376.83589999999998</v>
      </c>
      <c r="E50" s="5">
        <v>21</v>
      </c>
      <c r="G50" s="7">
        <f>MIN(C50,0.05)</f>
        <v>7.4000000000000003E-3</v>
      </c>
    </row>
    <row r="51" spans="1:7" x14ac:dyDescent="0.25">
      <c r="A51" s="6">
        <v>0.39200000000000002</v>
      </c>
      <c r="B51" s="5">
        <v>4</v>
      </c>
      <c r="C51" s="7">
        <v>7.4000000000000003E-3</v>
      </c>
      <c r="D51" s="5">
        <v>376.0086</v>
      </c>
      <c r="E51" s="5">
        <v>21</v>
      </c>
      <c r="G51" s="7">
        <f>MIN(C51,0.05)</f>
        <v>7.4000000000000003E-3</v>
      </c>
    </row>
    <row r="52" spans="1:7" x14ac:dyDescent="0.25">
      <c r="A52" s="6">
        <v>0.39300000000000002</v>
      </c>
      <c r="B52" s="5">
        <v>4</v>
      </c>
      <c r="C52" s="7">
        <v>7.4000000000000003E-3</v>
      </c>
      <c r="D52" s="5">
        <v>377.33449999999999</v>
      </c>
      <c r="E52" s="5">
        <v>21</v>
      </c>
      <c r="G52" s="7">
        <f>MIN(C52,0.05)</f>
        <v>7.4000000000000003E-3</v>
      </c>
    </row>
    <row r="53" spans="1:7" x14ac:dyDescent="0.25">
      <c r="A53" s="6">
        <v>0.39400000000000002</v>
      </c>
      <c r="B53" s="5">
        <v>4</v>
      </c>
      <c r="C53" s="7">
        <v>7.4000000000000003E-3</v>
      </c>
      <c r="D53" s="5">
        <v>377.57780000000002</v>
      </c>
      <c r="E53" s="5">
        <v>21</v>
      </c>
      <c r="G53" s="7">
        <f>MIN(C53,0.05)</f>
        <v>7.4000000000000003E-3</v>
      </c>
    </row>
    <row r="54" spans="1:7" x14ac:dyDescent="0.25">
      <c r="A54" s="6">
        <v>0.39500000000000002</v>
      </c>
      <c r="B54" s="5">
        <v>4</v>
      </c>
      <c r="C54" s="7">
        <v>7.1999999999999998E-3</v>
      </c>
      <c r="D54" s="5">
        <v>375.48020000000002</v>
      </c>
      <c r="E54" s="5">
        <v>21</v>
      </c>
      <c r="G54" s="7">
        <f>MIN(C54,0.05)</f>
        <v>7.1999999999999998E-3</v>
      </c>
    </row>
    <row r="55" spans="1:7" x14ac:dyDescent="0.25">
      <c r="A55" s="6">
        <v>0.39600000000000002</v>
      </c>
      <c r="B55" s="5">
        <v>4</v>
      </c>
      <c r="C55" s="7">
        <v>7.6E-3</v>
      </c>
      <c r="D55" s="5">
        <v>376.80020000000002</v>
      </c>
      <c r="E55" s="5">
        <v>21</v>
      </c>
      <c r="G55" s="7">
        <f>MIN(C55,0.05)</f>
        <v>7.6E-3</v>
      </c>
    </row>
    <row r="56" spans="1:7" x14ac:dyDescent="0.25">
      <c r="A56" s="6">
        <v>0.39700000000000002</v>
      </c>
      <c r="B56" s="5">
        <v>4</v>
      </c>
      <c r="C56" s="7">
        <v>7.6E-3</v>
      </c>
      <c r="D56" s="5">
        <v>375.61619999999999</v>
      </c>
      <c r="E56" s="5">
        <v>21</v>
      </c>
      <c r="G56" s="7">
        <f>MIN(C56,0.05)</f>
        <v>7.6E-3</v>
      </c>
    </row>
    <row r="57" spans="1:7" x14ac:dyDescent="0.25">
      <c r="A57" s="6">
        <v>0.39800000000000002</v>
      </c>
      <c r="B57" s="5">
        <v>4</v>
      </c>
      <c r="C57" s="7">
        <v>7.6E-3</v>
      </c>
      <c r="D57" s="5">
        <v>377.03390000000002</v>
      </c>
      <c r="E57" s="5">
        <v>21</v>
      </c>
      <c r="G57" s="7">
        <f>MIN(C57,0.05)</f>
        <v>7.6E-3</v>
      </c>
    </row>
    <row r="58" spans="1:7" x14ac:dyDescent="0.25">
      <c r="A58" s="6">
        <v>0.39900000000000002</v>
      </c>
      <c r="B58" s="5">
        <v>4</v>
      </c>
      <c r="C58" s="7">
        <v>8.0000000000000002E-3</v>
      </c>
      <c r="D58" s="5">
        <v>377.57319999999999</v>
      </c>
      <c r="E58" s="5">
        <v>21</v>
      </c>
      <c r="G58" s="7">
        <f>MIN(C58,0.05)</f>
        <v>8.0000000000000002E-3</v>
      </c>
    </row>
    <row r="59" spans="1:7" x14ac:dyDescent="0.25">
      <c r="A59" s="6">
        <v>0.4</v>
      </c>
      <c r="B59" s="5">
        <v>4</v>
      </c>
      <c r="C59" s="7">
        <v>8.0000000000000002E-3</v>
      </c>
      <c r="D59" s="5">
        <v>379.05549999999999</v>
      </c>
      <c r="E59" s="5">
        <v>21</v>
      </c>
      <c r="G59" s="7">
        <f>MIN(C59,0.05)</f>
        <v>8.0000000000000002E-3</v>
      </c>
    </row>
    <row r="60" spans="1:7" x14ac:dyDescent="0.25">
      <c r="A60" s="6">
        <v>0.40100000000000002</v>
      </c>
      <c r="B60" s="5">
        <v>4</v>
      </c>
      <c r="C60" s="7">
        <v>8.0000000000000002E-3</v>
      </c>
      <c r="D60" s="5">
        <v>377.88029999999998</v>
      </c>
      <c r="E60" s="5">
        <v>21</v>
      </c>
      <c r="G60" s="7">
        <f>MIN(C60,0.05)</f>
        <v>8.0000000000000002E-3</v>
      </c>
    </row>
    <row r="61" spans="1:7" x14ac:dyDescent="0.25">
      <c r="A61" s="6">
        <v>0.40200000000000002</v>
      </c>
      <c r="B61" s="5">
        <v>4</v>
      </c>
      <c r="C61" s="7">
        <v>7.9000000000000008E-3</v>
      </c>
      <c r="D61" s="5">
        <v>378.25630000000001</v>
      </c>
      <c r="E61" s="5">
        <v>21</v>
      </c>
      <c r="G61" s="7">
        <f>MIN(C61,0.05)</f>
        <v>7.9000000000000008E-3</v>
      </c>
    </row>
    <row r="62" spans="1:7" x14ac:dyDescent="0.25">
      <c r="A62" s="6">
        <v>0.40300000000000002</v>
      </c>
      <c r="B62" s="5">
        <v>4</v>
      </c>
      <c r="C62" s="7">
        <v>7.9000000000000008E-3</v>
      </c>
      <c r="D62" s="5">
        <v>376.30009999999999</v>
      </c>
      <c r="E62" s="5">
        <v>21</v>
      </c>
      <c r="G62" s="7">
        <f>MIN(C62,0.05)</f>
        <v>7.9000000000000008E-3</v>
      </c>
    </row>
    <row r="63" spans="1:7" x14ac:dyDescent="0.25">
      <c r="A63" s="6">
        <v>0.40400000000000003</v>
      </c>
      <c r="B63" s="5">
        <v>4</v>
      </c>
      <c r="C63" s="7">
        <v>5.0000000000000001E-3</v>
      </c>
      <c r="D63" s="5">
        <v>379.30630000000002</v>
      </c>
      <c r="E63" s="5">
        <v>21</v>
      </c>
      <c r="G63" s="7">
        <f>MIN(C63,0.05)</f>
        <v>5.0000000000000001E-3</v>
      </c>
    </row>
    <row r="64" spans="1:7" x14ac:dyDescent="0.25">
      <c r="A64" s="6">
        <v>0.40500000000000003</v>
      </c>
      <c r="B64" s="5">
        <v>4</v>
      </c>
      <c r="C64" s="7">
        <v>4.1999999999999997E-3</v>
      </c>
      <c r="D64" s="5">
        <v>378.95929999999998</v>
      </c>
      <c r="E64" s="5">
        <v>21</v>
      </c>
      <c r="G64" s="7">
        <f>MIN(C64,0.05)</f>
        <v>4.1999999999999997E-3</v>
      </c>
    </row>
    <row r="65" spans="1:7" x14ac:dyDescent="0.25">
      <c r="A65" s="6">
        <v>0.40600000000000003</v>
      </c>
      <c r="B65" s="5">
        <v>4</v>
      </c>
      <c r="C65" s="7">
        <v>4.1999999999999997E-3</v>
      </c>
      <c r="D65" s="5">
        <v>379.49959999999999</v>
      </c>
      <c r="E65" s="5">
        <v>21</v>
      </c>
      <c r="G65" s="7">
        <f>MIN(C65,0.05)</f>
        <v>4.1999999999999997E-3</v>
      </c>
    </row>
    <row r="66" spans="1:7" x14ac:dyDescent="0.25">
      <c r="A66" s="6">
        <v>0.40699999999999997</v>
      </c>
      <c r="B66" s="5">
        <v>4</v>
      </c>
      <c r="C66" s="7">
        <v>4.1999999999999997E-3</v>
      </c>
      <c r="D66" s="5">
        <v>378.00029999999998</v>
      </c>
      <c r="E66" s="5">
        <v>21</v>
      </c>
      <c r="G66" s="7">
        <f>MIN(C66,0.05)</f>
        <v>4.1999999999999997E-3</v>
      </c>
    </row>
    <row r="67" spans="1:7" x14ac:dyDescent="0.25">
      <c r="A67" s="6">
        <v>0.40799999999999997</v>
      </c>
      <c r="B67" s="5">
        <v>4</v>
      </c>
      <c r="C67" s="7">
        <v>4.3E-3</v>
      </c>
      <c r="D67" s="5">
        <v>378.90100000000001</v>
      </c>
      <c r="E67" s="5">
        <v>21</v>
      </c>
      <c r="G67" s="7">
        <f>MIN(C67,0.05)</f>
        <v>4.3E-3</v>
      </c>
    </row>
    <row r="68" spans="1:7" x14ac:dyDescent="0.25">
      <c r="A68" s="6">
        <v>0.40899999999999997</v>
      </c>
      <c r="B68" s="5">
        <v>4</v>
      </c>
      <c r="C68" s="7">
        <v>4.3E-3</v>
      </c>
      <c r="D68" s="5">
        <v>378.16550000000001</v>
      </c>
      <c r="E68" s="5">
        <v>21</v>
      </c>
      <c r="G68" s="7">
        <f>MIN(C68,0.05)</f>
        <v>4.3E-3</v>
      </c>
    </row>
    <row r="69" spans="1:7" x14ac:dyDescent="0.25">
      <c r="A69" s="6">
        <v>0.41</v>
      </c>
      <c r="B69" s="5">
        <v>4</v>
      </c>
      <c r="C69" s="7">
        <v>4.3E-3</v>
      </c>
      <c r="D69" s="5">
        <v>378.95</v>
      </c>
      <c r="E69" s="5">
        <v>21</v>
      </c>
      <c r="G69" s="7">
        <f>MIN(C69,0.05)</f>
        <v>4.3E-3</v>
      </c>
    </row>
    <row r="70" spans="1:7" x14ac:dyDescent="0.25">
      <c r="A70" s="6">
        <v>0.41099999999999998</v>
      </c>
      <c r="B70" s="5">
        <v>4</v>
      </c>
      <c r="C70" s="7">
        <v>4.4000000000000003E-3</v>
      </c>
      <c r="D70" s="5">
        <v>380.31130000000002</v>
      </c>
      <c r="E70" s="5">
        <v>21</v>
      </c>
      <c r="G70" s="7">
        <f>MIN(C70,0.05)</f>
        <v>4.4000000000000003E-3</v>
      </c>
    </row>
    <row r="71" spans="1:7" x14ac:dyDescent="0.25">
      <c r="A71" s="6">
        <v>0.41199999999999998</v>
      </c>
      <c r="B71" s="5">
        <v>4</v>
      </c>
      <c r="C71" s="7">
        <v>4.4000000000000003E-3</v>
      </c>
      <c r="D71" s="5">
        <v>378.00360000000001</v>
      </c>
      <c r="E71" s="5">
        <v>21</v>
      </c>
      <c r="G71" s="7">
        <f>MIN(C71,0.05)</f>
        <v>4.4000000000000003E-3</v>
      </c>
    </row>
    <row r="72" spans="1:7" x14ac:dyDescent="0.25">
      <c r="A72" s="6">
        <v>0.41299999999999998</v>
      </c>
      <c r="B72" s="5">
        <v>4</v>
      </c>
      <c r="C72" s="7">
        <v>4.4000000000000003E-3</v>
      </c>
      <c r="D72" s="5">
        <v>377.92099999999999</v>
      </c>
      <c r="E72" s="5">
        <v>21</v>
      </c>
      <c r="G72" s="7">
        <f>MIN(C72,0.05)</f>
        <v>4.4000000000000003E-3</v>
      </c>
    </row>
    <row r="73" spans="1:7" x14ac:dyDescent="0.25">
      <c r="A73" s="6">
        <v>0.41399999999999998</v>
      </c>
      <c r="B73" s="5">
        <v>4</v>
      </c>
      <c r="C73" s="7">
        <v>4.4000000000000003E-3</v>
      </c>
      <c r="D73" s="5">
        <v>380.38029999999998</v>
      </c>
      <c r="E73" s="5">
        <v>21</v>
      </c>
      <c r="G73" s="7">
        <f>MIN(C73,0.05)</f>
        <v>4.4000000000000003E-3</v>
      </c>
    </row>
    <row r="74" spans="1:7" x14ac:dyDescent="0.25">
      <c r="A74" s="6">
        <v>0.41499999999999998</v>
      </c>
      <c r="B74" s="5">
        <v>4</v>
      </c>
      <c r="C74" s="7">
        <v>4.4000000000000003E-3</v>
      </c>
      <c r="D74" s="5">
        <v>381.35879999999997</v>
      </c>
      <c r="E74" s="5">
        <v>21</v>
      </c>
      <c r="G74" s="7">
        <f>MIN(C74,0.05)</f>
        <v>4.4000000000000003E-3</v>
      </c>
    </row>
    <row r="75" spans="1:7" x14ac:dyDescent="0.25">
      <c r="A75" s="6">
        <v>0.5</v>
      </c>
      <c r="B75" s="5">
        <v>5</v>
      </c>
      <c r="C75" s="7">
        <v>3.8911931727299398E-2</v>
      </c>
      <c r="D75" s="5">
        <v>240.15375718991899</v>
      </c>
      <c r="E75" s="5">
        <v>16</v>
      </c>
      <c r="G75" s="7">
        <f>MIN(C75,0.05)</f>
        <v>3.8911931727299398E-2</v>
      </c>
    </row>
    <row r="76" spans="1:7" x14ac:dyDescent="0.25">
      <c r="A76" s="6">
        <v>0.1</v>
      </c>
      <c r="B76" s="5">
        <v>5</v>
      </c>
      <c r="C76" s="7">
        <v>0.45980792716176899</v>
      </c>
      <c r="D76" s="5">
        <v>273.94548066401802</v>
      </c>
      <c r="E76" s="5">
        <v>21</v>
      </c>
      <c r="G76" s="7">
        <f>MIN(C76,0.05)</f>
        <v>0.05</v>
      </c>
    </row>
    <row r="77" spans="1:7" x14ac:dyDescent="0.25">
      <c r="A77" s="6">
        <v>0.3</v>
      </c>
      <c r="B77" s="5">
        <v>5</v>
      </c>
      <c r="C77" s="7">
        <v>7.7273992357903803E-2</v>
      </c>
      <c r="D77" s="5">
        <v>249.46234530336599</v>
      </c>
      <c r="E77" s="5">
        <v>21</v>
      </c>
      <c r="G77" s="7">
        <f>MIN(C77,0.05)</f>
        <v>0.05</v>
      </c>
    </row>
    <row r="78" spans="1:7" x14ac:dyDescent="0.25">
      <c r="A78" s="6">
        <v>0.39</v>
      </c>
      <c r="B78" s="5">
        <v>5</v>
      </c>
      <c r="C78" s="7">
        <v>8.7903384455444E-3</v>
      </c>
      <c r="D78" s="5">
        <v>271.13053499435301</v>
      </c>
      <c r="E78" s="5">
        <v>21</v>
      </c>
      <c r="G78" s="7">
        <f>MIN(C78,0.05)</f>
        <v>8.7903384455444E-3</v>
      </c>
    </row>
    <row r="79" spans="1:7" x14ac:dyDescent="0.25">
      <c r="A79" s="6">
        <v>0.39</v>
      </c>
      <c r="B79" s="5">
        <v>6</v>
      </c>
      <c r="C79" s="7">
        <v>9.7630439566490403E-3</v>
      </c>
      <c r="D79" s="5">
        <v>216.29479692684001</v>
      </c>
      <c r="E79" s="5">
        <v>21</v>
      </c>
      <c r="G79" s="7">
        <f>MIN(C79,0.05)</f>
        <v>9.7630439566490403E-3</v>
      </c>
    </row>
    <row r="80" spans="1:7" x14ac:dyDescent="0.25">
      <c r="A80" s="6">
        <v>0.5</v>
      </c>
      <c r="B80" s="5">
        <v>7</v>
      </c>
      <c r="C80" s="7">
        <v>4.9766390260580898E-2</v>
      </c>
      <c r="D80" s="5">
        <v>157.071317561835</v>
      </c>
      <c r="E80" s="5">
        <v>16</v>
      </c>
      <c r="G80" s="7">
        <f>MIN(C80,0.05)</f>
        <v>4.9766390260580898E-2</v>
      </c>
    </row>
    <row r="81" spans="1:7" x14ac:dyDescent="0.25">
      <c r="A81" s="6">
        <v>0.3</v>
      </c>
      <c r="B81" s="5">
        <v>7</v>
      </c>
      <c r="C81" s="7">
        <v>7.8635585945115605E-2</v>
      </c>
      <c r="D81" s="5">
        <v>173.92139450786701</v>
      </c>
      <c r="E81" s="5">
        <v>21</v>
      </c>
      <c r="G81" s="7">
        <f>MIN(C81,0.05)</f>
        <v>0.05</v>
      </c>
    </row>
    <row r="82" spans="1:7" x14ac:dyDescent="0.25">
      <c r="A82" s="6">
        <v>0.39</v>
      </c>
      <c r="B82" s="5">
        <v>7</v>
      </c>
      <c r="C82" s="7">
        <v>9.4153975240180796E-3</v>
      </c>
      <c r="D82" s="5">
        <v>175.73965938946401</v>
      </c>
      <c r="E82" s="5">
        <v>21</v>
      </c>
      <c r="G82" s="7">
        <f>MIN(C82,0.05)</f>
        <v>9.4153975240180796E-3</v>
      </c>
    </row>
    <row r="83" spans="1:7" x14ac:dyDescent="0.25">
      <c r="A83" s="6">
        <v>0.39</v>
      </c>
      <c r="B83" s="5">
        <v>8</v>
      </c>
      <c r="C83" s="7">
        <v>1.10777997159594E-2</v>
      </c>
      <c r="D83" s="5">
        <v>155.997827371722</v>
      </c>
      <c r="E83" s="5">
        <v>21</v>
      </c>
      <c r="G83" s="7">
        <f>MIN(C83,0.05)</f>
        <v>1.10777997159594E-2</v>
      </c>
    </row>
    <row r="84" spans="1:7" x14ac:dyDescent="0.25">
      <c r="A84" s="6">
        <v>0.39</v>
      </c>
      <c r="B84" s="5">
        <v>9</v>
      </c>
      <c r="C84" s="7">
        <v>6.8625037697125999E-3</v>
      </c>
      <c r="D84" s="5">
        <v>138.19555526948699</v>
      </c>
      <c r="E84" s="5">
        <v>21</v>
      </c>
      <c r="G84" s="7">
        <f>MIN(C84,0.05)</f>
        <v>6.8625037697125999E-3</v>
      </c>
    </row>
    <row r="85" spans="1:7" x14ac:dyDescent="0.25">
      <c r="A85" s="6">
        <v>0.5</v>
      </c>
      <c r="B85" s="5">
        <v>10</v>
      </c>
      <c r="C85" s="7">
        <v>9.2695006201668706E-2</v>
      </c>
      <c r="D85" s="5">
        <v>112.96587809173801</v>
      </c>
      <c r="E85" s="5">
        <v>14</v>
      </c>
      <c r="G85" s="7">
        <f>MIN(C85,0.05)</f>
        <v>0.05</v>
      </c>
    </row>
    <row r="86" spans="1:7" x14ac:dyDescent="0.25">
      <c r="A86" s="6">
        <v>0.3</v>
      </c>
      <c r="B86" s="5">
        <v>10</v>
      </c>
      <c r="C86" s="7">
        <v>7.8995053899072701E-2</v>
      </c>
      <c r="D86" s="5">
        <v>122.36198924511</v>
      </c>
      <c r="E86" s="5">
        <v>21</v>
      </c>
      <c r="G86" s="7">
        <f>MIN(C86,0.05)</f>
        <v>0.05</v>
      </c>
    </row>
    <row r="87" spans="1:7" x14ac:dyDescent="0.25">
      <c r="A87" s="6">
        <v>0.39</v>
      </c>
      <c r="B87" s="5">
        <v>10</v>
      </c>
      <c r="C87" s="7">
        <v>1.07873292936457E-2</v>
      </c>
      <c r="D87" s="5">
        <v>125.35833182171901</v>
      </c>
      <c r="E87" s="5">
        <v>20</v>
      </c>
      <c r="G87" s="7">
        <f>MIN(C87,0.05)</f>
        <v>1.07873292936457E-2</v>
      </c>
    </row>
    <row r="88" spans="1:7" x14ac:dyDescent="0.25">
      <c r="A88" s="6">
        <v>0.39</v>
      </c>
      <c r="B88" s="5">
        <v>15</v>
      </c>
      <c r="C88" s="7">
        <v>6.8437950820296203E-2</v>
      </c>
      <c r="D88" s="5">
        <v>95.336908349376003</v>
      </c>
      <c r="E88" s="5">
        <v>19</v>
      </c>
      <c r="G88" s="7">
        <f>MIN(C88,0.05)</f>
        <v>0.05</v>
      </c>
    </row>
    <row r="89" spans="1:7" x14ac:dyDescent="0.25">
      <c r="A89" s="6">
        <v>0.39</v>
      </c>
      <c r="B89" s="5">
        <v>20</v>
      </c>
      <c r="C89" s="7">
        <v>8.5301527433738006E-2</v>
      </c>
      <c r="D89" s="5">
        <v>85.262969063599002</v>
      </c>
      <c r="E89" s="5">
        <v>19</v>
      </c>
      <c r="G89" s="7">
        <f>MIN(C89,0.05)</f>
        <v>0.05</v>
      </c>
    </row>
    <row r="90" spans="1:7" x14ac:dyDescent="0.25">
      <c r="A90" s="6">
        <v>0.5</v>
      </c>
      <c r="B90" s="5">
        <v>25</v>
      </c>
      <c r="C90" s="7">
        <v>0.14033781612076099</v>
      </c>
      <c r="D90" s="5">
        <v>71.8999256871017</v>
      </c>
      <c r="E90" s="5">
        <v>10</v>
      </c>
      <c r="G90" s="7">
        <f>MIN(C90,0.05)</f>
        <v>0.05</v>
      </c>
    </row>
    <row r="91" spans="1:7" x14ac:dyDescent="0.25">
      <c r="A91" s="6">
        <v>0.3</v>
      </c>
      <c r="B91" s="5">
        <v>25</v>
      </c>
      <c r="C91" s="7">
        <v>5.5437115030603903E-2</v>
      </c>
      <c r="D91" s="5">
        <v>76.281964201077798</v>
      </c>
      <c r="E91" s="5">
        <v>21</v>
      </c>
      <c r="G91" s="7">
        <f>MIN(C91,0.05)</f>
        <v>0.05</v>
      </c>
    </row>
    <row r="92" spans="1:7" x14ac:dyDescent="0.25">
      <c r="A92" s="6">
        <v>0.39</v>
      </c>
      <c r="B92" s="5">
        <v>25</v>
      </c>
      <c r="C92" s="7">
        <v>0.21333460059645401</v>
      </c>
      <c r="D92" s="5">
        <v>80.425113371055403</v>
      </c>
      <c r="E92" s="5">
        <v>18</v>
      </c>
      <c r="G92" s="7">
        <f>MIN(C92,0.05)</f>
        <v>0.05</v>
      </c>
    </row>
    <row r="93" spans="1:7" x14ac:dyDescent="0.25">
      <c r="A93" s="6">
        <v>0.5</v>
      </c>
      <c r="B93" s="5">
        <v>50</v>
      </c>
      <c r="C93" s="7">
        <v>0.39069948246014602</v>
      </c>
      <c r="D93" s="5">
        <v>67.780680694445294</v>
      </c>
      <c r="E93" s="5">
        <v>8</v>
      </c>
      <c r="G93" s="7">
        <f>MIN(C93,0.05)</f>
        <v>0.05</v>
      </c>
    </row>
    <row r="94" spans="1:7" x14ac:dyDescent="0.25">
      <c r="A94" s="6">
        <v>0.3</v>
      </c>
      <c r="B94" s="5">
        <v>50</v>
      </c>
      <c r="C94" s="7">
        <v>0.40255248203851302</v>
      </c>
      <c r="D94" s="5">
        <v>71.743069005669994</v>
      </c>
      <c r="E94" s="5">
        <v>20</v>
      </c>
      <c r="G94" s="7">
        <f>MIN(C94,0.05)</f>
        <v>0.05</v>
      </c>
    </row>
    <row r="95" spans="1:7" x14ac:dyDescent="0.25">
      <c r="A95" s="6">
        <v>0.39</v>
      </c>
      <c r="B95" s="5">
        <v>50</v>
      </c>
      <c r="C95" s="7">
        <v>0.39816238700367002</v>
      </c>
      <c r="D95" s="5">
        <v>73.295710039263</v>
      </c>
      <c r="E95" s="5">
        <v>15</v>
      </c>
      <c r="G95" s="7">
        <f>MIN(C95,0.05)</f>
        <v>0.05</v>
      </c>
    </row>
    <row r="96" spans="1:7" x14ac:dyDescent="0.25">
      <c r="A96" s="6">
        <v>0.5</v>
      </c>
      <c r="B96" s="5">
        <v>70</v>
      </c>
      <c r="C96" s="7">
        <v>0.241387496837835</v>
      </c>
      <c r="D96" s="5">
        <v>66.841386140351901</v>
      </c>
      <c r="E96" s="5">
        <v>9</v>
      </c>
      <c r="G96" s="7">
        <f>MIN(C96,0.05)</f>
        <v>0.05</v>
      </c>
    </row>
    <row r="97" spans="1:20" x14ac:dyDescent="0.25">
      <c r="A97" s="6">
        <v>0.3</v>
      </c>
      <c r="B97" s="5">
        <v>70</v>
      </c>
      <c r="C97" s="7">
        <v>0.197251189244838</v>
      </c>
      <c r="D97" s="5">
        <v>70.835766739419199</v>
      </c>
      <c r="E97" s="5">
        <v>17</v>
      </c>
      <c r="G97" s="7">
        <f>MIN(C97,0.05)</f>
        <v>0.05</v>
      </c>
    </row>
    <row r="98" spans="1:20" x14ac:dyDescent="0.25">
      <c r="A98" s="6">
        <v>0.39</v>
      </c>
      <c r="B98" s="5">
        <v>75</v>
      </c>
      <c r="C98" s="7">
        <v>0.13441354590718799</v>
      </c>
      <c r="D98" s="5">
        <v>74.676141463671499</v>
      </c>
      <c r="E98" s="5">
        <v>12</v>
      </c>
      <c r="G98" s="7">
        <f>MIN(C98,0.05)</f>
        <v>0.05</v>
      </c>
    </row>
    <row r="99" spans="1:20" x14ac:dyDescent="0.25">
      <c r="A99" s="6">
        <v>0.5</v>
      </c>
      <c r="B99" s="5">
        <v>100</v>
      </c>
      <c r="C99" s="7">
        <v>0.59143767500261901</v>
      </c>
      <c r="D99" s="5">
        <v>69.526469435163506</v>
      </c>
      <c r="E99" s="5">
        <v>5</v>
      </c>
      <c r="G99" s="7">
        <f>MIN(C99,0.05)</f>
        <v>0.05</v>
      </c>
    </row>
    <row r="100" spans="1:20" x14ac:dyDescent="0.25">
      <c r="A100" s="6">
        <v>0.3</v>
      </c>
      <c r="B100" s="5">
        <v>100</v>
      </c>
      <c r="C100" s="7">
        <v>0.17329021529635799</v>
      </c>
      <c r="D100" s="5">
        <v>72.990725223670097</v>
      </c>
      <c r="E100" s="5">
        <v>15</v>
      </c>
      <c r="G100" s="7">
        <f>MIN(C100,0.05)</f>
        <v>0.05</v>
      </c>
    </row>
    <row r="101" spans="1:20" x14ac:dyDescent="0.25">
      <c r="A101" s="6">
        <v>0.39</v>
      </c>
      <c r="B101" s="5">
        <v>100</v>
      </c>
      <c r="C101" s="7">
        <v>0.100020038440556</v>
      </c>
      <c r="D101" s="5">
        <v>75.918355871011499</v>
      </c>
      <c r="E101" s="5">
        <v>12</v>
      </c>
      <c r="G101" s="7">
        <f>MIN(C101,0.05)</f>
        <v>0.05</v>
      </c>
    </row>
    <row r="102" spans="1:20" x14ac:dyDescent="0.25">
      <c r="A102" s="6">
        <v>0.39</v>
      </c>
      <c r="B102" s="5">
        <v>150</v>
      </c>
      <c r="C102" s="7">
        <v>0.14781222477775499</v>
      </c>
      <c r="D102" s="5">
        <v>82.149522525000194</v>
      </c>
      <c r="E102" s="5">
        <v>12</v>
      </c>
      <c r="G102" s="7">
        <f>MIN(C102,0.05)</f>
        <v>0.05</v>
      </c>
    </row>
    <row r="103" spans="1:20" x14ac:dyDescent="0.25">
      <c r="A103" s="6">
        <v>0.39</v>
      </c>
      <c r="B103" s="5">
        <v>200</v>
      </c>
      <c r="C103" s="7">
        <v>0.20081884200261499</v>
      </c>
      <c r="D103" s="5">
        <v>82.976321101937401</v>
      </c>
      <c r="E103" s="5">
        <v>11</v>
      </c>
      <c r="G103" s="7">
        <f>MIN(C103,0.05)</f>
        <v>0.05</v>
      </c>
    </row>
    <row r="104" spans="1:20" x14ac:dyDescent="0.25">
      <c r="A104" s="6">
        <v>0.39</v>
      </c>
      <c r="B104" s="5">
        <v>250</v>
      </c>
      <c r="C104" s="7">
        <v>0.20081884200261499</v>
      </c>
      <c r="D104" s="5">
        <v>82.830669869337996</v>
      </c>
      <c r="E104" s="5">
        <v>11</v>
      </c>
      <c r="G104" s="7">
        <f>MIN(C104,0.05)</f>
        <v>0.05</v>
      </c>
    </row>
    <row r="105" spans="1:20" x14ac:dyDescent="0.25">
      <c r="A105" s="6">
        <v>0.5</v>
      </c>
      <c r="B105" s="5">
        <v>1000</v>
      </c>
      <c r="C105" s="7">
        <v>0.88615683308284798</v>
      </c>
      <c r="D105" s="5">
        <v>75.948974247947604</v>
      </c>
      <c r="E105" s="5">
        <v>5</v>
      </c>
      <c r="G105" s="7">
        <f>MIN(C105,0.05)</f>
        <v>0.05</v>
      </c>
      <c r="R105" t="s">
        <v>0</v>
      </c>
      <c r="S105" t="s">
        <v>1</v>
      </c>
      <c r="T105" t="s">
        <v>2</v>
      </c>
    </row>
    <row r="106" spans="1:20" x14ac:dyDescent="0.25">
      <c r="A106" s="6">
        <v>0.3</v>
      </c>
      <c r="B106" s="5">
        <v>1000</v>
      </c>
      <c r="C106" s="7">
        <v>6.7905147261320603E-2</v>
      </c>
      <c r="D106" s="5">
        <v>75.134248298702701</v>
      </c>
      <c r="E106" s="5">
        <v>13</v>
      </c>
      <c r="G106" s="7">
        <f>MIN(C106,0.05)</f>
        <v>0.05</v>
      </c>
    </row>
    <row r="107" spans="1:20" x14ac:dyDescent="0.25">
      <c r="A107" s="6">
        <v>0.1</v>
      </c>
      <c r="B107" s="5">
        <v>1000</v>
      </c>
      <c r="C107" s="7">
        <v>7.30356025546961E-2</v>
      </c>
      <c r="D107" s="5">
        <v>78.132347175817301</v>
      </c>
      <c r="E107" s="5">
        <v>21</v>
      </c>
      <c r="G107" s="7">
        <f>MIN(C107,0.05)</f>
        <v>0.05</v>
      </c>
    </row>
    <row r="108" spans="1:20" x14ac:dyDescent="0.25">
      <c r="A108" s="5"/>
      <c r="B108" s="5"/>
      <c r="C108" s="7"/>
      <c r="D108" s="5"/>
      <c r="E108" s="5"/>
    </row>
    <row r="109" spans="1:20" x14ac:dyDescent="0.25">
      <c r="A109" s="5"/>
      <c r="B109" s="5"/>
      <c r="C109" s="7"/>
      <c r="D109" s="5"/>
      <c r="E109" s="5"/>
    </row>
    <row r="110" spans="1:20" x14ac:dyDescent="0.25">
      <c r="A110" s="5"/>
      <c r="B110" s="5"/>
      <c r="C110" s="7"/>
      <c r="D110" s="5"/>
      <c r="E110" s="5"/>
    </row>
    <row r="111" spans="1:20" x14ac:dyDescent="0.25">
      <c r="A111" s="5"/>
      <c r="B111" s="5"/>
      <c r="C111" s="7"/>
      <c r="D111" s="5"/>
      <c r="E111" s="5"/>
    </row>
    <row r="112" spans="1:20" x14ac:dyDescent="0.25">
      <c r="A112" s="5"/>
      <c r="B112" s="5"/>
      <c r="C112" s="7"/>
      <c r="D112" s="5"/>
      <c r="E112" s="5"/>
    </row>
    <row r="113" spans="1:5" x14ac:dyDescent="0.25">
      <c r="A113" s="5"/>
      <c r="B113" s="5"/>
      <c r="C113" s="7"/>
      <c r="D113" s="5"/>
      <c r="E113" s="5"/>
    </row>
    <row r="114" spans="1:5" x14ac:dyDescent="0.25">
      <c r="A114" s="5"/>
      <c r="B114" s="5"/>
      <c r="C114" s="7"/>
      <c r="D114" s="5"/>
      <c r="E114" s="5"/>
    </row>
    <row r="115" spans="1:5" x14ac:dyDescent="0.25">
      <c r="A115" s="5"/>
      <c r="B115" s="5"/>
      <c r="C115" s="7"/>
      <c r="D115" s="5"/>
      <c r="E115" s="5"/>
    </row>
    <row r="116" spans="1:5" x14ac:dyDescent="0.25">
      <c r="A116" s="5"/>
      <c r="B116" s="5"/>
      <c r="C116" s="7"/>
      <c r="D116" s="5"/>
      <c r="E116" s="5"/>
    </row>
    <row r="117" spans="1:5" x14ac:dyDescent="0.25">
      <c r="A117" s="5"/>
      <c r="B117" s="5"/>
      <c r="C117" s="7"/>
      <c r="D117" s="5"/>
      <c r="E117" s="5"/>
    </row>
    <row r="118" spans="1:5" x14ac:dyDescent="0.25">
      <c r="A118" s="5"/>
      <c r="B118" s="5"/>
      <c r="C118" s="7"/>
      <c r="D118" s="5"/>
      <c r="E118" s="5"/>
    </row>
    <row r="119" spans="1:5" x14ac:dyDescent="0.25">
      <c r="A119" s="5"/>
      <c r="B119" s="5"/>
      <c r="C119" s="7"/>
      <c r="D119" s="5"/>
      <c r="E119" s="5"/>
    </row>
    <row r="120" spans="1:5" x14ac:dyDescent="0.25">
      <c r="A120" s="5"/>
      <c r="B120" s="5"/>
      <c r="C120" s="7"/>
      <c r="D120" s="5"/>
      <c r="E120" s="5"/>
    </row>
    <row r="121" spans="1:5" x14ac:dyDescent="0.25">
      <c r="A121" s="5"/>
      <c r="B121" s="5"/>
      <c r="C121" s="7"/>
      <c r="D121" s="5"/>
      <c r="E121" s="5"/>
    </row>
    <row r="122" spans="1:5" x14ac:dyDescent="0.25">
      <c r="A122" s="5"/>
      <c r="B122" s="5"/>
      <c r="C122" s="7"/>
      <c r="D122" s="5"/>
      <c r="E122" s="5"/>
    </row>
    <row r="123" spans="1:5" x14ac:dyDescent="0.25">
      <c r="A123" s="5"/>
      <c r="B123" s="5"/>
      <c r="C123" s="7"/>
      <c r="D123" s="5"/>
      <c r="E123" s="5"/>
    </row>
    <row r="124" spans="1:5" x14ac:dyDescent="0.25">
      <c r="A124" s="5"/>
      <c r="B124" s="5"/>
      <c r="C124" s="7"/>
      <c r="D124" s="5"/>
      <c r="E124" s="5"/>
    </row>
    <row r="125" spans="1:5" x14ac:dyDescent="0.25">
      <c r="A125" s="5"/>
      <c r="B125" s="5"/>
      <c r="C125" s="7"/>
      <c r="D125" s="5"/>
      <c r="E125" s="5"/>
    </row>
    <row r="126" spans="1:5" x14ac:dyDescent="0.25">
      <c r="A126" s="5"/>
      <c r="B126" s="5"/>
      <c r="C126" s="7"/>
      <c r="D126" s="5"/>
      <c r="E126" s="5"/>
    </row>
    <row r="127" spans="1:5" x14ac:dyDescent="0.25">
      <c r="A127" s="5"/>
      <c r="B127" s="5"/>
      <c r="C127" s="7"/>
      <c r="D127" s="5"/>
      <c r="E127" s="5"/>
    </row>
    <row r="128" spans="1:5" x14ac:dyDescent="0.25">
      <c r="A128" s="5"/>
      <c r="B128" s="5"/>
      <c r="C128" s="7"/>
      <c r="D128" s="5"/>
      <c r="E128" s="5"/>
    </row>
    <row r="129" spans="1:5" x14ac:dyDescent="0.25">
      <c r="A129" s="5"/>
      <c r="B129" s="5"/>
      <c r="C129" s="5"/>
      <c r="D129" s="5"/>
      <c r="E129" s="5"/>
    </row>
    <row r="130" spans="1:5" x14ac:dyDescent="0.25">
      <c r="A130" s="5"/>
      <c r="B130" s="5"/>
      <c r="C130" s="5"/>
      <c r="D130" s="5"/>
      <c r="E130" s="5"/>
    </row>
    <row r="131" spans="1:5" x14ac:dyDescent="0.25">
      <c r="A131" s="5"/>
      <c r="B131" s="5"/>
      <c r="C131" s="5"/>
      <c r="D131" s="5"/>
      <c r="E131" s="5"/>
    </row>
    <row r="132" spans="1:5" x14ac:dyDescent="0.25">
      <c r="A132" s="5"/>
      <c r="B132" s="5"/>
      <c r="C132" s="5"/>
      <c r="D132" s="5"/>
      <c r="E132" s="5"/>
    </row>
    <row r="133" spans="1:5" x14ac:dyDescent="0.25">
      <c r="A133" s="5"/>
      <c r="B133" s="5"/>
      <c r="C133" s="5"/>
      <c r="D133" s="5"/>
      <c r="E133" s="5"/>
    </row>
    <row r="134" spans="1:5" x14ac:dyDescent="0.25">
      <c r="A134" s="5"/>
      <c r="B134" s="5"/>
      <c r="C134" s="5"/>
      <c r="D134" s="5"/>
      <c r="E134" s="5"/>
    </row>
  </sheetData>
  <sortState ref="A2:T134">
    <sortCondition ref="B2:B134"/>
  </sortState>
  <conditionalFormatting sqref="C3:C27 C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7">
    <cfRule type="colorScale" priority="2">
      <colorScale>
        <cfvo type="min"/>
        <cfvo type="max"/>
        <color rgb="FFFFEF9C"/>
        <color rgb="FF63BE7B"/>
      </colorScale>
    </cfRule>
  </conditionalFormatting>
  <conditionalFormatting sqref="G2:G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2015-11-19T22:46:54Z</dcterms:created>
  <dcterms:modified xsi:type="dcterms:W3CDTF">2015-11-21T01:26:44Z</dcterms:modified>
</cp:coreProperties>
</file>