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W:\Secretaria\GRADUAÇÃO\PREPARAÇÃO DO SEMESTRE\2018.2019\2º CICLO\METI\DATAS DE AVALIAÇÃO\"/>
    </mc:Choice>
  </mc:AlternateContent>
  <bookViews>
    <workbookView xWindow="0" yWindow="0" windowWidth="28800" windowHeight="11700" firstSheet="1" activeTab="1"/>
  </bookViews>
  <sheets>
    <sheet name="Sheet1" sheetId="5" state="hidden" r:id="rId1"/>
    <sheet name="1Ano" sheetId="2" r:id="rId2"/>
    <sheet name="2Ano" sheetId="1" r:id="rId3"/>
    <sheet name="Sheet3" sheetId="7" state="hidden" r:id="rId4"/>
    <sheet name="Global" sheetId="4" r:id="rId5"/>
  </sheets>
  <definedNames>
    <definedName name="_xlnm._FilterDatabase" localSheetId="1" hidden="1">'1Ano'!$A$6:$J$42</definedName>
    <definedName name="_xlnm.Print_Area" localSheetId="1">'1Ano'!$A$1:$K$53</definedName>
    <definedName name="_xlnm.Print_Area" localSheetId="2">'2Ano'!$A$1:$J$50</definedName>
    <definedName name="_xlnm.Print_Area" localSheetId="4">Global!$A$1:$J$72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5" i="4" l="1"/>
  <c r="E45" i="4"/>
  <c r="F45" i="4"/>
  <c r="G45" i="4"/>
  <c r="D46" i="4"/>
  <c r="E46" i="4"/>
  <c r="F46" i="4"/>
  <c r="G46" i="4"/>
  <c r="D42" i="4"/>
  <c r="E42" i="4"/>
  <c r="F42" i="4"/>
  <c r="G42" i="4"/>
  <c r="D43" i="4"/>
  <c r="E43" i="4"/>
  <c r="F43" i="4"/>
  <c r="G43" i="4"/>
  <c r="D21" i="4"/>
  <c r="E21" i="4"/>
  <c r="F21" i="4"/>
  <c r="G21" i="4"/>
  <c r="D22" i="4"/>
  <c r="E22" i="4"/>
  <c r="F22" i="4"/>
  <c r="G22" i="4"/>
  <c r="J46" i="4"/>
  <c r="J34" i="4"/>
  <c r="J28" i="4"/>
  <c r="J25" i="4"/>
  <c r="J10" i="4"/>
  <c r="J7" i="4"/>
  <c r="J21" i="4"/>
  <c r="D54" i="4"/>
  <c r="E54" i="4"/>
  <c r="F54" i="4"/>
  <c r="G54" i="4"/>
  <c r="D55" i="4"/>
  <c r="E55" i="4"/>
  <c r="F55" i="4"/>
  <c r="G55" i="4"/>
  <c r="F69" i="4"/>
  <c r="G69" i="4"/>
  <c r="F70" i="4"/>
  <c r="G70" i="4"/>
  <c r="D57" i="4"/>
  <c r="E57" i="4"/>
  <c r="F57" i="4"/>
  <c r="G57" i="4"/>
  <c r="D58" i="4"/>
  <c r="E58" i="4"/>
  <c r="F58" i="4"/>
  <c r="G58" i="4"/>
  <c r="D39" i="4"/>
  <c r="E39" i="4"/>
  <c r="F39" i="4"/>
  <c r="G39" i="4"/>
  <c r="D40" i="4"/>
  <c r="E40" i="4"/>
  <c r="F40" i="4"/>
  <c r="G40" i="4"/>
  <c r="D36" i="4"/>
  <c r="E36" i="4"/>
  <c r="F36" i="4"/>
  <c r="G36" i="4"/>
  <c r="D37" i="4"/>
  <c r="E37" i="4"/>
  <c r="F37" i="4"/>
  <c r="G37" i="4"/>
  <c r="D27" i="4"/>
  <c r="E27" i="4"/>
  <c r="F27" i="4"/>
  <c r="G27" i="4"/>
  <c r="D28" i="4"/>
  <c r="E28" i="4"/>
  <c r="F28" i="4"/>
  <c r="G28" i="4"/>
  <c r="D24" i="4"/>
  <c r="E24" i="4"/>
  <c r="F24" i="4"/>
  <c r="G24" i="4"/>
  <c r="D25" i="4"/>
  <c r="E25" i="4"/>
  <c r="F25" i="4"/>
  <c r="G25" i="4"/>
  <c r="D63" i="4"/>
  <c r="E63" i="4"/>
  <c r="F63" i="4"/>
  <c r="G63" i="4"/>
  <c r="D64" i="4"/>
  <c r="E64" i="4"/>
  <c r="F64" i="4"/>
  <c r="G64" i="4"/>
  <c r="D51" i="4"/>
  <c r="E51" i="4"/>
  <c r="F51" i="4"/>
  <c r="G51" i="4"/>
  <c r="D52" i="4"/>
  <c r="E52" i="4"/>
  <c r="F52" i="4"/>
  <c r="G52" i="4"/>
  <c r="H45" i="4"/>
  <c r="H46" i="4"/>
  <c r="H42" i="4"/>
  <c r="H43" i="4"/>
  <c r="H39" i="4"/>
  <c r="H40" i="4"/>
  <c r="H36" i="4"/>
  <c r="H37" i="4"/>
  <c r="D33" i="4"/>
  <c r="E33" i="4"/>
  <c r="F33" i="4"/>
  <c r="G33" i="4"/>
  <c r="H33" i="4"/>
  <c r="D34" i="4"/>
  <c r="E34" i="4"/>
  <c r="F34" i="4"/>
  <c r="G34" i="4"/>
  <c r="H34" i="4"/>
  <c r="D30" i="4"/>
  <c r="E30" i="4"/>
  <c r="F30" i="4"/>
  <c r="G30" i="4"/>
  <c r="H30" i="4"/>
  <c r="D31" i="4"/>
  <c r="E31" i="4"/>
  <c r="F31" i="4"/>
  <c r="G31" i="4"/>
  <c r="H31" i="4"/>
  <c r="H27" i="4"/>
  <c r="H28" i="4"/>
  <c r="H24" i="4"/>
  <c r="H25" i="4"/>
  <c r="H21" i="4"/>
  <c r="H22" i="4"/>
  <c r="D18" i="4"/>
  <c r="E18" i="4"/>
  <c r="F18" i="4"/>
  <c r="G18" i="4"/>
  <c r="H18" i="4"/>
  <c r="D19" i="4"/>
  <c r="E19" i="4"/>
  <c r="F19" i="4"/>
  <c r="G19" i="4"/>
  <c r="H19" i="4"/>
  <c r="D15" i="4"/>
  <c r="E15" i="4"/>
  <c r="F15" i="4"/>
  <c r="G15" i="4"/>
  <c r="H15" i="4"/>
  <c r="D16" i="4"/>
  <c r="E16" i="4"/>
  <c r="F16" i="4"/>
  <c r="G16" i="4"/>
  <c r="H16" i="4"/>
  <c r="D12" i="4"/>
  <c r="E12" i="4"/>
  <c r="F12" i="4"/>
  <c r="G12" i="4"/>
  <c r="H12" i="4"/>
  <c r="D13" i="4"/>
  <c r="E13" i="4"/>
  <c r="F13" i="4"/>
  <c r="G13" i="4"/>
  <c r="H13" i="4"/>
  <c r="C52" i="4"/>
  <c r="C51" i="4"/>
  <c r="D70" i="4"/>
  <c r="E70" i="4"/>
  <c r="D69" i="4"/>
  <c r="E69" i="4"/>
  <c r="C67" i="4"/>
  <c r="C66" i="4"/>
  <c r="C61" i="4"/>
  <c r="C60" i="4"/>
  <c r="I36" i="4"/>
  <c r="J36" i="4"/>
  <c r="J61" i="4"/>
  <c r="C19" i="4"/>
  <c r="C12" i="4"/>
  <c r="C13" i="4"/>
  <c r="J57" i="4"/>
  <c r="C43" i="4"/>
  <c r="C42" i="4"/>
  <c r="J54" i="4"/>
  <c r="J51" i="4"/>
  <c r="J45" i="4"/>
  <c r="J42" i="4"/>
  <c r="J39" i="4"/>
  <c r="J30" i="4"/>
  <c r="J33" i="4"/>
  <c r="J27" i="4"/>
  <c r="J24" i="4"/>
  <c r="J18" i="4"/>
  <c r="J15" i="4"/>
  <c r="J12" i="4"/>
  <c r="J9" i="4"/>
  <c r="J6" i="4"/>
  <c r="D49" i="4"/>
  <c r="E49" i="4"/>
  <c r="F49" i="4"/>
  <c r="G49" i="4"/>
  <c r="H49" i="4"/>
  <c r="C49" i="4"/>
  <c r="D48" i="4"/>
  <c r="E48" i="4"/>
  <c r="F48" i="4"/>
  <c r="G48" i="4"/>
  <c r="H48" i="4"/>
  <c r="G67" i="4"/>
  <c r="G66" i="4"/>
  <c r="B20" i="1"/>
  <c r="B22" i="1"/>
  <c r="B24" i="1"/>
  <c r="B26" i="1"/>
  <c r="B28" i="1"/>
  <c r="B30" i="1"/>
  <c r="B32" i="1"/>
  <c r="B34" i="1"/>
  <c r="B36" i="1"/>
  <c r="B38" i="1"/>
  <c r="B40" i="1"/>
  <c r="B42" i="1"/>
  <c r="B44" i="1"/>
  <c r="B46" i="1"/>
  <c r="D4" i="1"/>
  <c r="E4" i="1"/>
  <c r="F4" i="1"/>
  <c r="G4" i="1"/>
  <c r="H4" i="1"/>
  <c r="I4" i="1"/>
  <c r="C6" i="1"/>
  <c r="D6" i="1"/>
  <c r="E6" i="1"/>
  <c r="F6" i="1"/>
  <c r="G6" i="1"/>
  <c r="H6" i="1"/>
  <c r="I6" i="1"/>
  <c r="C8" i="1"/>
  <c r="D8" i="1"/>
  <c r="E8" i="1"/>
  <c r="F8" i="1"/>
  <c r="G8" i="1"/>
  <c r="H8" i="1"/>
  <c r="I8" i="1"/>
  <c r="C10" i="1"/>
  <c r="D10" i="1"/>
  <c r="E10" i="1"/>
  <c r="F10" i="1"/>
  <c r="G10" i="1"/>
  <c r="H10" i="1"/>
  <c r="I10" i="1"/>
  <c r="C12" i="1"/>
  <c r="D12" i="1"/>
  <c r="E12" i="1"/>
  <c r="F12" i="1"/>
  <c r="G12" i="1"/>
  <c r="H12" i="1"/>
  <c r="I12" i="1"/>
  <c r="C14" i="1"/>
  <c r="D14" i="1"/>
  <c r="E14" i="1"/>
  <c r="F14" i="1"/>
  <c r="G14" i="1"/>
  <c r="H14" i="1"/>
  <c r="I14" i="1"/>
  <c r="C16" i="1"/>
  <c r="D16" i="1"/>
  <c r="E16" i="1"/>
  <c r="F16" i="1"/>
  <c r="G16" i="1"/>
  <c r="H16" i="1"/>
  <c r="I16" i="1"/>
  <c r="C18" i="1"/>
  <c r="D18" i="1"/>
  <c r="E18" i="1"/>
  <c r="F18" i="1"/>
  <c r="G18" i="1"/>
  <c r="H18" i="1"/>
  <c r="I18" i="1"/>
  <c r="C20" i="1"/>
  <c r="D20" i="1"/>
  <c r="E20" i="1"/>
  <c r="F20" i="1"/>
  <c r="G20" i="1"/>
  <c r="H20" i="1"/>
  <c r="I20" i="1"/>
  <c r="C22" i="1"/>
  <c r="D22" i="1"/>
  <c r="E22" i="1"/>
  <c r="F22" i="1"/>
  <c r="G22" i="1"/>
  <c r="H22" i="1"/>
  <c r="I22" i="1"/>
  <c r="C24" i="1"/>
  <c r="D24" i="1"/>
  <c r="E24" i="1"/>
  <c r="F24" i="1"/>
  <c r="G24" i="1"/>
  <c r="H24" i="1"/>
  <c r="I24" i="1"/>
  <c r="C26" i="1"/>
  <c r="D26" i="1"/>
  <c r="E26" i="1"/>
  <c r="F26" i="1"/>
  <c r="G26" i="1"/>
  <c r="H26" i="1"/>
  <c r="I26" i="1"/>
  <c r="C28" i="1"/>
  <c r="D28" i="1"/>
  <c r="E28" i="1"/>
  <c r="F28" i="1"/>
  <c r="G28" i="1"/>
  <c r="H28" i="1"/>
  <c r="I28" i="1"/>
  <c r="C30" i="1"/>
  <c r="D30" i="1"/>
  <c r="E30" i="1"/>
  <c r="F30" i="1"/>
  <c r="G30" i="1"/>
  <c r="H30" i="1"/>
  <c r="I30" i="1"/>
  <c r="C32" i="1"/>
  <c r="D32" i="1"/>
  <c r="E32" i="1"/>
  <c r="F32" i="1"/>
  <c r="G32" i="1"/>
  <c r="H32" i="1"/>
  <c r="I32" i="1"/>
  <c r="D34" i="1"/>
  <c r="E34" i="1"/>
  <c r="F34" i="1"/>
  <c r="G34" i="1"/>
  <c r="H34" i="1"/>
  <c r="I34" i="1"/>
  <c r="C36" i="1"/>
  <c r="D36" i="1"/>
  <c r="E36" i="1"/>
  <c r="F36" i="1"/>
  <c r="G36" i="1"/>
  <c r="H36" i="1"/>
  <c r="I36" i="1"/>
  <c r="C38" i="1"/>
  <c r="D38" i="1"/>
  <c r="E38" i="1"/>
  <c r="F38" i="1"/>
  <c r="G38" i="1"/>
  <c r="H38" i="1"/>
  <c r="I38" i="1"/>
  <c r="C40" i="1"/>
  <c r="D40" i="1"/>
  <c r="E40" i="1"/>
  <c r="F40" i="1"/>
  <c r="G40" i="1"/>
  <c r="H40" i="1"/>
  <c r="I40" i="1"/>
  <c r="C42" i="1"/>
  <c r="D42" i="1"/>
  <c r="G42" i="1"/>
  <c r="H42" i="1"/>
  <c r="I42" i="1"/>
  <c r="C44" i="1"/>
  <c r="D44" i="1"/>
  <c r="E44" i="1"/>
  <c r="F44" i="1"/>
  <c r="G44" i="1"/>
  <c r="H44" i="1"/>
  <c r="I44" i="1"/>
  <c r="C46" i="1"/>
  <c r="D46" i="1"/>
  <c r="E46" i="1"/>
  <c r="F46" i="1"/>
  <c r="G46" i="1"/>
  <c r="H46" i="1"/>
  <c r="I46" i="1"/>
  <c r="B8" i="1"/>
  <c r="B10" i="1"/>
  <c r="B12" i="1"/>
  <c r="B14" i="1"/>
  <c r="B16" i="1"/>
  <c r="D2" i="2"/>
  <c r="E2" i="2"/>
  <c r="C28" i="4"/>
  <c r="D9" i="4"/>
  <c r="E9" i="4"/>
  <c r="F9" i="4"/>
  <c r="G9" i="4"/>
  <c r="H9" i="4"/>
  <c r="D10" i="4"/>
  <c r="E10" i="4"/>
  <c r="F10" i="4"/>
  <c r="G10" i="4"/>
  <c r="H10" i="4"/>
  <c r="C70" i="4"/>
  <c r="C36" i="4"/>
  <c r="A5" i="4"/>
  <c r="A23" i="4"/>
  <c r="D6" i="4"/>
  <c r="E6" i="4"/>
  <c r="F6" i="4"/>
  <c r="G6" i="4"/>
  <c r="H6" i="4"/>
  <c r="D7" i="4"/>
  <c r="E7" i="4"/>
  <c r="F7" i="4"/>
  <c r="G7" i="4"/>
  <c r="H7" i="4"/>
  <c r="E66" i="4"/>
  <c r="E67" i="4"/>
  <c r="D60" i="4"/>
  <c r="E60" i="4"/>
  <c r="F60" i="4"/>
  <c r="G60" i="4"/>
  <c r="D61" i="4"/>
  <c r="E61" i="4"/>
  <c r="F61" i="4"/>
  <c r="G61" i="4"/>
  <c r="D66" i="4"/>
  <c r="F66" i="4"/>
  <c r="D67" i="4"/>
  <c r="F67" i="4"/>
  <c r="C64" i="4"/>
  <c r="C55" i="4"/>
  <c r="C58" i="4"/>
  <c r="C54" i="4"/>
  <c r="C63" i="4"/>
  <c r="C57" i="4"/>
  <c r="C48" i="4"/>
  <c r="C25" i="4"/>
  <c r="B6" i="2"/>
  <c r="B8" i="2"/>
  <c r="B18" i="2"/>
  <c r="B20" i="2"/>
  <c r="B5" i="4"/>
  <c r="C5" i="4"/>
  <c r="C6" i="4"/>
  <c r="C7" i="4"/>
  <c r="B8" i="4"/>
  <c r="C9" i="4"/>
  <c r="C10" i="4"/>
  <c r="C15" i="4"/>
  <c r="C16" i="4"/>
  <c r="C18" i="4"/>
  <c r="C21" i="4"/>
  <c r="C22" i="4"/>
  <c r="C24" i="4"/>
  <c r="B26" i="4"/>
  <c r="C27" i="4"/>
  <c r="B29" i="4"/>
  <c r="C30" i="4"/>
  <c r="C31" i="4"/>
  <c r="C33" i="4"/>
  <c r="C34" i="4"/>
  <c r="C37" i="4"/>
  <c r="C39" i="4"/>
  <c r="C40" i="4"/>
  <c r="C45" i="4"/>
  <c r="C46" i="4"/>
  <c r="C69" i="4"/>
  <c r="B10" i="2"/>
  <c r="B14" i="4"/>
  <c r="B11" i="4"/>
  <c r="D5" i="4"/>
  <c r="B22" i="2"/>
  <c r="B32" i="4"/>
  <c r="B12" i="2"/>
  <c r="B17" i="4"/>
  <c r="F2" i="2"/>
  <c r="E5" i="4"/>
  <c r="B14" i="2"/>
  <c r="B23" i="4"/>
  <c r="B20" i="4"/>
  <c r="B24" i="2"/>
  <c r="B35" i="4"/>
  <c r="G2" i="2"/>
  <c r="F5" i="4"/>
  <c r="B26" i="2"/>
  <c r="B38" i="4"/>
  <c r="H2" i="2"/>
  <c r="G5" i="4"/>
  <c r="B28" i="2"/>
  <c r="B41" i="4"/>
  <c r="I2" i="2"/>
  <c r="H5" i="4"/>
  <c r="B30" i="2"/>
  <c r="B44" i="4"/>
  <c r="C4" i="2"/>
  <c r="I5" i="4"/>
  <c r="B32" i="2"/>
  <c r="B47" i="4"/>
  <c r="D4" i="2"/>
  <c r="C8" i="4"/>
  <c r="B34" i="2"/>
  <c r="B50" i="4"/>
  <c r="D8" i="4"/>
  <c r="E4" i="2"/>
  <c r="B36" i="2"/>
  <c r="B53" i="4"/>
  <c r="E8" i="4"/>
  <c r="F4" i="2"/>
  <c r="B38" i="2"/>
  <c r="B56" i="4"/>
  <c r="F8" i="4"/>
  <c r="G4" i="2"/>
  <c r="B40" i="2"/>
  <c r="B59" i="4"/>
  <c r="H4" i="2"/>
  <c r="G8" i="4"/>
  <c r="B42" i="2"/>
  <c r="B62" i="4"/>
  <c r="H8" i="4"/>
  <c r="I4" i="2"/>
  <c r="B44" i="2"/>
  <c r="B68" i="4"/>
  <c r="B65" i="4"/>
  <c r="I8" i="4"/>
  <c r="C6" i="2"/>
  <c r="D6" i="2"/>
  <c r="C11" i="4"/>
  <c r="E6" i="2"/>
  <c r="D11" i="4"/>
  <c r="E11" i="4"/>
  <c r="F6" i="2"/>
  <c r="G6" i="2"/>
  <c r="F11" i="4"/>
  <c r="H6" i="2"/>
  <c r="G11" i="4"/>
  <c r="I6" i="2"/>
  <c r="H11" i="4"/>
  <c r="I11" i="4"/>
  <c r="C8" i="2"/>
  <c r="C14" i="4"/>
  <c r="D8" i="2"/>
  <c r="E8" i="2"/>
  <c r="D14" i="4"/>
  <c r="F8" i="2"/>
  <c r="E14" i="4"/>
  <c r="F14" i="4"/>
  <c r="G8" i="2"/>
  <c r="G14" i="4"/>
  <c r="H8" i="2"/>
  <c r="I8" i="2"/>
  <c r="H14" i="4"/>
  <c r="C10" i="2"/>
  <c r="I14" i="4"/>
  <c r="C17" i="4"/>
  <c r="D10" i="2"/>
  <c r="D17" i="4"/>
  <c r="E10" i="2"/>
  <c r="F10" i="2"/>
  <c r="E17" i="4"/>
  <c r="F17" i="4"/>
  <c r="G10" i="2"/>
  <c r="H10" i="2"/>
  <c r="G17" i="4"/>
  <c r="H17" i="4"/>
  <c r="I10" i="2"/>
  <c r="I17" i="4"/>
  <c r="C12" i="2"/>
  <c r="D12" i="2"/>
  <c r="C20" i="4"/>
  <c r="D20" i="4"/>
  <c r="E12" i="2"/>
  <c r="E20" i="4"/>
  <c r="F12" i="2"/>
  <c r="F20" i="4"/>
  <c r="G12" i="2"/>
  <c r="G20" i="4"/>
  <c r="H12" i="2"/>
  <c r="I12" i="2"/>
  <c r="H20" i="4"/>
  <c r="C14" i="2"/>
  <c r="I20" i="4"/>
  <c r="D14" i="2"/>
  <c r="C23" i="4"/>
  <c r="D23" i="4"/>
  <c r="E14" i="2"/>
  <c r="F14" i="2"/>
  <c r="E23" i="4"/>
  <c r="G14" i="2"/>
  <c r="F23" i="4"/>
  <c r="H14" i="2"/>
  <c r="G23" i="4"/>
  <c r="I14" i="2"/>
  <c r="H23" i="4"/>
  <c r="I23" i="4"/>
  <c r="C16" i="2"/>
  <c r="D16" i="2"/>
  <c r="C26" i="4"/>
  <c r="E16" i="2"/>
  <c r="D26" i="4"/>
  <c r="F16" i="2"/>
  <c r="E26" i="4"/>
  <c r="F26" i="4"/>
  <c r="G16" i="2"/>
  <c r="G26" i="4"/>
  <c r="H16" i="2"/>
  <c r="H26" i="4"/>
  <c r="I16" i="2"/>
  <c r="I26" i="4"/>
  <c r="C18" i="2"/>
  <c r="D18" i="2"/>
  <c r="C29" i="4"/>
  <c r="D29" i="4"/>
  <c r="E18" i="2"/>
  <c r="F18" i="2"/>
  <c r="E29" i="4"/>
  <c r="E62" i="4"/>
  <c r="H40" i="2"/>
  <c r="I40" i="2"/>
  <c r="C42" i="2"/>
  <c r="I62" i="4"/>
  <c r="G18" i="2"/>
  <c r="F29" i="4"/>
  <c r="F62" i="4"/>
  <c r="G29" i="4"/>
  <c r="H18" i="2"/>
  <c r="D42" i="2"/>
  <c r="C65" i="4"/>
  <c r="H62" i="4"/>
  <c r="G62" i="4"/>
  <c r="I18" i="2"/>
  <c r="H29" i="4"/>
  <c r="E42" i="2"/>
  <c r="D65" i="4"/>
  <c r="F42" i="2"/>
  <c r="E65" i="4"/>
  <c r="C20" i="2"/>
  <c r="I29" i="4"/>
  <c r="D20" i="2"/>
  <c r="C32" i="4"/>
  <c r="G42" i="2"/>
  <c r="F65" i="4"/>
  <c r="G65" i="4"/>
  <c r="H42" i="2"/>
  <c r="D32" i="4"/>
  <c r="E20" i="2"/>
  <c r="I42" i="2"/>
  <c r="H65" i="4"/>
  <c r="E32" i="4"/>
  <c r="F20" i="2"/>
  <c r="F32" i="4"/>
  <c r="G20" i="2"/>
  <c r="I65" i="4"/>
  <c r="C44" i="2"/>
  <c r="G32" i="4"/>
  <c r="H20" i="2"/>
  <c r="D44" i="2"/>
  <c r="C68" i="4"/>
  <c r="H32" i="4"/>
  <c r="I20" i="2"/>
  <c r="D68" i="4"/>
  <c r="E44" i="2"/>
  <c r="C22" i="2"/>
  <c r="I32" i="4"/>
  <c r="E68" i="4"/>
  <c r="F44" i="2"/>
  <c r="F68" i="4"/>
  <c r="G44" i="2"/>
  <c r="D22" i="2"/>
  <c r="C35" i="4"/>
  <c r="H44" i="2"/>
  <c r="G68" i="4"/>
  <c r="D35" i="4"/>
  <c r="E22" i="2"/>
  <c r="E35" i="4"/>
  <c r="F22" i="2"/>
  <c r="H68" i="4"/>
  <c r="I44" i="2"/>
  <c r="I68" i="4"/>
  <c r="F35" i="4"/>
  <c r="G22" i="2"/>
  <c r="G35" i="4"/>
  <c r="H22" i="2"/>
  <c r="H35" i="4"/>
  <c r="I22" i="2"/>
  <c r="I35" i="4"/>
  <c r="C24" i="2"/>
  <c r="D24" i="2"/>
  <c r="C38" i="4"/>
  <c r="E24" i="2"/>
  <c r="D38" i="4"/>
  <c r="E38" i="4"/>
  <c r="F24" i="2"/>
  <c r="F38" i="4"/>
  <c r="G24" i="2"/>
  <c r="G38" i="4"/>
  <c r="H24" i="2"/>
  <c r="I24" i="2"/>
  <c r="H38" i="4"/>
  <c r="C26" i="2"/>
  <c r="I38" i="4"/>
  <c r="C41" i="4"/>
  <c r="D26" i="2"/>
  <c r="E26" i="2"/>
  <c r="D41" i="4"/>
  <c r="E41" i="4"/>
  <c r="F26" i="2"/>
  <c r="G26" i="2"/>
  <c r="F41" i="4"/>
  <c r="H26" i="2"/>
  <c r="G41" i="4"/>
  <c r="I26" i="2"/>
  <c r="H41" i="4"/>
  <c r="I41" i="4"/>
  <c r="C28" i="2"/>
  <c r="C44" i="4"/>
  <c r="D28" i="2"/>
  <c r="E28" i="2"/>
  <c r="D44" i="4"/>
  <c r="F28" i="2"/>
  <c r="E44" i="4"/>
  <c r="F44" i="4"/>
  <c r="G28" i="2"/>
  <c r="G44" i="4"/>
  <c r="H28" i="2"/>
  <c r="H44" i="4"/>
  <c r="I28" i="2"/>
  <c r="C30" i="2"/>
  <c r="I44" i="4"/>
  <c r="C47" i="4"/>
  <c r="D30" i="2"/>
  <c r="D47" i="4"/>
  <c r="E30" i="2"/>
  <c r="F30" i="2"/>
  <c r="E47" i="4"/>
  <c r="G30" i="2"/>
  <c r="F47" i="4"/>
  <c r="H30" i="2"/>
  <c r="G47" i="4"/>
  <c r="H47" i="4"/>
  <c r="I30" i="2"/>
  <c r="I47" i="4"/>
  <c r="C50" i="4"/>
  <c r="D32" i="2"/>
  <c r="E32" i="2"/>
  <c r="D50" i="4"/>
  <c r="E50" i="4"/>
  <c r="F32" i="2"/>
  <c r="G32" i="2"/>
  <c r="F50" i="4"/>
  <c r="G50" i="4"/>
  <c r="H32" i="2"/>
  <c r="H50" i="4"/>
  <c r="I32" i="2"/>
  <c r="I50" i="4"/>
  <c r="C34" i="2"/>
  <c r="C53" i="4"/>
  <c r="D34" i="2"/>
  <c r="D53" i="4"/>
  <c r="E34" i="2"/>
  <c r="E53" i="4"/>
  <c r="F34" i="2"/>
  <c r="F53" i="4"/>
  <c r="G34" i="2"/>
  <c r="G53" i="4"/>
  <c r="H34" i="2"/>
  <c r="I34" i="2"/>
  <c r="H53" i="4"/>
  <c r="C36" i="2"/>
  <c r="I53" i="4"/>
  <c r="C56" i="4"/>
  <c r="D36" i="2"/>
  <c r="E36" i="2"/>
  <c r="D56" i="4"/>
  <c r="F36" i="2"/>
  <c r="E56" i="4"/>
  <c r="G36" i="2"/>
  <c r="F56" i="4"/>
  <c r="G56" i="4"/>
  <c r="H36" i="2"/>
  <c r="I36" i="2"/>
  <c r="H56" i="4"/>
  <c r="C38" i="2"/>
  <c r="I56" i="4"/>
  <c r="C59" i="4"/>
  <c r="D38" i="2"/>
  <c r="D59" i="4"/>
  <c r="E38" i="2"/>
  <c r="E59" i="4"/>
  <c r="F38" i="2"/>
  <c r="F59" i="4"/>
  <c r="G38" i="2"/>
  <c r="G59" i="4"/>
  <c r="H38" i="2"/>
  <c r="I38" i="2"/>
  <c r="H59" i="4"/>
  <c r="I59" i="4"/>
  <c r="C40" i="2"/>
  <c r="C62" i="4"/>
  <c r="D40" i="2"/>
  <c r="D62" i="4"/>
</calcChain>
</file>

<file path=xl/sharedStrings.xml><?xml version="1.0" encoding="utf-8"?>
<sst xmlns="http://schemas.openxmlformats.org/spreadsheetml/2006/main" count="180" uniqueCount="106">
  <si>
    <t>Setembro</t>
  </si>
  <si>
    <t>Dom.</t>
  </si>
  <si>
    <t>Seg.</t>
  </si>
  <si>
    <t>Ter.</t>
  </si>
  <si>
    <t>Quart.</t>
  </si>
  <si>
    <t>Quint.</t>
  </si>
  <si>
    <t>Sex.</t>
  </si>
  <si>
    <t>Sáb.</t>
  </si>
  <si>
    <t>Semana</t>
  </si>
  <si>
    <t>Mês</t>
  </si>
  <si>
    <t>LANÇAMENTO NOTAS
(regime semestral puro)</t>
  </si>
  <si>
    <t>Out/Nov.</t>
  </si>
  <si>
    <t>LANÇAMENTO NOTAS
(Outras)</t>
  </si>
  <si>
    <t>Preparação dos exames</t>
  </si>
  <si>
    <t>Feriado</t>
  </si>
  <si>
    <t>Observações</t>
  </si>
  <si>
    <t>Não agendar</t>
  </si>
  <si>
    <t>Férias de natal</t>
  </si>
  <si>
    <t xml:space="preserve">               </t>
  </si>
  <si>
    <t>Nov/Dez</t>
  </si>
  <si>
    <t>2º ficha FSI</t>
  </si>
  <si>
    <t>3º ficha FSI</t>
  </si>
  <si>
    <t>4º ficha FSI</t>
  </si>
  <si>
    <t>5º ficha FSI</t>
  </si>
  <si>
    <t>Entr. Enunc. DAD</t>
  </si>
  <si>
    <t>1ª Ent. Proj. PRI</t>
  </si>
  <si>
    <t xml:space="preserve"> </t>
  </si>
  <si>
    <t>2º Teste de MAD</t>
  </si>
  <si>
    <t xml:space="preserve">1º exame PRI - 11h30                                    </t>
  </si>
  <si>
    <t>1º exame DAD - 11h30</t>
  </si>
  <si>
    <t xml:space="preserve">1º exame CSF - 11h30                                                   </t>
  </si>
  <si>
    <t xml:space="preserve"> 2º exame DAD - 11h30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</si>
  <si>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2º exame ET - 17h     </t>
  </si>
  <si>
    <t>Apresentações Empreendedorismo</t>
  </si>
  <si>
    <t>Jan/Fev</t>
  </si>
  <si>
    <t>Apres. DAD</t>
  </si>
  <si>
    <t xml:space="preserve">   </t>
  </si>
  <si>
    <t>Ent. Enunc Seg.Sof.</t>
  </si>
  <si>
    <t>Ent. Enunc. ETPN</t>
  </si>
  <si>
    <t>1º Ent. Lab. CSF</t>
  </si>
  <si>
    <t xml:space="preserve"> CheckPoint DAD                                       2º Ent. Lab. CSF</t>
  </si>
  <si>
    <t xml:space="preserve"> Entr. Proj. ETPN    </t>
  </si>
  <si>
    <t xml:space="preserve">             </t>
  </si>
  <si>
    <t>1º Teste de MAD (Aula)</t>
  </si>
  <si>
    <t>Entrega do Projecto MAD</t>
  </si>
  <si>
    <t xml:space="preserve">Entr. Proj. SegSof </t>
  </si>
  <si>
    <t xml:space="preserve">2º teste/1º exame ETPN - 11h30                           </t>
  </si>
  <si>
    <t>1º teste EngEcon - aula</t>
  </si>
  <si>
    <t>2º teste EngEcon - aula</t>
  </si>
  <si>
    <t>Workshop FSI - 15h</t>
  </si>
  <si>
    <t>Outubro</t>
  </si>
  <si>
    <t>1ª entr. PP1</t>
  </si>
  <si>
    <t>Dez/Janeiro</t>
  </si>
  <si>
    <t>Dez/Jan</t>
  </si>
  <si>
    <t>1º lab ACPIC</t>
  </si>
  <si>
    <t>2º lab ACPIC</t>
  </si>
  <si>
    <t>3º lab ACPIC</t>
  </si>
  <si>
    <t>Disc Orais ACPIC (Visual)</t>
  </si>
  <si>
    <t>Disc Orais ACPIC (aula)</t>
  </si>
  <si>
    <t>Entr. Proj AGIS IT</t>
  </si>
  <si>
    <t>2º teste SegSof - 11h30</t>
  </si>
  <si>
    <t xml:space="preserve"> 2º exame SPTS - 12h                                                              </t>
  </si>
  <si>
    <t>REP SegSof - 11h30                                                                                                               2º exame ACPIC - 18h30</t>
  </si>
  <si>
    <t>1º teste ETPN - 18h                                                                                  Entr. 1ª parte proj ACPIC (visual)</t>
  </si>
  <si>
    <t>1º exame ESLE - 18h30</t>
  </si>
  <si>
    <t xml:space="preserve"> Lab. 4 CSF                                                                                  Entr. Proj ESLE                        </t>
  </si>
  <si>
    <t>2º exame CSF - 8h                                                                                            2º exame ESLE - 15h</t>
  </si>
  <si>
    <t>Entr. Proj DIPIC</t>
  </si>
  <si>
    <t>1ª ficha FSI</t>
  </si>
  <si>
    <t>1º Teste de RCM - aula teórica</t>
  </si>
  <si>
    <t>Entr. Enunc de E.E</t>
  </si>
  <si>
    <t>Entr. Enunc de Empreendedorismo</t>
  </si>
  <si>
    <t>Aval Trab. 1 de RCM</t>
  </si>
  <si>
    <t>Aval Trab. 3 de RCM</t>
  </si>
  <si>
    <t>Aval Trab. 2 de RCM</t>
  </si>
  <si>
    <t>Aval Trab. 4 de RCM</t>
  </si>
  <si>
    <t>6º ficha FSI</t>
  </si>
  <si>
    <t>1º teste SegSof - 18h                                                                          Rel ET</t>
  </si>
  <si>
    <t>1ª visualização de trabalho de SE</t>
  </si>
  <si>
    <t xml:space="preserve">1º teste ACPIC - 18h                                                                                                             </t>
  </si>
  <si>
    <t>1º Miniteste de SPTS - aulas teóricas</t>
  </si>
  <si>
    <t>Apresent. Rel. Intermédio Empreendedorismo</t>
  </si>
  <si>
    <t>7º ficha FSI</t>
  </si>
  <si>
    <t xml:space="preserve">Avaliação intermédia do projecto RCM </t>
  </si>
  <si>
    <t>8º ficha FSI</t>
  </si>
  <si>
    <t>9º ficha FSI</t>
  </si>
  <si>
    <t xml:space="preserve">10º ficha FSI                                                                                     </t>
  </si>
  <si>
    <t>Apresent. Em aula_trabalho de EngEcon</t>
  </si>
  <si>
    <t>Entr. Trab e apresent do proj de SE</t>
  </si>
  <si>
    <t>2ª entr. PP1                                                                                  Entr. Rel. Empreededorismo</t>
  </si>
  <si>
    <t>2º Teste / 1º exame RCM - horas ?</t>
  </si>
  <si>
    <t>Exame_rep. do teste EngEcon - 8h e 11h30?</t>
  </si>
  <si>
    <t>Rep MAD</t>
  </si>
  <si>
    <r>
      <t xml:space="preserve">2º exame ETPN - 15h                                                                                    </t>
    </r>
    <r>
      <rPr>
        <b/>
        <sz val="10"/>
        <color rgb="FF00B050"/>
        <rFont val="Comic Sans MS"/>
        <family val="4"/>
      </rPr>
      <t xml:space="preserve">2º exame de RCM - horas?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</si>
  <si>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 2º exame PRI - 11h30                                                                                       </t>
    </r>
    <r>
      <rPr>
        <b/>
        <sz val="10"/>
        <color rgb="FF00B050"/>
        <rFont val="Comic Sans MS"/>
        <family val="4"/>
      </rPr>
      <t xml:space="preserve"> 2º exame de SE - horas?</t>
    </r>
    <r>
      <rPr>
        <sz val="10"/>
        <rFont val="Comic Sans MS"/>
        <family val="4"/>
      </rPr>
      <t xml:space="preserve">     </t>
    </r>
  </si>
  <si>
    <t xml:space="preserve"> 2ºteste/1ºexame ACPIC - 08h</t>
  </si>
  <si>
    <t xml:space="preserve">1º exame ET - 9h                                                                         </t>
  </si>
  <si>
    <t>1º exame de SE - horas?</t>
  </si>
  <si>
    <t xml:space="preserve">1º exame SPTS - 12h                                                                                               </t>
  </si>
  <si>
    <r>
      <t xml:space="preserve">Apresent. AGIS IT                                                                Entr. Proj. DAD                                                                                </t>
    </r>
    <r>
      <rPr>
        <b/>
        <sz val="10"/>
        <color rgb="FF00B050"/>
        <rFont val="Comic Sans MS"/>
        <family val="4"/>
      </rPr>
      <t xml:space="preserve">  Entr. Proj.RCM           </t>
    </r>
    <r>
      <rPr>
        <sz val="10"/>
        <rFont val="Comic Sans MS"/>
        <family val="4"/>
      </rPr>
      <t xml:space="preserve">                                                            Proj. PRI                                                                                                                                </t>
    </r>
  </si>
  <si>
    <r>
      <rPr>
        <sz val="10"/>
        <color rgb="FF00B050"/>
        <rFont val="Comic Sans MS"/>
        <family val="4"/>
      </rPr>
      <t>Discussões</t>
    </r>
    <r>
      <rPr>
        <sz val="10"/>
        <rFont val="Comic Sans MS"/>
        <family val="4"/>
      </rPr>
      <t xml:space="preserve"> ET/CSF e </t>
    </r>
    <r>
      <rPr>
        <b/>
        <sz val="10"/>
        <color rgb="FF00B050"/>
        <rFont val="Comic Sans MS"/>
        <family val="4"/>
      </rPr>
      <t>RCM</t>
    </r>
  </si>
  <si>
    <t>Entrega do Projecto FSI                                                        Entr. Trab EngEcon                                                                       Entr. Final do proj e discussões de Empreendedorismo</t>
  </si>
  <si>
    <t>Entr. Real. Indivudual de EngEcon</t>
  </si>
  <si>
    <t>2º Miniteste de SPTS - aulas teóricas</t>
  </si>
  <si>
    <t>3º Ent. Lab. CSF                                                                   Entr. Rel de ET</t>
  </si>
  <si>
    <t xml:space="preserve"> Discussões AGIS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</si>
</sst>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</font>
    <font>
      <sz val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name val="Comic Sans MS"/>
      <family val="4"/>
    </font>
    <font>
      <sz val="10"/>
      <name val="Comic Sans MS"/>
      <family val="4"/>
    </font>
    <font>
      <b/>
      <sz val="11"/>
      <name val="Comic Sans MS"/>
      <family val="4"/>
    </font>
    <font>
      <i/>
      <sz val="10"/>
      <name val="Comic Sans MS"/>
      <family val="4"/>
    </font>
    <font>
      <sz val="14"/>
      <name val="Comic Sans MS"/>
      <family val="4"/>
    </font>
    <font>
      <b/>
      <sz val="14"/>
      <name val="Comic Sans MS"/>
      <family val="4"/>
    </font>
    <font>
      <sz val="12"/>
      <color rgb="FF9C0006"/>
      <name val="Calibri"/>
      <family val="2"/>
      <charset val="238"/>
      <scheme val="minor"/>
    </font>
    <font>
      <b/>
      <sz val="8"/>
      <name val="Comic Sans MS"/>
      <family val="4"/>
    </font>
    <font>
      <b/>
      <strike/>
      <sz val="10"/>
      <name val="Comic Sans MS"/>
      <family val="4"/>
    </font>
    <font>
      <sz val="12"/>
      <name val="Calibri"/>
      <family val="2"/>
      <scheme val="minor"/>
    </font>
    <font>
      <sz val="10"/>
      <color rgb="FF00B050"/>
      <name val="Comic Sans MS"/>
      <family val="4"/>
    </font>
    <font>
      <b/>
      <sz val="10"/>
      <color rgb="FF00B050"/>
      <name val="Comic Sans MS"/>
      <family val="4"/>
    </font>
  </fonts>
  <fills count="1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33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88">
    <xf numFmtId="0" fontId="0" fillId="0" borderId="0" applyNumberFormat="0" applyFont="0" applyFill="0" applyBorder="0" applyAlignment="0" applyProtection="0">
      <protection locked="0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10" fillId="9" borderId="0" applyNumberFormat="0" applyBorder="0" applyAlignment="0" applyProtection="0"/>
  </cellStyleXfs>
  <cellXfs count="89">
    <xf numFmtId="0" fontId="0" fillId="0" borderId="0" xfId="0" applyProtection="1"/>
    <xf numFmtId="0" fontId="4" fillId="0" borderId="1" xfId="0" applyFont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/>
    </xf>
    <xf numFmtId="0" fontId="5" fillId="3" borderId="1" xfId="0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shrinkToFit="1"/>
    </xf>
    <xf numFmtId="0" fontId="5" fillId="0" borderId="1" xfId="0" applyFont="1" applyFill="1" applyBorder="1" applyAlignment="1" applyProtection="1">
      <alignment horizontal="center" vertical="center" shrinkToFit="1"/>
    </xf>
    <xf numFmtId="0" fontId="7" fillId="0" borderId="1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/>
    </xf>
    <xf numFmtId="0" fontId="5" fillId="5" borderId="1" xfId="0" applyFont="1" applyFill="1" applyBorder="1" applyAlignment="1" applyProtection="1">
      <alignment horizontal="center" vertical="center" shrinkToFit="1"/>
    </xf>
    <xf numFmtId="2" fontId="4" fillId="0" borderId="1" xfId="0" applyNumberFormat="1" applyFont="1" applyFill="1" applyBorder="1" applyAlignment="1" applyProtection="1">
      <alignment horizontal="center" vertical="center" wrapText="1"/>
    </xf>
    <xf numFmtId="0" fontId="5" fillId="5" borderId="0" xfId="0" applyFont="1" applyFill="1" applyAlignment="1" applyProtection="1">
      <alignment horizontal="center" vertical="center" wrapText="1"/>
    </xf>
    <xf numFmtId="0" fontId="5" fillId="5" borderId="1" xfId="0" applyFont="1" applyFill="1" applyBorder="1" applyAlignment="1" applyProtection="1">
      <alignment horizontal="center" vertical="center" wrapText="1"/>
    </xf>
    <xf numFmtId="0" fontId="4" fillId="5" borderId="1" xfId="0" applyFont="1" applyFill="1" applyBorder="1" applyAlignment="1" applyProtection="1">
      <alignment horizontal="center" vertical="center" shrinkToFit="1"/>
    </xf>
    <xf numFmtId="0" fontId="5" fillId="0" borderId="1" xfId="0" applyFont="1" applyFill="1" applyBorder="1" applyAlignment="1" applyProtection="1">
      <alignment horizontal="center" vertical="center"/>
    </xf>
    <xf numFmtId="0" fontId="7" fillId="0" borderId="1" xfId="0" applyFont="1" applyFill="1" applyBorder="1" applyAlignment="1" applyProtection="1">
      <alignment horizontal="center" vertical="center"/>
    </xf>
    <xf numFmtId="2" fontId="7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 shrinkToFit="1"/>
    </xf>
    <xf numFmtId="0" fontId="4" fillId="2" borderId="4" xfId="0" applyFont="1" applyFill="1" applyBorder="1" applyAlignment="1" applyProtection="1">
      <alignment horizontal="center" vertical="center" shrinkToFit="1"/>
    </xf>
    <xf numFmtId="0" fontId="8" fillId="5" borderId="0" xfId="0" applyFont="1" applyFill="1" applyAlignment="1" applyProtection="1">
      <alignment horizontal="center" vertical="center"/>
    </xf>
    <xf numFmtId="0" fontId="5" fillId="5" borderId="0" xfId="0" applyFont="1" applyFill="1" applyAlignment="1" applyProtection="1">
      <alignment horizontal="center" vertical="center"/>
    </xf>
    <xf numFmtId="0" fontId="9" fillId="0" borderId="0" xfId="0" applyFont="1" applyAlignment="1" applyProtection="1">
      <alignment horizontal="center" vertical="center" wrapText="1"/>
    </xf>
    <xf numFmtId="0" fontId="8" fillId="0" borderId="0" xfId="0" applyFont="1" applyBorder="1" applyAlignment="1" applyProtection="1">
      <alignment horizontal="center" vertical="center" wrapText="1"/>
    </xf>
    <xf numFmtId="0" fontId="5" fillId="3" borderId="3" xfId="0" applyFont="1" applyFill="1" applyBorder="1" applyAlignment="1" applyProtection="1">
      <alignment vertical="center" wrapText="1"/>
    </xf>
    <xf numFmtId="0" fontId="5" fillId="3" borderId="2" xfId="0" applyFont="1" applyFill="1" applyBorder="1" applyAlignment="1" applyProtection="1">
      <alignment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8" fillId="0" borderId="0" xfId="0" applyFont="1" applyAlignment="1" applyProtection="1">
      <alignment horizontal="center" vertical="center" wrapText="1"/>
    </xf>
    <xf numFmtId="0" fontId="8" fillId="0" borderId="0" xfId="0" applyFont="1" applyFill="1" applyAlignment="1" applyProtection="1">
      <alignment horizontal="center" vertical="center" wrapText="1"/>
    </xf>
    <xf numFmtId="0" fontId="8" fillId="0" borderId="0" xfId="0" applyFont="1" applyAlignment="1" applyProtection="1">
      <alignment horizontal="center" vertical="center"/>
    </xf>
    <xf numFmtId="0" fontId="4" fillId="6" borderId="2" xfId="0" applyFont="1" applyFill="1" applyBorder="1" applyAlignment="1" applyProtection="1">
      <alignment horizontal="center" vertical="center" wrapText="1"/>
    </xf>
    <xf numFmtId="0" fontId="9" fillId="8" borderId="1" xfId="0" applyFont="1" applyFill="1" applyBorder="1" applyAlignment="1" applyProtection="1">
      <alignment horizontal="center" vertical="center" wrapText="1"/>
    </xf>
    <xf numFmtId="0" fontId="4" fillId="8" borderId="1" xfId="0" applyFont="1" applyFill="1" applyBorder="1" applyAlignment="1" applyProtection="1">
      <alignment horizontal="center" vertical="center" wrapText="1"/>
    </xf>
    <xf numFmtId="0" fontId="6" fillId="8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2" xfId="0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 applyProtection="1">
      <alignment horizontal="center" vertical="center" wrapText="1"/>
    </xf>
    <xf numFmtId="0" fontId="5" fillId="4" borderId="0" xfId="0" applyFont="1" applyFill="1" applyAlignment="1" applyProtection="1">
      <alignment horizontal="center" vertical="center"/>
    </xf>
    <xf numFmtId="0" fontId="5" fillId="5" borderId="1" xfId="0" applyFont="1" applyFill="1" applyBorder="1" applyAlignment="1" applyProtection="1">
      <alignment horizontal="center" vertical="center" wrapText="1" shrinkToFit="1"/>
    </xf>
    <xf numFmtId="0" fontId="5" fillId="4" borderId="3" xfId="0" applyFont="1" applyFill="1" applyBorder="1" applyAlignment="1" applyProtection="1">
      <alignment horizontal="center" vertical="center" wrapText="1"/>
    </xf>
    <xf numFmtId="0" fontId="5" fillId="4" borderId="2" xfId="0" applyFont="1" applyFill="1" applyBorder="1" applyAlignment="1" applyProtection="1">
      <alignment horizontal="center" vertical="center" wrapText="1"/>
    </xf>
    <xf numFmtId="0" fontId="4" fillId="7" borderId="1" xfId="0" applyFont="1" applyFill="1" applyBorder="1" applyAlignment="1" applyProtection="1">
      <alignment horizontal="center" vertical="center" wrapText="1"/>
    </xf>
    <xf numFmtId="0" fontId="4" fillId="7" borderId="1" xfId="0" quotePrefix="1" applyNumberFormat="1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 vertical="center" wrapText="1" shrinkToFit="1"/>
    </xf>
    <xf numFmtId="0" fontId="5" fillId="0" borderId="1" xfId="0" applyFont="1" applyBorder="1" applyAlignment="1" applyProtection="1">
      <alignment horizontal="center" vertical="center"/>
    </xf>
    <xf numFmtId="0" fontId="4" fillId="7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 wrapText="1" shrinkToFit="1"/>
    </xf>
    <xf numFmtId="0" fontId="12" fillId="5" borderId="1" xfId="0" applyFont="1" applyFill="1" applyBorder="1" applyAlignment="1" applyProtection="1">
      <alignment horizontal="center" vertical="center" wrapText="1" shrinkToFit="1"/>
    </xf>
    <xf numFmtId="0" fontId="4" fillId="5" borderId="4" xfId="0" applyFont="1" applyFill="1" applyBorder="1" applyAlignment="1" applyProtection="1">
      <alignment horizontal="center" vertical="center" wrapText="1" shrinkToFit="1"/>
    </xf>
    <xf numFmtId="0" fontId="4" fillId="5" borderId="2" xfId="0" applyFont="1" applyFill="1" applyBorder="1" applyAlignment="1" applyProtection="1">
      <alignment horizontal="center" vertical="center" wrapText="1"/>
    </xf>
    <xf numFmtId="0" fontId="11" fillId="10" borderId="1" xfId="0" applyFont="1" applyFill="1" applyBorder="1" applyAlignment="1" applyProtection="1">
      <alignment horizontal="center" vertical="center" wrapText="1"/>
    </xf>
    <xf numFmtId="0" fontId="4" fillId="5" borderId="1" xfId="0" applyFont="1" applyFill="1" applyBorder="1" applyAlignment="1" applyProtection="1">
      <alignment horizontal="center" vertical="center" wrapText="1"/>
    </xf>
    <xf numFmtId="0" fontId="4" fillId="5" borderId="1" xfId="0" applyFont="1" applyFill="1" applyBorder="1" applyAlignment="1" applyProtection="1">
      <alignment horizontal="center" vertical="center"/>
    </xf>
    <xf numFmtId="0" fontId="5" fillId="5" borderId="0" xfId="0" quotePrefix="1" applyNumberFormat="1" applyFont="1" applyFill="1" applyAlignment="1" applyProtection="1">
      <alignment horizontal="center" vertical="center"/>
    </xf>
    <xf numFmtId="0" fontId="5" fillId="5" borderId="0" xfId="0" applyFont="1" applyFill="1" applyBorder="1" applyAlignment="1" applyProtection="1">
      <alignment horizontal="center" vertical="center" wrapText="1"/>
    </xf>
    <xf numFmtId="0" fontId="6" fillId="5" borderId="1" xfId="0" applyFont="1" applyFill="1" applyBorder="1" applyAlignment="1" applyProtection="1">
      <alignment horizontal="center" vertical="center"/>
    </xf>
    <xf numFmtId="0" fontId="5" fillId="5" borderId="4" xfId="0" applyFont="1" applyFill="1" applyBorder="1" applyAlignment="1" applyProtection="1">
      <alignment horizontal="center" vertical="center" wrapText="1" shrinkToFit="1"/>
    </xf>
    <xf numFmtId="0" fontId="5" fillId="5" borderId="1" xfId="0" applyFont="1" applyFill="1" applyBorder="1" applyAlignment="1" applyProtection="1">
      <alignment horizontal="center" vertical="center"/>
    </xf>
    <xf numFmtId="0" fontId="4" fillId="11" borderId="1" xfId="0" applyFont="1" applyFill="1" applyBorder="1" applyAlignment="1" applyProtection="1">
      <alignment horizontal="center" vertical="center"/>
    </xf>
    <xf numFmtId="0" fontId="4" fillId="11" borderId="1" xfId="0" applyFont="1" applyFill="1" applyBorder="1" applyAlignment="1" applyProtection="1">
      <alignment horizontal="center" vertical="center" wrapText="1"/>
    </xf>
    <xf numFmtId="0" fontId="4" fillId="11" borderId="1" xfId="0" quotePrefix="1" applyNumberFormat="1" applyFont="1" applyFill="1" applyBorder="1" applyAlignment="1" applyProtection="1">
      <alignment horizontal="center" vertical="center"/>
    </xf>
    <xf numFmtId="0" fontId="5" fillId="12" borderId="1" xfId="0" applyFont="1" applyFill="1" applyBorder="1" applyAlignment="1" applyProtection="1">
      <alignment horizontal="center" vertical="center" wrapText="1"/>
    </xf>
    <xf numFmtId="0" fontId="4" fillId="12" borderId="4" xfId="0" applyFont="1" applyFill="1" applyBorder="1" applyAlignment="1" applyProtection="1">
      <alignment horizontal="center" vertical="center" wrapText="1" shrinkToFit="1"/>
    </xf>
    <xf numFmtId="0" fontId="4" fillId="12" borderId="4" xfId="0" applyFont="1" applyFill="1" applyBorder="1" applyAlignment="1" applyProtection="1">
      <alignment horizontal="center" vertical="center" shrinkToFit="1"/>
    </xf>
    <xf numFmtId="0" fontId="8" fillId="5" borderId="0" xfId="0" applyFont="1" applyFill="1" applyBorder="1" applyAlignment="1" applyProtection="1">
      <alignment horizontal="center" vertical="center" wrapText="1"/>
    </xf>
    <xf numFmtId="0" fontId="4" fillId="5" borderId="3" xfId="0" applyFont="1" applyFill="1" applyBorder="1" applyAlignment="1" applyProtection="1">
      <alignment horizontal="center" vertical="center" wrapText="1"/>
    </xf>
    <xf numFmtId="0" fontId="5" fillId="5" borderId="3" xfId="0" applyFont="1" applyFill="1" applyBorder="1" applyAlignment="1" applyProtection="1">
      <alignment vertical="center" wrapText="1"/>
    </xf>
    <xf numFmtId="0" fontId="5" fillId="5" borderId="2" xfId="0" applyFont="1" applyFill="1" applyBorder="1" applyAlignment="1" applyProtection="1">
      <alignment vertical="center" wrapText="1"/>
    </xf>
    <xf numFmtId="0" fontId="8" fillId="5" borderId="0" xfId="0" applyFont="1" applyFill="1" applyAlignment="1" applyProtection="1">
      <alignment horizontal="center" vertical="center" wrapText="1"/>
    </xf>
    <xf numFmtId="0" fontId="5" fillId="5" borderId="3" xfId="0" applyFont="1" applyFill="1" applyBorder="1" applyAlignment="1" applyProtection="1">
      <alignment horizontal="center" vertical="center" wrapText="1"/>
    </xf>
    <xf numFmtId="0" fontId="5" fillId="5" borderId="2" xfId="0" applyFont="1" applyFill="1" applyBorder="1" applyAlignment="1" applyProtection="1">
      <alignment horizontal="center" vertical="center" wrapText="1"/>
    </xf>
    <xf numFmtId="0" fontId="5" fillId="12" borderId="2" xfId="0" applyFont="1" applyFill="1" applyBorder="1" applyAlignment="1" applyProtection="1">
      <alignment horizontal="center" vertical="center" wrapText="1"/>
    </xf>
    <xf numFmtId="0" fontId="5" fillId="6" borderId="2" xfId="0" applyFont="1" applyFill="1" applyBorder="1" applyAlignment="1" applyProtection="1">
      <alignment horizontal="center" vertical="center" wrapText="1"/>
    </xf>
    <xf numFmtId="0" fontId="5" fillId="3" borderId="5" xfId="0" applyFont="1" applyFill="1" applyBorder="1" applyAlignment="1" applyProtection="1">
      <alignment vertical="center" wrapText="1"/>
    </xf>
    <xf numFmtId="0" fontId="5" fillId="0" borderId="3" xfId="0" applyFont="1" applyBorder="1" applyAlignment="1" applyProtection="1">
      <alignment horizontal="center" vertical="center" wrapText="1"/>
    </xf>
    <xf numFmtId="0" fontId="13" fillId="5" borderId="1" xfId="1187" applyFont="1" applyFill="1" applyBorder="1" applyAlignment="1" applyProtection="1">
      <alignment horizontal="center" vertical="center" shrinkToFit="1"/>
    </xf>
    <xf numFmtId="0" fontId="5" fillId="5" borderId="4" xfId="0" applyFont="1" applyFill="1" applyBorder="1" applyAlignment="1" applyProtection="1">
      <alignment horizontal="center" vertical="center" shrinkToFit="1"/>
    </xf>
    <xf numFmtId="0" fontId="5" fillId="13" borderId="0" xfId="0" applyFont="1" applyFill="1" applyAlignment="1" applyProtection="1">
      <alignment horizontal="center" vertical="center" wrapText="1"/>
    </xf>
    <xf numFmtId="0" fontId="5" fillId="13" borderId="1" xfId="0" applyFont="1" applyFill="1" applyBorder="1" applyAlignment="1" applyProtection="1">
      <alignment horizontal="center" vertical="center" shrinkToFit="1"/>
    </xf>
    <xf numFmtId="0" fontId="5" fillId="13" borderId="1" xfId="0" applyFont="1" applyFill="1" applyBorder="1" applyAlignment="1" applyProtection="1">
      <alignment horizontal="center" vertical="center" wrapText="1" shrinkToFit="1"/>
    </xf>
    <xf numFmtId="0" fontId="5" fillId="13" borderId="1" xfId="0" applyFont="1" applyFill="1" applyBorder="1" applyAlignment="1" applyProtection="1">
      <alignment horizontal="center" vertical="center" wrapText="1"/>
    </xf>
    <xf numFmtId="0" fontId="5" fillId="13" borderId="4" xfId="0" applyFont="1" applyFill="1" applyBorder="1" applyAlignment="1" applyProtection="1">
      <alignment horizontal="center" vertical="center" wrapText="1" shrinkToFit="1"/>
    </xf>
    <xf numFmtId="0" fontId="15" fillId="5" borderId="1" xfId="0" applyFont="1" applyFill="1" applyBorder="1" applyAlignment="1" applyProtection="1">
      <alignment horizontal="center" vertical="center" wrapText="1" shrinkToFit="1"/>
    </xf>
    <xf numFmtId="0" fontId="15" fillId="5" borderId="1" xfId="0" applyFont="1" applyFill="1" applyBorder="1" applyAlignment="1" applyProtection="1">
      <alignment horizontal="center" vertical="center" wrapText="1"/>
    </xf>
  </cellXfs>
  <cellStyles count="1188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" xfId="73" builtinId="8" hidden="1"/>
    <cellStyle name="Hiperligação" xfId="75" builtinId="8" hidden="1"/>
    <cellStyle name="Hiperligação" xfId="77" builtinId="8" hidden="1"/>
    <cellStyle name="Hiperligação" xfId="79" builtinId="8" hidden="1"/>
    <cellStyle name="Hiperligação" xfId="81" builtinId="8" hidden="1"/>
    <cellStyle name="Hiperligação" xfId="83" builtinId="8" hidden="1"/>
    <cellStyle name="Hiperligação" xfId="85" builtinId="8" hidden="1"/>
    <cellStyle name="Hiperligação" xfId="87" builtinId="8" hidden="1"/>
    <cellStyle name="Hiperligação" xfId="89" builtinId="8" hidden="1"/>
    <cellStyle name="Hiperligação" xfId="91" builtinId="8" hidden="1"/>
    <cellStyle name="Hiperligação" xfId="93" builtinId="8" hidden="1"/>
    <cellStyle name="Hiperligação" xfId="95" builtinId="8" hidden="1"/>
    <cellStyle name="Hiperligação" xfId="97" builtinId="8" hidden="1"/>
    <cellStyle name="Hiperligação" xfId="99" builtinId="8" hidden="1"/>
    <cellStyle name="Hiperligação" xfId="101" builtinId="8" hidden="1"/>
    <cellStyle name="Hiperligação" xfId="103" builtinId="8" hidden="1"/>
    <cellStyle name="Hiperligação" xfId="105" builtinId="8" hidden="1"/>
    <cellStyle name="Hiperligação" xfId="107" builtinId="8" hidden="1"/>
    <cellStyle name="Hiperligação" xfId="109" builtinId="8" hidden="1"/>
    <cellStyle name="Hiperligação" xfId="111" builtinId="8" hidden="1"/>
    <cellStyle name="Hiperligação" xfId="113" builtinId="8" hidden="1"/>
    <cellStyle name="Hiperligação" xfId="115" builtinId="8" hidden="1"/>
    <cellStyle name="Hiperligação" xfId="117" builtinId="8" hidden="1"/>
    <cellStyle name="Hiperligação" xfId="119" builtinId="8" hidden="1"/>
    <cellStyle name="Hiperligação" xfId="121" builtinId="8" hidden="1"/>
    <cellStyle name="Hiperligação" xfId="123" builtinId="8" hidden="1"/>
    <cellStyle name="Hiperligação" xfId="125" builtinId="8" hidden="1"/>
    <cellStyle name="Hiperligação" xfId="127" builtinId="8" hidden="1"/>
    <cellStyle name="Hiperligação" xfId="129" builtinId="8" hidden="1"/>
    <cellStyle name="Hiperligação" xfId="131" builtinId="8" hidden="1"/>
    <cellStyle name="Hiperligação" xfId="133" builtinId="8" hidden="1"/>
    <cellStyle name="Hiperligação" xfId="135" builtinId="8" hidden="1"/>
    <cellStyle name="Hiperligação" xfId="137" builtinId="8" hidden="1"/>
    <cellStyle name="Hiperligação" xfId="139" builtinId="8" hidden="1"/>
    <cellStyle name="Hiperligação" xfId="141" builtinId="8" hidden="1"/>
    <cellStyle name="Hiperligação" xfId="143" builtinId="8" hidden="1"/>
    <cellStyle name="Hiperligação" xfId="145" builtinId="8" hidden="1"/>
    <cellStyle name="Hiperligação" xfId="147" builtinId="8" hidden="1"/>
    <cellStyle name="Hiperligação" xfId="149" builtinId="8" hidden="1"/>
    <cellStyle name="Hiperligação" xfId="151" builtinId="8" hidden="1"/>
    <cellStyle name="Hiperligação" xfId="153" builtinId="8" hidden="1"/>
    <cellStyle name="Hiperligação" xfId="155" builtinId="8" hidden="1"/>
    <cellStyle name="Hiperligação" xfId="157" builtinId="8" hidden="1"/>
    <cellStyle name="Hiperligação" xfId="159" builtinId="8" hidden="1"/>
    <cellStyle name="Hiperligação" xfId="161" builtinId="8" hidden="1"/>
    <cellStyle name="Hiperligação" xfId="163" builtinId="8" hidden="1"/>
    <cellStyle name="Hiperligação" xfId="165" builtinId="8" hidden="1"/>
    <cellStyle name="Hiperligação" xfId="167" builtinId="8" hidden="1"/>
    <cellStyle name="Hiperligação" xfId="169" builtinId="8" hidden="1"/>
    <cellStyle name="Hiperligação" xfId="171" builtinId="8" hidden="1"/>
    <cellStyle name="Hiperligação" xfId="173" builtinId="8" hidden="1"/>
    <cellStyle name="Hiperligação" xfId="175" builtinId="8" hidden="1"/>
    <cellStyle name="Hiperligação" xfId="177" builtinId="8" hidden="1"/>
    <cellStyle name="Hiperligação" xfId="179" builtinId="8" hidden="1"/>
    <cellStyle name="Hiperligação" xfId="181" builtinId="8" hidden="1"/>
    <cellStyle name="Hiperligação" xfId="183" builtinId="8" hidden="1"/>
    <cellStyle name="Hiperligação" xfId="185" builtinId="8" hidden="1"/>
    <cellStyle name="Hiperligação" xfId="187" builtinId="8" hidden="1"/>
    <cellStyle name="Hiperligação" xfId="189" builtinId="8" hidden="1"/>
    <cellStyle name="Hiperligação" xfId="191" builtinId="8" hidden="1"/>
    <cellStyle name="Hiperligação" xfId="193" builtinId="8" hidden="1"/>
    <cellStyle name="Hiperligação" xfId="195" builtinId="8" hidden="1"/>
    <cellStyle name="Hiperligação" xfId="197" builtinId="8" hidden="1"/>
    <cellStyle name="Hiperligação" xfId="199" builtinId="8" hidden="1"/>
    <cellStyle name="Hiperligação" xfId="201" builtinId="8" hidden="1"/>
    <cellStyle name="Hiperligação" xfId="203" builtinId="8" hidden="1"/>
    <cellStyle name="Hiperligação" xfId="205" builtinId="8" hidden="1"/>
    <cellStyle name="Hiperligação" xfId="207" builtinId="8" hidden="1"/>
    <cellStyle name="Hiperligação" xfId="209" builtinId="8" hidden="1"/>
    <cellStyle name="Hiperligação" xfId="211" builtinId="8" hidden="1"/>
    <cellStyle name="Hiperligação" xfId="213" builtinId="8" hidden="1"/>
    <cellStyle name="Hiperligação" xfId="215" builtinId="8" hidden="1"/>
    <cellStyle name="Hiperligação" xfId="217" builtinId="8" hidden="1"/>
    <cellStyle name="Hiperligação" xfId="219" builtinId="8" hidden="1"/>
    <cellStyle name="Hiperligação" xfId="221" builtinId="8" hidden="1"/>
    <cellStyle name="Hiperligação" xfId="223" builtinId="8" hidden="1"/>
    <cellStyle name="Hiperligação" xfId="225" builtinId="8" hidden="1"/>
    <cellStyle name="Hiperligação" xfId="227" builtinId="8" hidden="1"/>
    <cellStyle name="Hiperligação" xfId="229" builtinId="8" hidden="1"/>
    <cellStyle name="Hiperligação" xfId="231" builtinId="8" hidden="1"/>
    <cellStyle name="Hiperligação" xfId="233" builtinId="8" hidden="1"/>
    <cellStyle name="Hiperligação" xfId="235" builtinId="8" hidden="1"/>
    <cellStyle name="Hiperligação" xfId="237" builtinId="8" hidden="1"/>
    <cellStyle name="Hiperligação" xfId="239" builtinId="8" hidden="1"/>
    <cellStyle name="Hiperligação" xfId="241" builtinId="8" hidden="1"/>
    <cellStyle name="Hiperligação" xfId="243" builtinId="8" hidden="1"/>
    <cellStyle name="Hiperligação" xfId="245" builtinId="8" hidden="1"/>
    <cellStyle name="Hiperligação" xfId="247" builtinId="8" hidden="1"/>
    <cellStyle name="Hiperligação" xfId="249" builtinId="8" hidden="1"/>
    <cellStyle name="Hiperligação" xfId="251" builtinId="8" hidden="1"/>
    <cellStyle name="Hiperligação" xfId="253" builtinId="8" hidden="1"/>
    <cellStyle name="Hiperligação" xfId="255" builtinId="8" hidden="1"/>
    <cellStyle name="Hiperligação" xfId="257" builtinId="8" hidden="1"/>
    <cellStyle name="Hiperligação" xfId="259" builtinId="8" hidden="1"/>
    <cellStyle name="Hiperligação" xfId="261" builtinId="8" hidden="1"/>
    <cellStyle name="Hiperligação" xfId="263" builtinId="8" hidden="1"/>
    <cellStyle name="Hiperligação" xfId="265" builtinId="8" hidden="1"/>
    <cellStyle name="Hiperligação" xfId="267" builtinId="8" hidden="1"/>
    <cellStyle name="Hiperligação" xfId="269" builtinId="8" hidden="1"/>
    <cellStyle name="Hiperligação" xfId="271" builtinId="8" hidden="1"/>
    <cellStyle name="Hiperligação" xfId="273" builtinId="8" hidden="1"/>
    <cellStyle name="Hiperligação" xfId="275" builtinId="8" hidden="1"/>
    <cellStyle name="Hiperligação" xfId="277" builtinId="8" hidden="1"/>
    <cellStyle name="Hiperligação" xfId="279" builtinId="8" hidden="1"/>
    <cellStyle name="Hiperligação" xfId="281" builtinId="8" hidden="1"/>
    <cellStyle name="Hiperligação" xfId="283" builtinId="8" hidden="1"/>
    <cellStyle name="Hiperligação" xfId="285" builtinId="8" hidden="1"/>
    <cellStyle name="Hiperligação" xfId="287" builtinId="8" hidden="1"/>
    <cellStyle name="Hiperligação" xfId="289" builtinId="8" hidden="1"/>
    <cellStyle name="Hiperligação" xfId="291" builtinId="8" hidden="1"/>
    <cellStyle name="Hiperligação" xfId="293" builtinId="8" hidden="1"/>
    <cellStyle name="Hiperligação" xfId="295" builtinId="8" hidden="1"/>
    <cellStyle name="Hiperligação" xfId="297" builtinId="8" hidden="1"/>
    <cellStyle name="Hiperligação" xfId="299" builtinId="8" hidden="1"/>
    <cellStyle name="Hiperligação" xfId="301" builtinId="8" hidden="1"/>
    <cellStyle name="Hiperligação" xfId="303" builtinId="8" hidden="1"/>
    <cellStyle name="Hiperligação" xfId="305" builtinId="8" hidden="1"/>
    <cellStyle name="Hiperligação" xfId="307" builtinId="8" hidden="1"/>
    <cellStyle name="Hiperligação" xfId="309" builtinId="8" hidden="1"/>
    <cellStyle name="Hiperligação" xfId="311" builtinId="8" hidden="1"/>
    <cellStyle name="Hiperligação" xfId="313" builtinId="8" hidden="1"/>
    <cellStyle name="Hiperligação" xfId="315" builtinId="8" hidden="1"/>
    <cellStyle name="Hiperligação" xfId="317" builtinId="8" hidden="1"/>
    <cellStyle name="Hiperligação" xfId="319" builtinId="8" hidden="1"/>
    <cellStyle name="Hiperligação" xfId="321" builtinId="8" hidden="1"/>
    <cellStyle name="Hiperligação" xfId="323" builtinId="8" hidden="1"/>
    <cellStyle name="Hiperligação" xfId="325" builtinId="8" hidden="1"/>
    <cellStyle name="Hiperligação" xfId="327" builtinId="8" hidden="1"/>
    <cellStyle name="Hiperligação" xfId="329" builtinId="8" hidden="1"/>
    <cellStyle name="Hiperligação" xfId="331" builtinId="8" hidden="1"/>
    <cellStyle name="Hiperligação" xfId="333" builtinId="8" hidden="1"/>
    <cellStyle name="Hiperligação" xfId="335" builtinId="8" hidden="1"/>
    <cellStyle name="Hiperligação" xfId="337" builtinId="8" hidden="1"/>
    <cellStyle name="Hiperligação" xfId="339" builtinId="8" hidden="1"/>
    <cellStyle name="Hiperligação" xfId="341" builtinId="8" hidden="1"/>
    <cellStyle name="Hiperligação" xfId="343" builtinId="8" hidden="1"/>
    <cellStyle name="Hiperligação" xfId="345" builtinId="8" hidden="1"/>
    <cellStyle name="Hiperligação" xfId="347" builtinId="8" hidden="1"/>
    <cellStyle name="Hiperligação" xfId="349" builtinId="8" hidden="1"/>
    <cellStyle name="Hiperligação" xfId="351" builtinId="8" hidden="1"/>
    <cellStyle name="Hiperligação" xfId="353" builtinId="8" hidden="1"/>
    <cellStyle name="Hiperligação" xfId="355" builtinId="8" hidden="1"/>
    <cellStyle name="Hiperligação" xfId="357" builtinId="8" hidden="1"/>
    <cellStyle name="Hiperligação" xfId="359" builtinId="8" hidden="1"/>
    <cellStyle name="Hiperligação" xfId="361" builtinId="8" hidden="1"/>
    <cellStyle name="Hiperligação" xfId="363" builtinId="8" hidden="1"/>
    <cellStyle name="Hiperligação" xfId="365" builtinId="8" hidden="1"/>
    <cellStyle name="Hiperligação" xfId="367" builtinId="8" hidden="1"/>
    <cellStyle name="Hiperligação" xfId="369" builtinId="8" hidden="1"/>
    <cellStyle name="Hiperligação" xfId="371" builtinId="8" hidden="1"/>
    <cellStyle name="Hiperligação" xfId="373" builtinId="8" hidden="1"/>
    <cellStyle name="Hiperligação" xfId="375" builtinId="8" hidden="1"/>
    <cellStyle name="Hiperligação" xfId="377" builtinId="8" hidden="1"/>
    <cellStyle name="Hiperligação" xfId="379" builtinId="8" hidden="1"/>
    <cellStyle name="Hiperligação" xfId="381" builtinId="8" hidden="1"/>
    <cellStyle name="Hiperligação" xfId="383" builtinId="8" hidden="1"/>
    <cellStyle name="Hiperligação" xfId="385" builtinId="8" hidden="1"/>
    <cellStyle name="Hiperligação" xfId="387" builtinId="8" hidden="1"/>
    <cellStyle name="Hiperligação" xfId="389" builtinId="8" hidden="1"/>
    <cellStyle name="Hiperligação" xfId="391" builtinId="8" hidden="1"/>
    <cellStyle name="Hiperligação" xfId="393" builtinId="8" hidden="1"/>
    <cellStyle name="Hiperligação" xfId="395" builtinId="8" hidden="1"/>
    <cellStyle name="Hiperligação" xfId="397" builtinId="8" hidden="1"/>
    <cellStyle name="Hiperligação" xfId="399" builtinId="8" hidden="1"/>
    <cellStyle name="Hiperligação" xfId="401" builtinId="8" hidden="1"/>
    <cellStyle name="Hiperligação" xfId="403" builtinId="8" hidden="1"/>
    <cellStyle name="Hiperligação" xfId="405" builtinId="8" hidden="1"/>
    <cellStyle name="Hiperligação" xfId="407" builtinId="8" hidden="1"/>
    <cellStyle name="Hiperligação" xfId="409" builtinId="8" hidden="1"/>
    <cellStyle name="Hiperligação" xfId="411" builtinId="8" hidden="1"/>
    <cellStyle name="Hiperligação" xfId="413" builtinId="8" hidden="1"/>
    <cellStyle name="Hiperligação" xfId="415" builtinId="8" hidden="1"/>
    <cellStyle name="Hiperligação" xfId="417" builtinId="8" hidden="1"/>
    <cellStyle name="Hiperligação" xfId="419" builtinId="8" hidden="1"/>
    <cellStyle name="Hiperligação" xfId="421" builtinId="8" hidden="1"/>
    <cellStyle name="Hiperligação" xfId="423" builtinId="8" hidden="1"/>
    <cellStyle name="Hiperligação" xfId="425" builtinId="8" hidden="1"/>
    <cellStyle name="Hiperligação" xfId="427" builtinId="8" hidden="1"/>
    <cellStyle name="Hiperligação" xfId="429" builtinId="8" hidden="1"/>
    <cellStyle name="Hiperligação" xfId="431" builtinId="8" hidden="1"/>
    <cellStyle name="Hiperligação" xfId="433" builtinId="8" hidden="1"/>
    <cellStyle name="Hiperligação" xfId="435" builtinId="8" hidden="1"/>
    <cellStyle name="Hiperligação" xfId="437" builtinId="8" hidden="1"/>
    <cellStyle name="Hiperligação" xfId="439" builtinId="8" hidden="1"/>
    <cellStyle name="Hiperligação" xfId="441" builtinId="8" hidden="1"/>
    <cellStyle name="Hiperligação" xfId="443" builtinId="8" hidden="1"/>
    <cellStyle name="Hiperligação" xfId="445" builtinId="8" hidden="1"/>
    <cellStyle name="Hiperligação" xfId="447" builtinId="8" hidden="1"/>
    <cellStyle name="Hiperligação" xfId="449" builtinId="8" hidden="1"/>
    <cellStyle name="Hiperligação" xfId="451" builtinId="8" hidden="1"/>
    <cellStyle name="Hiperligação" xfId="453" builtinId="8" hidden="1"/>
    <cellStyle name="Hiperligação" xfId="455" builtinId="8" hidden="1"/>
    <cellStyle name="Hiperligação" xfId="457" builtinId="8" hidden="1"/>
    <cellStyle name="Hiperligação" xfId="459" builtinId="8" hidden="1"/>
    <cellStyle name="Hiperligação" xfId="461" builtinId="8" hidden="1"/>
    <cellStyle name="Hiperligação" xfId="463" builtinId="8" hidden="1"/>
    <cellStyle name="Hiperligação" xfId="465" builtinId="8" hidden="1"/>
    <cellStyle name="Hiperligação" xfId="467" builtinId="8" hidden="1"/>
    <cellStyle name="Hiperligação" xfId="469" builtinId="8" hidden="1"/>
    <cellStyle name="Hiperligação" xfId="471" builtinId="8" hidden="1"/>
    <cellStyle name="Hiperligação" xfId="473" builtinId="8" hidden="1"/>
    <cellStyle name="Hiperligação" xfId="475" builtinId="8" hidden="1"/>
    <cellStyle name="Hiperligação" xfId="477" builtinId="8" hidden="1"/>
    <cellStyle name="Hiperligação" xfId="479" builtinId="8" hidden="1"/>
    <cellStyle name="Hiperligação" xfId="481" builtinId="8" hidden="1"/>
    <cellStyle name="Hiperligação" xfId="483" builtinId="8" hidden="1"/>
    <cellStyle name="Hiperligação" xfId="485" builtinId="8" hidden="1"/>
    <cellStyle name="Hiperligação" xfId="487" builtinId="8" hidden="1"/>
    <cellStyle name="Hiperligação" xfId="489" builtinId="8" hidden="1"/>
    <cellStyle name="Hiperligação" xfId="491" builtinId="8" hidden="1"/>
    <cellStyle name="Hiperligação" xfId="493" builtinId="8" hidden="1"/>
    <cellStyle name="Hiperligação" xfId="495" builtinId="8" hidden="1"/>
    <cellStyle name="Hiperligação" xfId="497" builtinId="8" hidden="1"/>
    <cellStyle name="Hiperligação" xfId="499" builtinId="8" hidden="1"/>
    <cellStyle name="Hiperligação" xfId="501" builtinId="8" hidden="1"/>
    <cellStyle name="Hiperligação" xfId="503" builtinId="8" hidden="1"/>
    <cellStyle name="Hiperligação" xfId="505" builtinId="8" hidden="1"/>
    <cellStyle name="Hiperligação" xfId="507" builtinId="8" hidden="1"/>
    <cellStyle name="Hiperligação" xfId="509" builtinId="8" hidden="1"/>
    <cellStyle name="Hiperligação" xfId="511" builtinId="8" hidden="1"/>
    <cellStyle name="Hiperligação" xfId="513" builtinId="8" hidden="1"/>
    <cellStyle name="Hiperligação" xfId="515" builtinId="8" hidden="1"/>
    <cellStyle name="Hiperligação" xfId="517" builtinId="8" hidden="1"/>
    <cellStyle name="Hiperligação" xfId="519" builtinId="8" hidden="1"/>
    <cellStyle name="Hiperligação" xfId="521" builtinId="8" hidden="1"/>
    <cellStyle name="Hiperligação" xfId="523" builtinId="8" hidden="1"/>
    <cellStyle name="Hiperligação" xfId="525" builtinId="8" hidden="1"/>
    <cellStyle name="Hiperligação" xfId="527" builtinId="8" hidden="1"/>
    <cellStyle name="Hiperligação" xfId="529" builtinId="8" hidden="1"/>
    <cellStyle name="Hiperligação" xfId="531" builtinId="8" hidden="1"/>
    <cellStyle name="Hiperligação" xfId="533" builtinId="8" hidden="1"/>
    <cellStyle name="Hiperligação" xfId="535" builtinId="8" hidden="1"/>
    <cellStyle name="Hiperligação" xfId="537" builtinId="8" hidden="1"/>
    <cellStyle name="Hiperligação" xfId="539" builtinId="8" hidden="1"/>
    <cellStyle name="Hiperligação" xfId="541" builtinId="8" hidden="1"/>
    <cellStyle name="Hiperligação" xfId="543" builtinId="8" hidden="1"/>
    <cellStyle name="Hiperligação" xfId="545" builtinId="8" hidden="1"/>
    <cellStyle name="Hiperligação" xfId="547" builtinId="8" hidden="1"/>
    <cellStyle name="Hiperligação" xfId="549" builtinId="8" hidden="1"/>
    <cellStyle name="Hiperligação" xfId="551" builtinId="8" hidden="1"/>
    <cellStyle name="Hiperligação" xfId="553" builtinId="8" hidden="1"/>
    <cellStyle name="Hiperligação" xfId="555" builtinId="8" hidden="1"/>
    <cellStyle name="Hiperligação" xfId="557" builtinId="8" hidden="1"/>
    <cellStyle name="Hiperligação" xfId="559" builtinId="8" hidden="1"/>
    <cellStyle name="Hiperligação" xfId="561" builtinId="8" hidden="1"/>
    <cellStyle name="Hiperligação" xfId="563" builtinId="8" hidden="1"/>
    <cellStyle name="Hiperligação" xfId="565" builtinId="8" hidden="1"/>
    <cellStyle name="Hiperligação" xfId="567" builtinId="8" hidden="1"/>
    <cellStyle name="Hiperligação" xfId="569" builtinId="8" hidden="1"/>
    <cellStyle name="Hiperligação" xfId="571" builtinId="8" hidden="1"/>
    <cellStyle name="Hiperligação" xfId="573" builtinId="8" hidden="1"/>
    <cellStyle name="Hiperligação" xfId="575" builtinId="8" hidden="1"/>
    <cellStyle name="Hiperligação" xfId="577" builtinId="8" hidden="1"/>
    <cellStyle name="Hiperligação" xfId="579" builtinId="8" hidden="1"/>
    <cellStyle name="Hiperligação" xfId="581" builtinId="8" hidden="1"/>
    <cellStyle name="Hiperligação" xfId="583" builtinId="8" hidden="1"/>
    <cellStyle name="Hiperligação" xfId="585" builtinId="8" hidden="1"/>
    <cellStyle name="Hiperligação" xfId="587" builtinId="8" hidden="1"/>
    <cellStyle name="Hiperligação" xfId="589" builtinId="8" hidden="1"/>
    <cellStyle name="Hiperligação" xfId="591" builtinId="8" hidden="1"/>
    <cellStyle name="Hiperligação" xfId="593" builtinId="8" hidden="1"/>
    <cellStyle name="Hiperligação" xfId="595" builtinId="8" hidden="1"/>
    <cellStyle name="Hiperligação" xfId="597" builtinId="8" hidden="1"/>
    <cellStyle name="Hiperligação" xfId="599" builtinId="8" hidden="1"/>
    <cellStyle name="Hiperligação" xfId="601" builtinId="8" hidden="1"/>
    <cellStyle name="Hiperligação" xfId="603" builtinId="8" hidden="1"/>
    <cellStyle name="Hiperligação" xfId="605" builtinId="8" hidden="1"/>
    <cellStyle name="Hiperligação" xfId="607" builtinId="8" hidden="1"/>
    <cellStyle name="Hiperligação" xfId="609" builtinId="8" hidden="1"/>
    <cellStyle name="Hiperligação" xfId="611" builtinId="8" hidden="1"/>
    <cellStyle name="Hiperligação" xfId="613" builtinId="8" hidden="1"/>
    <cellStyle name="Hiperligação" xfId="615" builtinId="8" hidden="1"/>
    <cellStyle name="Hiperligação" xfId="617" builtinId="8" hidden="1"/>
    <cellStyle name="Hiperligação" xfId="619" builtinId="8" hidden="1"/>
    <cellStyle name="Hiperligação" xfId="621" builtinId="8" hidden="1"/>
    <cellStyle name="Hiperligação" xfId="623" builtinId="8" hidden="1"/>
    <cellStyle name="Hiperligação" xfId="625" builtinId="8" hidden="1"/>
    <cellStyle name="Hiperligação" xfId="627" builtinId="8" hidden="1"/>
    <cellStyle name="Hiperligação" xfId="629" builtinId="8" hidden="1"/>
    <cellStyle name="Hiperligação" xfId="631" builtinId="8" hidden="1"/>
    <cellStyle name="Hiperligação" xfId="633" builtinId="8" hidden="1"/>
    <cellStyle name="Hiperligação" xfId="635" builtinId="8" hidden="1"/>
    <cellStyle name="Hiperligação" xfId="637" builtinId="8" hidden="1"/>
    <cellStyle name="Hiperligação" xfId="639" builtinId="8" hidden="1"/>
    <cellStyle name="Hiperligação" xfId="641" builtinId="8" hidden="1"/>
    <cellStyle name="Hiperligação" xfId="643" builtinId="8" hidden="1"/>
    <cellStyle name="Hiperligação" xfId="645" builtinId="8" hidden="1"/>
    <cellStyle name="Hiperligação" xfId="647" builtinId="8" hidden="1"/>
    <cellStyle name="Hiperligação" xfId="649" builtinId="8" hidden="1"/>
    <cellStyle name="Hiperligação" xfId="651" builtinId="8" hidden="1"/>
    <cellStyle name="Hiperligação" xfId="653" builtinId="8" hidden="1"/>
    <cellStyle name="Hiperligação" xfId="655" builtinId="8" hidden="1"/>
    <cellStyle name="Hiperligação" xfId="657" builtinId="8" hidden="1"/>
    <cellStyle name="Hiperligação" xfId="659" builtinId="8" hidden="1"/>
    <cellStyle name="Hiperligação" xfId="661" builtinId="8" hidden="1"/>
    <cellStyle name="Hiperligação" xfId="663" builtinId="8" hidden="1"/>
    <cellStyle name="Hiperligação" xfId="665" builtinId="8" hidden="1"/>
    <cellStyle name="Hiperligação" xfId="667" builtinId="8" hidden="1"/>
    <cellStyle name="Hiperligação" xfId="669" builtinId="8" hidden="1"/>
    <cellStyle name="Hiperligação" xfId="671" builtinId="8" hidden="1"/>
    <cellStyle name="Hiperligação" xfId="673" builtinId="8" hidden="1"/>
    <cellStyle name="Hiperligação" xfId="675" builtinId="8" hidden="1"/>
    <cellStyle name="Hiperligação" xfId="677" builtinId="8" hidden="1"/>
    <cellStyle name="Hiperligação" xfId="679" builtinId="8" hidden="1"/>
    <cellStyle name="Hiperligação" xfId="681" builtinId="8" hidden="1"/>
    <cellStyle name="Hiperligação" xfId="683" builtinId="8" hidden="1"/>
    <cellStyle name="Hiperligação" xfId="685" builtinId="8" hidden="1"/>
    <cellStyle name="Hiperligação" xfId="687" builtinId="8" hidden="1"/>
    <cellStyle name="Hiperligação" xfId="689" builtinId="8" hidden="1"/>
    <cellStyle name="Hiperligação" xfId="691" builtinId="8" hidden="1"/>
    <cellStyle name="Hiperligação" xfId="693" builtinId="8" hidden="1"/>
    <cellStyle name="Hiperligação" xfId="695" builtinId="8" hidden="1"/>
    <cellStyle name="Hiperligação" xfId="697" builtinId="8" hidden="1"/>
    <cellStyle name="Hiperligação" xfId="699" builtinId="8" hidden="1"/>
    <cellStyle name="Hiperligação" xfId="701" builtinId="8" hidden="1"/>
    <cellStyle name="Hiperligação" xfId="703" builtinId="8" hidden="1"/>
    <cellStyle name="Hiperligação" xfId="705" builtinId="8" hidden="1"/>
    <cellStyle name="Hiperligação" xfId="707" builtinId="8" hidden="1"/>
    <cellStyle name="Hiperligação" xfId="709" builtinId="8" hidden="1"/>
    <cellStyle name="Hiperligação" xfId="711" builtinId="8" hidden="1"/>
    <cellStyle name="Hiperligação" xfId="713" builtinId="8" hidden="1"/>
    <cellStyle name="Hiperligação" xfId="715" builtinId="8" hidden="1"/>
    <cellStyle name="Hiperligação" xfId="717" builtinId="8" hidden="1"/>
    <cellStyle name="Hiperligação" xfId="719" builtinId="8" hidden="1"/>
    <cellStyle name="Hiperligação" xfId="721" builtinId="8" hidden="1"/>
    <cellStyle name="Hiperligação" xfId="723" builtinId="8" hidden="1"/>
    <cellStyle name="Hiperligação" xfId="725" builtinId="8" hidden="1"/>
    <cellStyle name="Hiperligação" xfId="727" builtinId="8" hidden="1"/>
    <cellStyle name="Hiperligação" xfId="729" builtinId="8" hidden="1"/>
    <cellStyle name="Hiperligação" xfId="731" builtinId="8" hidden="1"/>
    <cellStyle name="Hiperligação" xfId="733" builtinId="8" hidden="1"/>
    <cellStyle name="Hiperligação" xfId="735" builtinId="8" hidden="1"/>
    <cellStyle name="Hiperligação" xfId="737" builtinId="8" hidden="1"/>
    <cellStyle name="Hiperligação" xfId="739" builtinId="8" hidden="1"/>
    <cellStyle name="Hiperligação" xfId="741" builtinId="8" hidden="1"/>
    <cellStyle name="Hiperligação" xfId="743" builtinId="8" hidden="1"/>
    <cellStyle name="Hiperligação" xfId="745" builtinId="8" hidden="1"/>
    <cellStyle name="Hiperligação" xfId="747" builtinId="8" hidden="1"/>
    <cellStyle name="Hiperligação" xfId="749" builtinId="8" hidden="1"/>
    <cellStyle name="Hiperligação" xfId="751" builtinId="8" hidden="1"/>
    <cellStyle name="Hiperligação" xfId="753" builtinId="8" hidden="1"/>
    <cellStyle name="Hiperligação" xfId="755" builtinId="8" hidden="1"/>
    <cellStyle name="Hiperligação" xfId="757" builtinId="8" hidden="1"/>
    <cellStyle name="Hiperligação" xfId="759" builtinId="8" hidden="1"/>
    <cellStyle name="Hiperligação" xfId="761" builtinId="8" hidden="1"/>
    <cellStyle name="Hiperligação" xfId="763" builtinId="8" hidden="1"/>
    <cellStyle name="Hiperligação" xfId="765" builtinId="8" hidden="1"/>
    <cellStyle name="Hiperligação" xfId="767" builtinId="8" hidden="1"/>
    <cellStyle name="Hiperligação" xfId="769" builtinId="8" hidden="1"/>
    <cellStyle name="Hiperligação" xfId="771" builtinId="8" hidden="1"/>
    <cellStyle name="Hiperligação" xfId="773" builtinId="8" hidden="1"/>
    <cellStyle name="Hiperligação" xfId="775" builtinId="8" hidden="1"/>
    <cellStyle name="Hiperligação" xfId="777" builtinId="8" hidden="1"/>
    <cellStyle name="Hiperligação" xfId="779" builtinId="8" hidden="1"/>
    <cellStyle name="Hiperligação" xfId="781" builtinId="8" hidden="1"/>
    <cellStyle name="Hiperligação" xfId="783" builtinId="8" hidden="1"/>
    <cellStyle name="Hiperligação" xfId="785" builtinId="8" hidden="1"/>
    <cellStyle name="Hiperligação" xfId="787" builtinId="8" hidden="1"/>
    <cellStyle name="Hiperligação" xfId="789" builtinId="8" hidden="1"/>
    <cellStyle name="Hiperligação" xfId="791" builtinId="8" hidden="1"/>
    <cellStyle name="Hiperligação" xfId="793" builtinId="8" hidden="1"/>
    <cellStyle name="Hiperligação" xfId="795" builtinId="8" hidden="1"/>
    <cellStyle name="Hiperligação" xfId="797" builtinId="8" hidden="1"/>
    <cellStyle name="Hiperligação" xfId="799" builtinId="8" hidden="1"/>
    <cellStyle name="Hiperligação" xfId="801" builtinId="8" hidden="1"/>
    <cellStyle name="Hiperligação" xfId="803" builtinId="8" hidden="1"/>
    <cellStyle name="Hiperligação" xfId="805" builtinId="8" hidden="1"/>
    <cellStyle name="Hiperligação" xfId="807" builtinId="8" hidden="1"/>
    <cellStyle name="Hiperligação" xfId="809" builtinId="8" hidden="1"/>
    <cellStyle name="Hiperligação" xfId="811" builtinId="8" hidden="1"/>
    <cellStyle name="Hiperligação" xfId="813" builtinId="8" hidden="1"/>
    <cellStyle name="Hiperligação" xfId="815" builtinId="8" hidden="1"/>
    <cellStyle name="Hiperligação" xfId="817" builtinId="8" hidden="1"/>
    <cellStyle name="Hiperligação" xfId="819" builtinId="8" hidden="1"/>
    <cellStyle name="Hiperligação" xfId="821" builtinId="8" hidden="1"/>
    <cellStyle name="Hiperligação" xfId="823" builtinId="8" hidden="1"/>
    <cellStyle name="Hiperligação" xfId="825" builtinId="8" hidden="1"/>
    <cellStyle name="Hiperligação" xfId="827" builtinId="8" hidden="1"/>
    <cellStyle name="Hiperligação" xfId="829" builtinId="8" hidden="1"/>
    <cellStyle name="Hiperligação" xfId="831" builtinId="8" hidden="1"/>
    <cellStyle name="Hiperligação" xfId="833" builtinId="8" hidden="1"/>
    <cellStyle name="Hiperligação" xfId="835" builtinId="8" hidden="1"/>
    <cellStyle name="Hiperligação" xfId="837" builtinId="8" hidden="1"/>
    <cellStyle name="Hiperligação" xfId="839" builtinId="8" hidden="1"/>
    <cellStyle name="Hiperligação" xfId="841" builtinId="8" hidden="1"/>
    <cellStyle name="Hiperligação" xfId="843" builtinId="8" hidden="1"/>
    <cellStyle name="Hiperligação" xfId="845" builtinId="8" hidden="1"/>
    <cellStyle name="Hiperligação" xfId="847" builtinId="8" hidden="1"/>
    <cellStyle name="Hiperligação" xfId="849" builtinId="8" hidden="1"/>
    <cellStyle name="Hiperligação" xfId="851" builtinId="8" hidden="1"/>
    <cellStyle name="Hiperligação" xfId="853" builtinId="8" hidden="1"/>
    <cellStyle name="Hiperligação" xfId="855" builtinId="8" hidden="1"/>
    <cellStyle name="Hiperligação" xfId="857" builtinId="8" hidden="1"/>
    <cellStyle name="Hiperligação" xfId="859" builtinId="8" hidden="1"/>
    <cellStyle name="Hiperligação" xfId="861" builtinId="8" hidden="1"/>
    <cellStyle name="Hiperligação" xfId="863" builtinId="8" hidden="1"/>
    <cellStyle name="Hiperligação" xfId="865" builtinId="8" hidden="1"/>
    <cellStyle name="Hiperligação" xfId="867" builtinId="8" hidden="1"/>
    <cellStyle name="Hiperligação" xfId="869" builtinId="8" hidden="1"/>
    <cellStyle name="Hiperligação" xfId="871" builtinId="8" hidden="1"/>
    <cellStyle name="Hiperligação" xfId="873" builtinId="8" hidden="1"/>
    <cellStyle name="Hiperligação" xfId="875" builtinId="8" hidden="1"/>
    <cellStyle name="Hiperligação" xfId="877" builtinId="8" hidden="1"/>
    <cellStyle name="Hiperligação" xfId="879" builtinId="8" hidden="1"/>
    <cellStyle name="Hiperligação" xfId="881" builtinId="8" hidden="1"/>
    <cellStyle name="Hiperligação" xfId="883" builtinId="8" hidden="1"/>
    <cellStyle name="Hiperligação" xfId="885" builtinId="8" hidden="1"/>
    <cellStyle name="Hiperligação" xfId="887" builtinId="8" hidden="1"/>
    <cellStyle name="Hiperligação" xfId="889" builtinId="8" hidden="1"/>
    <cellStyle name="Hiperligação" xfId="891" builtinId="8" hidden="1"/>
    <cellStyle name="Hiperligação" xfId="893" builtinId="8" hidden="1"/>
    <cellStyle name="Hiperligação" xfId="895" builtinId="8" hidden="1"/>
    <cellStyle name="Hiperligação" xfId="897" builtinId="8" hidden="1"/>
    <cellStyle name="Hiperligação" xfId="899" builtinId="8" hidden="1"/>
    <cellStyle name="Hiperligação" xfId="901" builtinId="8" hidden="1"/>
    <cellStyle name="Hiperligação" xfId="903" builtinId="8" hidden="1"/>
    <cellStyle name="Hiperligação" xfId="905" builtinId="8" hidden="1"/>
    <cellStyle name="Hiperligação" xfId="907" builtinId="8" hidden="1"/>
    <cellStyle name="Hiperligação" xfId="909" builtinId="8" hidden="1"/>
    <cellStyle name="Hiperligação" xfId="911" builtinId="8" hidden="1"/>
    <cellStyle name="Hiperligação" xfId="913" builtinId="8" hidden="1"/>
    <cellStyle name="Hiperligação" xfId="915" builtinId="8" hidden="1"/>
    <cellStyle name="Hiperligação" xfId="917" builtinId="8" hidden="1"/>
    <cellStyle name="Hiperligação" xfId="919" builtinId="8" hidden="1"/>
    <cellStyle name="Hiperligação" xfId="921" builtinId="8" hidden="1"/>
    <cellStyle name="Hiperligação" xfId="923" builtinId="8" hidden="1"/>
    <cellStyle name="Hiperligação" xfId="925" builtinId="8" hidden="1"/>
    <cellStyle name="Hiperligação" xfId="927" builtinId="8" hidden="1"/>
    <cellStyle name="Hiperligação" xfId="929" builtinId="8" hidden="1"/>
    <cellStyle name="Hiperligação" xfId="931" builtinId="8" hidden="1"/>
    <cellStyle name="Hiperligação" xfId="933" builtinId="8" hidden="1"/>
    <cellStyle name="Hiperligação" xfId="935" builtinId="8" hidden="1"/>
    <cellStyle name="Hiperligação" xfId="937" builtinId="8" hidden="1"/>
    <cellStyle name="Hiperligação" xfId="939" builtinId="8" hidden="1"/>
    <cellStyle name="Hiperligação" xfId="941" builtinId="8" hidden="1"/>
    <cellStyle name="Hiperligação" xfId="943" builtinId="8" hidden="1"/>
    <cellStyle name="Hiperligação" xfId="945" builtinId="8" hidden="1"/>
    <cellStyle name="Hiperligação" xfId="947" builtinId="8" hidden="1"/>
    <cellStyle name="Hiperligação" xfId="949" builtinId="8" hidden="1"/>
    <cellStyle name="Hiperligação" xfId="951" builtinId="8" hidden="1"/>
    <cellStyle name="Hiperligação" xfId="953" builtinId="8" hidden="1"/>
    <cellStyle name="Hiperligação" xfId="955" builtinId="8" hidden="1"/>
    <cellStyle name="Hiperligação" xfId="957" builtinId="8" hidden="1"/>
    <cellStyle name="Hiperligação" xfId="959" builtinId="8" hidden="1"/>
    <cellStyle name="Hiperligação" xfId="961" builtinId="8" hidden="1"/>
    <cellStyle name="Hiperligação" xfId="963" builtinId="8" hidden="1"/>
    <cellStyle name="Hiperligação" xfId="965" builtinId="8" hidden="1"/>
    <cellStyle name="Hiperligação" xfId="967" builtinId="8" hidden="1"/>
    <cellStyle name="Hiperligação" xfId="969" builtinId="8" hidden="1"/>
    <cellStyle name="Hiperligação" xfId="971" builtinId="8" hidden="1"/>
    <cellStyle name="Hiperligação" xfId="973" builtinId="8" hidden="1"/>
    <cellStyle name="Hiperligação" xfId="975" builtinId="8" hidden="1"/>
    <cellStyle name="Hiperligação" xfId="977" builtinId="8" hidden="1"/>
    <cellStyle name="Hiperligação" xfId="979" builtinId="8" hidden="1"/>
    <cellStyle name="Hiperligação" xfId="981" builtinId="8" hidden="1"/>
    <cellStyle name="Hiperligação" xfId="983" builtinId="8" hidden="1"/>
    <cellStyle name="Hiperligação" xfId="985" builtinId="8" hidden="1"/>
    <cellStyle name="Hiperligação" xfId="987" builtinId="8" hidden="1"/>
    <cellStyle name="Hiperligação" xfId="989" builtinId="8" hidden="1"/>
    <cellStyle name="Hiperligação" xfId="991" builtinId="8" hidden="1"/>
    <cellStyle name="Hiperligação" xfId="993" builtinId="8" hidden="1"/>
    <cellStyle name="Hiperligação" xfId="995" builtinId="8" hidden="1"/>
    <cellStyle name="Hiperligação" xfId="997" builtinId="8" hidden="1"/>
    <cellStyle name="Hiperligação" xfId="999" builtinId="8" hidden="1"/>
    <cellStyle name="Hiperligação" xfId="1001" builtinId="8" hidden="1"/>
    <cellStyle name="Hiperligação" xfId="1003" builtinId="8" hidden="1"/>
    <cellStyle name="Hiperligação" xfId="1005" builtinId="8" hidden="1"/>
    <cellStyle name="Hiperligação" xfId="1007" builtinId="8" hidden="1"/>
    <cellStyle name="Hiperligação" xfId="1009" builtinId="8" hidden="1"/>
    <cellStyle name="Hiperligação" xfId="1011" builtinId="8" hidden="1"/>
    <cellStyle name="Hiperligação" xfId="1013" builtinId="8" hidden="1"/>
    <cellStyle name="Hiperligação" xfId="1015" builtinId="8" hidden="1"/>
    <cellStyle name="Hiperligação" xfId="1017" builtinId="8" hidden="1"/>
    <cellStyle name="Hiperligação" xfId="1019" builtinId="8" hidden="1"/>
    <cellStyle name="Hiperligação" xfId="1021" builtinId="8" hidden="1"/>
    <cellStyle name="Hiperligação" xfId="1023" builtinId="8" hidden="1"/>
    <cellStyle name="Hiperligação" xfId="1025" builtinId="8" hidden="1"/>
    <cellStyle name="Hiperligação" xfId="1027" builtinId="8" hidden="1"/>
    <cellStyle name="Hiperligação" xfId="1029" builtinId="8" hidden="1"/>
    <cellStyle name="Hiperligação" xfId="1031" builtinId="8" hidden="1"/>
    <cellStyle name="Hiperligação" xfId="1033" builtinId="8" hidden="1"/>
    <cellStyle name="Hiperligação" xfId="1035" builtinId="8" hidden="1"/>
    <cellStyle name="Hiperligação" xfId="1037" builtinId="8" hidden="1"/>
    <cellStyle name="Hiperligação" xfId="1039" builtinId="8" hidden="1"/>
    <cellStyle name="Hiperligação" xfId="1041" builtinId="8" hidden="1"/>
    <cellStyle name="Hiperligação" xfId="1043" builtinId="8" hidden="1"/>
    <cellStyle name="Hiperligação" xfId="1045" builtinId="8" hidden="1"/>
    <cellStyle name="Hiperligação" xfId="1047" builtinId="8" hidden="1"/>
    <cellStyle name="Hiperligação" xfId="1049" builtinId="8" hidden="1"/>
    <cellStyle name="Hiperligação" xfId="1051" builtinId="8" hidden="1"/>
    <cellStyle name="Hiperligação" xfId="1053" builtinId="8" hidden="1"/>
    <cellStyle name="Hiperligação" xfId="1055" builtinId="8" hidden="1"/>
    <cellStyle name="Hiperligação" xfId="1057" builtinId="8" hidden="1"/>
    <cellStyle name="Hiperligação" xfId="1059" builtinId="8" hidden="1"/>
    <cellStyle name="Hiperligação" xfId="1061" builtinId="8" hidden="1"/>
    <cellStyle name="Hiperligação" xfId="1063" builtinId="8" hidden="1"/>
    <cellStyle name="Hiperligação" xfId="1065" builtinId="8" hidden="1"/>
    <cellStyle name="Hiperligação" xfId="1067" builtinId="8" hidden="1"/>
    <cellStyle name="Hiperligação" xfId="1069" builtinId="8" hidden="1"/>
    <cellStyle name="Hiperligação" xfId="1071" builtinId="8" hidden="1"/>
    <cellStyle name="Hiperligação" xfId="1073" builtinId="8" hidden="1"/>
    <cellStyle name="Hiperligação" xfId="1075" builtinId="8" hidden="1"/>
    <cellStyle name="Hiperligação" xfId="1077" builtinId="8" hidden="1"/>
    <cellStyle name="Hiperligação" xfId="1079" builtinId="8" hidden="1"/>
    <cellStyle name="Hiperligação" xfId="1081" builtinId="8" hidden="1"/>
    <cellStyle name="Hiperligação" xfId="1083" builtinId="8" hidden="1"/>
    <cellStyle name="Hiperligação" xfId="1085" builtinId="8" hidden="1"/>
    <cellStyle name="Hiperligação" xfId="1087" builtinId="8" hidden="1"/>
    <cellStyle name="Hiperligação" xfId="1089" builtinId="8" hidden="1"/>
    <cellStyle name="Hiperligação" xfId="1091" builtinId="8" hidden="1"/>
    <cellStyle name="Hiperligação" xfId="1093" builtinId="8" hidden="1"/>
    <cellStyle name="Hiperligação" xfId="1095" builtinId="8" hidden="1"/>
    <cellStyle name="Hiperligação" xfId="1097" builtinId="8" hidden="1"/>
    <cellStyle name="Hiperligação" xfId="1099" builtinId="8" hidden="1"/>
    <cellStyle name="Hiperligação" xfId="1101" builtinId="8" hidden="1"/>
    <cellStyle name="Hiperligação" xfId="1103" builtinId="8" hidden="1"/>
    <cellStyle name="Hiperligação" xfId="1105" builtinId="8" hidden="1"/>
    <cellStyle name="Hiperligação" xfId="1107" builtinId="8" hidden="1"/>
    <cellStyle name="Hiperligação" xfId="1109" builtinId="8" hidden="1"/>
    <cellStyle name="Hiperligação" xfId="1111" builtinId="8" hidden="1"/>
    <cellStyle name="Hiperligação" xfId="1113" builtinId="8" hidden="1"/>
    <cellStyle name="Hiperligação" xfId="1115" builtinId="8" hidden="1"/>
    <cellStyle name="Hiperligação" xfId="1117" builtinId="8" hidden="1"/>
    <cellStyle name="Hiperligação" xfId="1119" builtinId="8" hidden="1"/>
    <cellStyle name="Hiperligação" xfId="1121" builtinId="8" hidden="1"/>
    <cellStyle name="Hiperligação" xfId="1123" builtinId="8" hidden="1"/>
    <cellStyle name="Hiperligação" xfId="1125" builtinId="8" hidden="1"/>
    <cellStyle name="Hiperligação" xfId="1127" builtinId="8" hidden="1"/>
    <cellStyle name="Hiperligação" xfId="1129" builtinId="8" hidden="1"/>
    <cellStyle name="Hiperligação" xfId="1131" builtinId="8" hidden="1"/>
    <cellStyle name="Hiperligação" xfId="1133" builtinId="8" hidden="1"/>
    <cellStyle name="Hiperligação" xfId="1135" builtinId="8" hidden="1"/>
    <cellStyle name="Hiperligação" xfId="1137" builtinId="8" hidden="1"/>
    <cellStyle name="Hiperligação" xfId="1139" builtinId="8" hidden="1"/>
    <cellStyle name="Hiperligação" xfId="1141" builtinId="8" hidden="1"/>
    <cellStyle name="Hiperligação" xfId="1143" builtinId="8" hidden="1"/>
    <cellStyle name="Hiperligação" xfId="1145" builtinId="8" hidden="1"/>
    <cellStyle name="Hiperligação" xfId="1147" builtinId="8" hidden="1"/>
    <cellStyle name="Hiperligação" xfId="1149" builtinId="8" hidden="1"/>
    <cellStyle name="Hiperligação" xfId="1151" builtinId="8" hidden="1"/>
    <cellStyle name="Hiperligação" xfId="1153" builtinId="8" hidden="1"/>
    <cellStyle name="Hiperligação" xfId="1155" builtinId="8" hidden="1"/>
    <cellStyle name="Hiperligação" xfId="1157" builtinId="8" hidden="1"/>
    <cellStyle name="Hiperligação" xfId="1159" builtinId="8" hidden="1"/>
    <cellStyle name="Hiperligação" xfId="1161" builtinId="8" hidden="1"/>
    <cellStyle name="Hiperligação" xfId="1163" builtinId="8" hidden="1"/>
    <cellStyle name="Hiperligação" xfId="1165" builtinId="8" hidden="1"/>
    <cellStyle name="Hiperligação" xfId="1167" builtinId="8" hidden="1"/>
    <cellStyle name="Hiperligação" xfId="1169" builtinId="8" hidden="1"/>
    <cellStyle name="Hiperligação" xfId="1171" builtinId="8" hidden="1"/>
    <cellStyle name="Hiperligação" xfId="1173" builtinId="8" hidden="1"/>
    <cellStyle name="Hiperligação" xfId="1175" builtinId="8" hidden="1"/>
    <cellStyle name="Hiperligação" xfId="1177" builtinId="8" hidden="1"/>
    <cellStyle name="Hiperligação" xfId="1179" builtinId="8" hidden="1"/>
    <cellStyle name="Hiperligação" xfId="1181" builtinId="8" hidden="1"/>
    <cellStyle name="Hiperligação" xfId="1183" builtinId="8" hidden="1"/>
    <cellStyle name="Hiperligação" xfId="1185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Hiperligação Visitada" xfId="74" builtinId="9" hidden="1"/>
    <cellStyle name="Hiperligação Visitada" xfId="76" builtinId="9" hidden="1"/>
    <cellStyle name="Hiperligação Visitada" xfId="78" builtinId="9" hidden="1"/>
    <cellStyle name="Hiperligação Visitada" xfId="80" builtinId="9" hidden="1"/>
    <cellStyle name="Hiperligação Visitada" xfId="82" builtinId="9" hidden="1"/>
    <cellStyle name="Hiperligação Visitada" xfId="84" builtinId="9" hidden="1"/>
    <cellStyle name="Hiperligação Visitada" xfId="86" builtinId="9" hidden="1"/>
    <cellStyle name="Hiperligação Visitada" xfId="88" builtinId="9" hidden="1"/>
    <cellStyle name="Hiperligação Visitada" xfId="90" builtinId="9" hidden="1"/>
    <cellStyle name="Hiperligação Visitada" xfId="92" builtinId="9" hidden="1"/>
    <cellStyle name="Hiperligação Visitada" xfId="94" builtinId="9" hidden="1"/>
    <cellStyle name="Hiperligação Visitada" xfId="96" builtinId="9" hidden="1"/>
    <cellStyle name="Hiperligação Visitada" xfId="98" builtinId="9" hidden="1"/>
    <cellStyle name="Hiperligação Visitada" xfId="100" builtinId="9" hidden="1"/>
    <cellStyle name="Hiperligação Visitada" xfId="102" builtinId="9" hidden="1"/>
    <cellStyle name="Hiperligação Visitada" xfId="104" builtinId="9" hidden="1"/>
    <cellStyle name="Hiperligação Visitada" xfId="106" builtinId="9" hidden="1"/>
    <cellStyle name="Hiperligação Visitada" xfId="108" builtinId="9" hidden="1"/>
    <cellStyle name="Hiperligação Visitada" xfId="110" builtinId="9" hidden="1"/>
    <cellStyle name="Hiperligação Visitada" xfId="112" builtinId="9" hidden="1"/>
    <cellStyle name="Hiperligação Visitada" xfId="114" builtinId="9" hidden="1"/>
    <cellStyle name="Hiperligação Visitada" xfId="116" builtinId="9" hidden="1"/>
    <cellStyle name="Hiperligação Visitada" xfId="118" builtinId="9" hidden="1"/>
    <cellStyle name="Hiperligação Visitada" xfId="120" builtinId="9" hidden="1"/>
    <cellStyle name="Hiperligação Visitada" xfId="122" builtinId="9" hidden="1"/>
    <cellStyle name="Hiperligação Visitada" xfId="124" builtinId="9" hidden="1"/>
    <cellStyle name="Hiperligação Visitada" xfId="126" builtinId="9" hidden="1"/>
    <cellStyle name="Hiperligação Visitada" xfId="128" builtinId="9" hidden="1"/>
    <cellStyle name="Hiperligação Visitada" xfId="130" builtinId="9" hidden="1"/>
    <cellStyle name="Hiperligação Visitada" xfId="132" builtinId="9" hidden="1"/>
    <cellStyle name="Hiperligação Visitada" xfId="134" builtinId="9" hidden="1"/>
    <cellStyle name="Hiperligação Visitada" xfId="136" builtinId="9" hidden="1"/>
    <cellStyle name="Hiperligação Visitada" xfId="138" builtinId="9" hidden="1"/>
    <cellStyle name="Hiperligação Visitada" xfId="140" builtinId="9" hidden="1"/>
    <cellStyle name="Hiperligação Visitada" xfId="142" builtinId="9" hidden="1"/>
    <cellStyle name="Hiperligação Visitada" xfId="144" builtinId="9" hidden="1"/>
    <cellStyle name="Hiperligação Visitada" xfId="146" builtinId="9" hidden="1"/>
    <cellStyle name="Hiperligação Visitada" xfId="148" builtinId="9" hidden="1"/>
    <cellStyle name="Hiperligação Visitada" xfId="150" builtinId="9" hidden="1"/>
    <cellStyle name="Hiperligação Visitada" xfId="152" builtinId="9" hidden="1"/>
    <cellStyle name="Hiperligação Visitada" xfId="154" builtinId="9" hidden="1"/>
    <cellStyle name="Hiperligação Visitada" xfId="156" builtinId="9" hidden="1"/>
    <cellStyle name="Hiperligação Visitada" xfId="158" builtinId="9" hidden="1"/>
    <cellStyle name="Hiperligação Visitada" xfId="160" builtinId="9" hidden="1"/>
    <cellStyle name="Hiperligação Visitada" xfId="162" builtinId="9" hidden="1"/>
    <cellStyle name="Hiperligação Visitada" xfId="164" builtinId="9" hidden="1"/>
    <cellStyle name="Hiperligação Visitada" xfId="166" builtinId="9" hidden="1"/>
    <cellStyle name="Hiperligação Visitada" xfId="168" builtinId="9" hidden="1"/>
    <cellStyle name="Hiperligação Visitada" xfId="170" builtinId="9" hidden="1"/>
    <cellStyle name="Hiperligação Visitada" xfId="172" builtinId="9" hidden="1"/>
    <cellStyle name="Hiperligação Visitada" xfId="174" builtinId="9" hidden="1"/>
    <cellStyle name="Hiperligação Visitada" xfId="176" builtinId="9" hidden="1"/>
    <cellStyle name="Hiperligação Visitada" xfId="178" builtinId="9" hidden="1"/>
    <cellStyle name="Hiperligação Visitada" xfId="180" builtinId="9" hidden="1"/>
    <cellStyle name="Hiperligação Visitada" xfId="182" builtinId="9" hidden="1"/>
    <cellStyle name="Hiperligação Visitada" xfId="184" builtinId="9" hidden="1"/>
    <cellStyle name="Hiperligação Visitada" xfId="186" builtinId="9" hidden="1"/>
    <cellStyle name="Hiperligação Visitada" xfId="188" builtinId="9" hidden="1"/>
    <cellStyle name="Hiperligação Visitada" xfId="190" builtinId="9" hidden="1"/>
    <cellStyle name="Hiperligação Visitada" xfId="192" builtinId="9" hidden="1"/>
    <cellStyle name="Hiperligação Visitada" xfId="194" builtinId="9" hidden="1"/>
    <cellStyle name="Hiperligação Visitada" xfId="196" builtinId="9" hidden="1"/>
    <cellStyle name="Hiperligação Visitada" xfId="198" builtinId="9" hidden="1"/>
    <cellStyle name="Hiperligação Visitada" xfId="200" builtinId="9" hidden="1"/>
    <cellStyle name="Hiperligação Visitada" xfId="202" builtinId="9" hidden="1"/>
    <cellStyle name="Hiperligação Visitada" xfId="204" builtinId="9" hidden="1"/>
    <cellStyle name="Hiperligação Visitada" xfId="206" builtinId="9" hidden="1"/>
    <cellStyle name="Hiperligação Visitada" xfId="208" builtinId="9" hidden="1"/>
    <cellStyle name="Hiperligação Visitada" xfId="210" builtinId="9" hidden="1"/>
    <cellStyle name="Hiperligação Visitada" xfId="212" builtinId="9" hidden="1"/>
    <cellStyle name="Hiperligação Visitada" xfId="214" builtinId="9" hidden="1"/>
    <cellStyle name="Hiperligação Visitada" xfId="216" builtinId="9" hidden="1"/>
    <cellStyle name="Hiperligação Visitada" xfId="218" builtinId="9" hidden="1"/>
    <cellStyle name="Hiperligação Visitada" xfId="220" builtinId="9" hidden="1"/>
    <cellStyle name="Hiperligação Visitada" xfId="222" builtinId="9" hidden="1"/>
    <cellStyle name="Hiperligação Visitada" xfId="224" builtinId="9" hidden="1"/>
    <cellStyle name="Hiperligação Visitada" xfId="226" builtinId="9" hidden="1"/>
    <cellStyle name="Hiperligação Visitada" xfId="228" builtinId="9" hidden="1"/>
    <cellStyle name="Hiperligação Visitada" xfId="230" builtinId="9" hidden="1"/>
    <cellStyle name="Hiperligação Visitada" xfId="232" builtinId="9" hidden="1"/>
    <cellStyle name="Hiperligação Visitada" xfId="234" builtinId="9" hidden="1"/>
    <cellStyle name="Hiperligação Visitada" xfId="236" builtinId="9" hidden="1"/>
    <cellStyle name="Hiperligação Visitada" xfId="238" builtinId="9" hidden="1"/>
    <cellStyle name="Hiperligação Visitada" xfId="240" builtinId="9" hidden="1"/>
    <cellStyle name="Hiperligação Visitada" xfId="242" builtinId="9" hidden="1"/>
    <cellStyle name="Hiperligação Visitada" xfId="244" builtinId="9" hidden="1"/>
    <cellStyle name="Hiperligação Visitada" xfId="246" builtinId="9" hidden="1"/>
    <cellStyle name="Hiperligação Visitada" xfId="248" builtinId="9" hidden="1"/>
    <cellStyle name="Hiperligação Visitada" xfId="250" builtinId="9" hidden="1"/>
    <cellStyle name="Hiperligação Visitada" xfId="252" builtinId="9" hidden="1"/>
    <cellStyle name="Hiperligação Visitada" xfId="254" builtinId="9" hidden="1"/>
    <cellStyle name="Hiperligação Visitada" xfId="256" builtinId="9" hidden="1"/>
    <cellStyle name="Hiperligação Visitada" xfId="258" builtinId="9" hidden="1"/>
    <cellStyle name="Hiperligação Visitada" xfId="260" builtinId="9" hidden="1"/>
    <cellStyle name="Hiperligação Visitada" xfId="262" builtinId="9" hidden="1"/>
    <cellStyle name="Hiperligação Visitada" xfId="264" builtinId="9" hidden="1"/>
    <cellStyle name="Hiperligação Visitada" xfId="266" builtinId="9" hidden="1"/>
    <cellStyle name="Hiperligação Visitada" xfId="268" builtinId="9" hidden="1"/>
    <cellStyle name="Hiperligação Visitada" xfId="270" builtinId="9" hidden="1"/>
    <cellStyle name="Hiperligação Visitada" xfId="272" builtinId="9" hidden="1"/>
    <cellStyle name="Hiperligação Visitada" xfId="274" builtinId="9" hidden="1"/>
    <cellStyle name="Hiperligação Visitada" xfId="276" builtinId="9" hidden="1"/>
    <cellStyle name="Hiperligação Visitada" xfId="278" builtinId="9" hidden="1"/>
    <cellStyle name="Hiperligação Visitada" xfId="280" builtinId="9" hidden="1"/>
    <cellStyle name="Hiperligação Visitada" xfId="282" builtinId="9" hidden="1"/>
    <cellStyle name="Hiperligação Visitada" xfId="284" builtinId="9" hidden="1"/>
    <cellStyle name="Hiperligação Visitada" xfId="286" builtinId="9" hidden="1"/>
    <cellStyle name="Hiperligação Visitada" xfId="288" builtinId="9" hidden="1"/>
    <cellStyle name="Hiperligação Visitada" xfId="290" builtinId="9" hidden="1"/>
    <cellStyle name="Hiperligação Visitada" xfId="292" builtinId="9" hidden="1"/>
    <cellStyle name="Hiperligação Visitada" xfId="294" builtinId="9" hidden="1"/>
    <cellStyle name="Hiperligação Visitada" xfId="296" builtinId="9" hidden="1"/>
    <cellStyle name="Hiperligação Visitada" xfId="298" builtinId="9" hidden="1"/>
    <cellStyle name="Hiperligação Visitada" xfId="300" builtinId="9" hidden="1"/>
    <cellStyle name="Hiperligação Visitada" xfId="302" builtinId="9" hidden="1"/>
    <cellStyle name="Hiperligação Visitada" xfId="304" builtinId="9" hidden="1"/>
    <cellStyle name="Hiperligação Visitada" xfId="306" builtinId="9" hidden="1"/>
    <cellStyle name="Hiperligação Visitada" xfId="308" builtinId="9" hidden="1"/>
    <cellStyle name="Hiperligação Visitada" xfId="310" builtinId="9" hidden="1"/>
    <cellStyle name="Hiperligação Visitada" xfId="312" builtinId="9" hidden="1"/>
    <cellStyle name="Hiperligação Visitada" xfId="314" builtinId="9" hidden="1"/>
    <cellStyle name="Hiperligação Visitada" xfId="316" builtinId="9" hidden="1"/>
    <cellStyle name="Hiperligação Visitada" xfId="318" builtinId="9" hidden="1"/>
    <cellStyle name="Hiperligação Visitada" xfId="320" builtinId="9" hidden="1"/>
    <cellStyle name="Hiperligação Visitada" xfId="322" builtinId="9" hidden="1"/>
    <cellStyle name="Hiperligação Visitada" xfId="324" builtinId="9" hidden="1"/>
    <cellStyle name="Hiperligação Visitada" xfId="326" builtinId="9" hidden="1"/>
    <cellStyle name="Hiperligação Visitada" xfId="328" builtinId="9" hidden="1"/>
    <cellStyle name="Hiperligação Visitada" xfId="330" builtinId="9" hidden="1"/>
    <cellStyle name="Hiperligação Visitada" xfId="332" builtinId="9" hidden="1"/>
    <cellStyle name="Hiperligação Visitada" xfId="334" builtinId="9" hidden="1"/>
    <cellStyle name="Hiperligação Visitada" xfId="336" builtinId="9" hidden="1"/>
    <cellStyle name="Hiperligação Visitada" xfId="338" builtinId="9" hidden="1"/>
    <cellStyle name="Hiperligação Visitada" xfId="340" builtinId="9" hidden="1"/>
    <cellStyle name="Hiperligação Visitada" xfId="342" builtinId="9" hidden="1"/>
    <cellStyle name="Hiperligação Visitada" xfId="344" builtinId="9" hidden="1"/>
    <cellStyle name="Hiperligação Visitada" xfId="346" builtinId="9" hidden="1"/>
    <cellStyle name="Hiperligação Visitada" xfId="348" builtinId="9" hidden="1"/>
    <cellStyle name="Hiperligação Visitada" xfId="350" builtinId="9" hidden="1"/>
    <cellStyle name="Hiperligação Visitada" xfId="352" builtinId="9" hidden="1"/>
    <cellStyle name="Hiperligação Visitada" xfId="354" builtinId="9" hidden="1"/>
    <cellStyle name="Hiperligação Visitada" xfId="356" builtinId="9" hidden="1"/>
    <cellStyle name="Hiperligação Visitada" xfId="358" builtinId="9" hidden="1"/>
    <cellStyle name="Hiperligação Visitada" xfId="360" builtinId="9" hidden="1"/>
    <cellStyle name="Hiperligação Visitada" xfId="362" builtinId="9" hidden="1"/>
    <cellStyle name="Hiperligação Visitada" xfId="364" builtinId="9" hidden="1"/>
    <cellStyle name="Hiperligação Visitada" xfId="366" builtinId="9" hidden="1"/>
    <cellStyle name="Hiperligação Visitada" xfId="368" builtinId="9" hidden="1"/>
    <cellStyle name="Hiperligação Visitada" xfId="370" builtinId="9" hidden="1"/>
    <cellStyle name="Hiperligação Visitada" xfId="372" builtinId="9" hidden="1"/>
    <cellStyle name="Hiperligação Visitada" xfId="374" builtinId="9" hidden="1"/>
    <cellStyle name="Hiperligação Visitada" xfId="376" builtinId="9" hidden="1"/>
    <cellStyle name="Hiperligação Visitada" xfId="378" builtinId="9" hidden="1"/>
    <cellStyle name="Hiperligação Visitada" xfId="380" builtinId="9" hidden="1"/>
    <cellStyle name="Hiperligação Visitada" xfId="382" builtinId="9" hidden="1"/>
    <cellStyle name="Hiperligação Visitada" xfId="384" builtinId="9" hidden="1"/>
    <cellStyle name="Hiperligação Visitada" xfId="386" builtinId="9" hidden="1"/>
    <cellStyle name="Hiperligação Visitada" xfId="388" builtinId="9" hidden="1"/>
    <cellStyle name="Hiperligação Visitada" xfId="390" builtinId="9" hidden="1"/>
    <cellStyle name="Hiperligação Visitada" xfId="392" builtinId="9" hidden="1"/>
    <cellStyle name="Hiperligação Visitada" xfId="394" builtinId="9" hidden="1"/>
    <cellStyle name="Hiperligação Visitada" xfId="396" builtinId="9" hidden="1"/>
    <cellStyle name="Hiperligação Visitada" xfId="398" builtinId="9" hidden="1"/>
    <cellStyle name="Hiperligação Visitada" xfId="400" builtinId="9" hidden="1"/>
    <cellStyle name="Hiperligação Visitada" xfId="402" builtinId="9" hidden="1"/>
    <cellStyle name="Hiperligação Visitada" xfId="404" builtinId="9" hidden="1"/>
    <cellStyle name="Hiperligação Visitada" xfId="406" builtinId="9" hidden="1"/>
    <cellStyle name="Hiperligação Visitada" xfId="408" builtinId="9" hidden="1"/>
    <cellStyle name="Hiperligação Visitada" xfId="410" builtinId="9" hidden="1"/>
    <cellStyle name="Hiperligação Visitada" xfId="412" builtinId="9" hidden="1"/>
    <cellStyle name="Hiperligação Visitada" xfId="414" builtinId="9" hidden="1"/>
    <cellStyle name="Hiperligação Visitada" xfId="416" builtinId="9" hidden="1"/>
    <cellStyle name="Hiperligação Visitada" xfId="418" builtinId="9" hidden="1"/>
    <cellStyle name="Hiperligação Visitada" xfId="420" builtinId="9" hidden="1"/>
    <cellStyle name="Hiperligação Visitada" xfId="422" builtinId="9" hidden="1"/>
    <cellStyle name="Hiperligação Visitada" xfId="424" builtinId="9" hidden="1"/>
    <cellStyle name="Hiperligação Visitada" xfId="426" builtinId="9" hidden="1"/>
    <cellStyle name="Hiperligação Visitada" xfId="428" builtinId="9" hidden="1"/>
    <cellStyle name="Hiperligação Visitada" xfId="430" builtinId="9" hidden="1"/>
    <cellStyle name="Hiperligação Visitada" xfId="432" builtinId="9" hidden="1"/>
    <cellStyle name="Hiperligação Visitada" xfId="434" builtinId="9" hidden="1"/>
    <cellStyle name="Hiperligação Visitada" xfId="436" builtinId="9" hidden="1"/>
    <cellStyle name="Hiperligação Visitada" xfId="438" builtinId="9" hidden="1"/>
    <cellStyle name="Hiperligação Visitada" xfId="440" builtinId="9" hidden="1"/>
    <cellStyle name="Hiperligação Visitada" xfId="442" builtinId="9" hidden="1"/>
    <cellStyle name="Hiperligação Visitada" xfId="444" builtinId="9" hidden="1"/>
    <cellStyle name="Hiperligação Visitada" xfId="446" builtinId="9" hidden="1"/>
    <cellStyle name="Hiperligação Visitada" xfId="448" builtinId="9" hidden="1"/>
    <cellStyle name="Hiperligação Visitada" xfId="450" builtinId="9" hidden="1"/>
    <cellStyle name="Hiperligação Visitada" xfId="452" builtinId="9" hidden="1"/>
    <cellStyle name="Hiperligação Visitada" xfId="454" builtinId="9" hidden="1"/>
    <cellStyle name="Hiperligação Visitada" xfId="456" builtinId="9" hidden="1"/>
    <cellStyle name="Hiperligação Visitada" xfId="458" builtinId="9" hidden="1"/>
    <cellStyle name="Hiperligação Visitada" xfId="460" builtinId="9" hidden="1"/>
    <cellStyle name="Hiperligação Visitada" xfId="462" builtinId="9" hidden="1"/>
    <cellStyle name="Hiperligação Visitada" xfId="464" builtinId="9" hidden="1"/>
    <cellStyle name="Hiperligação Visitada" xfId="466" builtinId="9" hidden="1"/>
    <cellStyle name="Hiperligação Visitada" xfId="468" builtinId="9" hidden="1"/>
    <cellStyle name="Hiperligação Visitada" xfId="470" builtinId="9" hidden="1"/>
    <cellStyle name="Hiperligação Visitada" xfId="472" builtinId="9" hidden="1"/>
    <cellStyle name="Hiperligação Visitada" xfId="474" builtinId="9" hidden="1"/>
    <cellStyle name="Hiperligação Visitada" xfId="476" builtinId="9" hidden="1"/>
    <cellStyle name="Hiperligação Visitada" xfId="478" builtinId="9" hidden="1"/>
    <cellStyle name="Hiperligação Visitada" xfId="480" builtinId="9" hidden="1"/>
    <cellStyle name="Hiperligação Visitada" xfId="482" builtinId="9" hidden="1"/>
    <cellStyle name="Hiperligação Visitada" xfId="484" builtinId="9" hidden="1"/>
    <cellStyle name="Hiperligação Visitada" xfId="486" builtinId="9" hidden="1"/>
    <cellStyle name="Hiperligação Visitada" xfId="488" builtinId="9" hidden="1"/>
    <cellStyle name="Hiperligação Visitada" xfId="490" builtinId="9" hidden="1"/>
    <cellStyle name="Hiperligação Visitada" xfId="492" builtinId="9" hidden="1"/>
    <cellStyle name="Hiperligação Visitada" xfId="494" builtinId="9" hidden="1"/>
    <cellStyle name="Hiperligação Visitada" xfId="496" builtinId="9" hidden="1"/>
    <cellStyle name="Hiperligação Visitada" xfId="498" builtinId="9" hidden="1"/>
    <cellStyle name="Hiperligação Visitada" xfId="500" builtinId="9" hidden="1"/>
    <cellStyle name="Hiperligação Visitada" xfId="502" builtinId="9" hidden="1"/>
    <cellStyle name="Hiperligação Visitada" xfId="504" builtinId="9" hidden="1"/>
    <cellStyle name="Hiperligação Visitada" xfId="506" builtinId="9" hidden="1"/>
    <cellStyle name="Hiperligação Visitada" xfId="508" builtinId="9" hidden="1"/>
    <cellStyle name="Hiperligação Visitada" xfId="510" builtinId="9" hidden="1"/>
    <cellStyle name="Hiperligação Visitada" xfId="512" builtinId="9" hidden="1"/>
    <cellStyle name="Hiperligação Visitada" xfId="514" builtinId="9" hidden="1"/>
    <cellStyle name="Hiperligação Visitada" xfId="516" builtinId="9" hidden="1"/>
    <cellStyle name="Hiperligação Visitada" xfId="518" builtinId="9" hidden="1"/>
    <cellStyle name="Hiperligação Visitada" xfId="520" builtinId="9" hidden="1"/>
    <cellStyle name="Hiperligação Visitada" xfId="522" builtinId="9" hidden="1"/>
    <cellStyle name="Hiperligação Visitada" xfId="524" builtinId="9" hidden="1"/>
    <cellStyle name="Hiperligação Visitada" xfId="526" builtinId="9" hidden="1"/>
    <cellStyle name="Hiperligação Visitada" xfId="528" builtinId="9" hidden="1"/>
    <cellStyle name="Hiperligação Visitada" xfId="530" builtinId="9" hidden="1"/>
    <cellStyle name="Hiperligação Visitada" xfId="532" builtinId="9" hidden="1"/>
    <cellStyle name="Hiperligação Visitada" xfId="534" builtinId="9" hidden="1"/>
    <cellStyle name="Hiperligação Visitada" xfId="536" builtinId="9" hidden="1"/>
    <cellStyle name="Hiperligação Visitada" xfId="538" builtinId="9" hidden="1"/>
    <cellStyle name="Hiperligação Visitada" xfId="540" builtinId="9" hidden="1"/>
    <cellStyle name="Hiperligação Visitada" xfId="542" builtinId="9" hidden="1"/>
    <cellStyle name="Hiperligação Visitada" xfId="544" builtinId="9" hidden="1"/>
    <cellStyle name="Hiperligação Visitada" xfId="546" builtinId="9" hidden="1"/>
    <cellStyle name="Hiperligação Visitada" xfId="548" builtinId="9" hidden="1"/>
    <cellStyle name="Hiperligação Visitada" xfId="550" builtinId="9" hidden="1"/>
    <cellStyle name="Hiperligação Visitada" xfId="552" builtinId="9" hidden="1"/>
    <cellStyle name="Hiperligação Visitada" xfId="554" builtinId="9" hidden="1"/>
    <cellStyle name="Hiperligação Visitada" xfId="556" builtinId="9" hidden="1"/>
    <cellStyle name="Hiperligação Visitada" xfId="558" builtinId="9" hidden="1"/>
    <cellStyle name="Hiperligação Visitada" xfId="560" builtinId="9" hidden="1"/>
    <cellStyle name="Hiperligação Visitada" xfId="562" builtinId="9" hidden="1"/>
    <cellStyle name="Hiperligação Visitada" xfId="564" builtinId="9" hidden="1"/>
    <cellStyle name="Hiperligação Visitada" xfId="566" builtinId="9" hidden="1"/>
    <cellStyle name="Hiperligação Visitada" xfId="568" builtinId="9" hidden="1"/>
    <cellStyle name="Hiperligação Visitada" xfId="570" builtinId="9" hidden="1"/>
    <cellStyle name="Hiperligação Visitada" xfId="572" builtinId="9" hidden="1"/>
    <cellStyle name="Hiperligação Visitada" xfId="574" builtinId="9" hidden="1"/>
    <cellStyle name="Hiperligação Visitada" xfId="576" builtinId="9" hidden="1"/>
    <cellStyle name="Hiperligação Visitada" xfId="578" builtinId="9" hidden="1"/>
    <cellStyle name="Hiperligação Visitada" xfId="580" builtinId="9" hidden="1"/>
    <cellStyle name="Hiperligação Visitada" xfId="582" builtinId="9" hidden="1"/>
    <cellStyle name="Hiperligação Visitada" xfId="584" builtinId="9" hidden="1"/>
    <cellStyle name="Hiperligação Visitada" xfId="586" builtinId="9" hidden="1"/>
    <cellStyle name="Hiperligação Visitada" xfId="588" builtinId="9" hidden="1"/>
    <cellStyle name="Hiperligação Visitada" xfId="590" builtinId="9" hidden="1"/>
    <cellStyle name="Hiperligação Visitada" xfId="592" builtinId="9" hidden="1"/>
    <cellStyle name="Hiperligação Visitada" xfId="594" builtinId="9" hidden="1"/>
    <cellStyle name="Hiperligação Visitada" xfId="596" builtinId="9" hidden="1"/>
    <cellStyle name="Hiperligação Visitada" xfId="598" builtinId="9" hidden="1"/>
    <cellStyle name="Hiperligação Visitada" xfId="600" builtinId="9" hidden="1"/>
    <cellStyle name="Hiperligação Visitada" xfId="602" builtinId="9" hidden="1"/>
    <cellStyle name="Hiperligação Visitada" xfId="604" builtinId="9" hidden="1"/>
    <cellStyle name="Hiperligação Visitada" xfId="606" builtinId="9" hidden="1"/>
    <cellStyle name="Hiperligação Visitada" xfId="608" builtinId="9" hidden="1"/>
    <cellStyle name="Hiperligação Visitada" xfId="610" builtinId="9" hidden="1"/>
    <cellStyle name="Hiperligação Visitada" xfId="612" builtinId="9" hidden="1"/>
    <cellStyle name="Hiperligação Visitada" xfId="614" builtinId="9" hidden="1"/>
    <cellStyle name="Hiperligação Visitada" xfId="616" builtinId="9" hidden="1"/>
    <cellStyle name="Hiperligação Visitada" xfId="618" builtinId="9" hidden="1"/>
    <cellStyle name="Hiperligação Visitada" xfId="620" builtinId="9" hidden="1"/>
    <cellStyle name="Hiperligação Visitada" xfId="622" builtinId="9" hidden="1"/>
    <cellStyle name="Hiperligação Visitada" xfId="624" builtinId="9" hidden="1"/>
    <cellStyle name="Hiperligação Visitada" xfId="626" builtinId="9" hidden="1"/>
    <cellStyle name="Hiperligação Visitada" xfId="628" builtinId="9" hidden="1"/>
    <cellStyle name="Hiperligação Visitada" xfId="630" builtinId="9" hidden="1"/>
    <cellStyle name="Hiperligação Visitada" xfId="632" builtinId="9" hidden="1"/>
    <cellStyle name="Hiperligação Visitada" xfId="634" builtinId="9" hidden="1"/>
    <cellStyle name="Hiperligação Visitada" xfId="636" builtinId="9" hidden="1"/>
    <cellStyle name="Hiperligação Visitada" xfId="638" builtinId="9" hidden="1"/>
    <cellStyle name="Hiperligação Visitada" xfId="640" builtinId="9" hidden="1"/>
    <cellStyle name="Hiperligação Visitada" xfId="642" builtinId="9" hidden="1"/>
    <cellStyle name="Hiperligação Visitada" xfId="644" builtinId="9" hidden="1"/>
    <cellStyle name="Hiperligação Visitada" xfId="646" builtinId="9" hidden="1"/>
    <cellStyle name="Hiperligação Visitada" xfId="648" builtinId="9" hidden="1"/>
    <cellStyle name="Hiperligação Visitada" xfId="650" builtinId="9" hidden="1"/>
    <cellStyle name="Hiperligação Visitada" xfId="652" builtinId="9" hidden="1"/>
    <cellStyle name="Hiperligação Visitada" xfId="654" builtinId="9" hidden="1"/>
    <cellStyle name="Hiperligação Visitada" xfId="656" builtinId="9" hidden="1"/>
    <cellStyle name="Hiperligação Visitada" xfId="658" builtinId="9" hidden="1"/>
    <cellStyle name="Hiperligação Visitada" xfId="660" builtinId="9" hidden="1"/>
    <cellStyle name="Hiperligação Visitada" xfId="662" builtinId="9" hidden="1"/>
    <cellStyle name="Hiperligação Visitada" xfId="664" builtinId="9" hidden="1"/>
    <cellStyle name="Hiperligação Visitada" xfId="666" builtinId="9" hidden="1"/>
    <cellStyle name="Hiperligação Visitada" xfId="668" builtinId="9" hidden="1"/>
    <cellStyle name="Hiperligação Visitada" xfId="670" builtinId="9" hidden="1"/>
    <cellStyle name="Hiperligação Visitada" xfId="672" builtinId="9" hidden="1"/>
    <cellStyle name="Hiperligação Visitada" xfId="674" builtinId="9" hidden="1"/>
    <cellStyle name="Hiperligação Visitada" xfId="676" builtinId="9" hidden="1"/>
    <cellStyle name="Hiperligação Visitada" xfId="678" builtinId="9" hidden="1"/>
    <cellStyle name="Hiperligação Visitada" xfId="680" builtinId="9" hidden="1"/>
    <cellStyle name="Hiperligação Visitada" xfId="682" builtinId="9" hidden="1"/>
    <cellStyle name="Hiperligação Visitada" xfId="684" builtinId="9" hidden="1"/>
    <cellStyle name="Hiperligação Visitada" xfId="686" builtinId="9" hidden="1"/>
    <cellStyle name="Hiperligação Visitada" xfId="688" builtinId="9" hidden="1"/>
    <cellStyle name="Hiperligação Visitada" xfId="690" builtinId="9" hidden="1"/>
    <cellStyle name="Hiperligação Visitada" xfId="692" builtinId="9" hidden="1"/>
    <cellStyle name="Hiperligação Visitada" xfId="694" builtinId="9" hidden="1"/>
    <cellStyle name="Hiperligação Visitada" xfId="696" builtinId="9" hidden="1"/>
    <cellStyle name="Hiperligação Visitada" xfId="698" builtinId="9" hidden="1"/>
    <cellStyle name="Hiperligação Visitada" xfId="700" builtinId="9" hidden="1"/>
    <cellStyle name="Hiperligação Visitada" xfId="702" builtinId="9" hidden="1"/>
    <cellStyle name="Hiperligação Visitada" xfId="704" builtinId="9" hidden="1"/>
    <cellStyle name="Hiperligação Visitada" xfId="706" builtinId="9" hidden="1"/>
    <cellStyle name="Hiperligação Visitada" xfId="708" builtinId="9" hidden="1"/>
    <cellStyle name="Hiperligação Visitada" xfId="710" builtinId="9" hidden="1"/>
    <cellStyle name="Hiperligação Visitada" xfId="712" builtinId="9" hidden="1"/>
    <cellStyle name="Hiperligação Visitada" xfId="714" builtinId="9" hidden="1"/>
    <cellStyle name="Hiperligação Visitada" xfId="716" builtinId="9" hidden="1"/>
    <cellStyle name="Hiperligação Visitada" xfId="718" builtinId="9" hidden="1"/>
    <cellStyle name="Hiperligação Visitada" xfId="720" builtinId="9" hidden="1"/>
    <cellStyle name="Hiperligação Visitada" xfId="722" builtinId="9" hidden="1"/>
    <cellStyle name="Hiperligação Visitada" xfId="724" builtinId="9" hidden="1"/>
    <cellStyle name="Hiperligação Visitada" xfId="726" builtinId="9" hidden="1"/>
    <cellStyle name="Hiperligação Visitada" xfId="728" builtinId="9" hidden="1"/>
    <cellStyle name="Hiperligação Visitada" xfId="730" builtinId="9" hidden="1"/>
    <cellStyle name="Hiperligação Visitada" xfId="732" builtinId="9" hidden="1"/>
    <cellStyle name="Hiperligação Visitada" xfId="734" builtinId="9" hidden="1"/>
    <cellStyle name="Hiperligação Visitada" xfId="736" builtinId="9" hidden="1"/>
    <cellStyle name="Hiperligação Visitada" xfId="738" builtinId="9" hidden="1"/>
    <cellStyle name="Hiperligação Visitada" xfId="740" builtinId="9" hidden="1"/>
    <cellStyle name="Hiperligação Visitada" xfId="742" builtinId="9" hidden="1"/>
    <cellStyle name="Hiperligação Visitada" xfId="744" builtinId="9" hidden="1"/>
    <cellStyle name="Hiperligação Visitada" xfId="746" builtinId="9" hidden="1"/>
    <cellStyle name="Hiperligação Visitada" xfId="748" builtinId="9" hidden="1"/>
    <cellStyle name="Hiperligação Visitada" xfId="750" builtinId="9" hidden="1"/>
    <cellStyle name="Hiperligação Visitada" xfId="752" builtinId="9" hidden="1"/>
    <cellStyle name="Hiperligação Visitada" xfId="754" builtinId="9" hidden="1"/>
    <cellStyle name="Hiperligação Visitada" xfId="756" builtinId="9" hidden="1"/>
    <cellStyle name="Hiperligação Visitada" xfId="758" builtinId="9" hidden="1"/>
    <cellStyle name="Hiperligação Visitada" xfId="760" builtinId="9" hidden="1"/>
    <cellStyle name="Hiperligação Visitada" xfId="762" builtinId="9" hidden="1"/>
    <cellStyle name="Hiperligação Visitada" xfId="764" builtinId="9" hidden="1"/>
    <cellStyle name="Hiperligação Visitada" xfId="766" builtinId="9" hidden="1"/>
    <cellStyle name="Hiperligação Visitada" xfId="768" builtinId="9" hidden="1"/>
    <cellStyle name="Hiperligação Visitada" xfId="770" builtinId="9" hidden="1"/>
    <cellStyle name="Hiperligação Visitada" xfId="772" builtinId="9" hidden="1"/>
    <cellStyle name="Hiperligação Visitada" xfId="774" builtinId="9" hidden="1"/>
    <cellStyle name="Hiperligação Visitada" xfId="776" builtinId="9" hidden="1"/>
    <cellStyle name="Hiperligação Visitada" xfId="778" builtinId="9" hidden="1"/>
    <cellStyle name="Hiperligação Visitada" xfId="780" builtinId="9" hidden="1"/>
    <cellStyle name="Hiperligação Visitada" xfId="782" builtinId="9" hidden="1"/>
    <cellStyle name="Hiperligação Visitada" xfId="784" builtinId="9" hidden="1"/>
    <cellStyle name="Hiperligação Visitada" xfId="786" builtinId="9" hidden="1"/>
    <cellStyle name="Hiperligação Visitada" xfId="788" builtinId="9" hidden="1"/>
    <cellStyle name="Hiperligação Visitada" xfId="790" builtinId="9" hidden="1"/>
    <cellStyle name="Hiperligação Visitada" xfId="792" builtinId="9" hidden="1"/>
    <cellStyle name="Hiperligação Visitada" xfId="794" builtinId="9" hidden="1"/>
    <cellStyle name="Hiperligação Visitada" xfId="796" builtinId="9" hidden="1"/>
    <cellStyle name="Hiperligação Visitada" xfId="798" builtinId="9" hidden="1"/>
    <cellStyle name="Hiperligação Visitada" xfId="800" builtinId="9" hidden="1"/>
    <cellStyle name="Hiperligação Visitada" xfId="802" builtinId="9" hidden="1"/>
    <cellStyle name="Hiperligação Visitada" xfId="804" builtinId="9" hidden="1"/>
    <cellStyle name="Hiperligação Visitada" xfId="806" builtinId="9" hidden="1"/>
    <cellStyle name="Hiperligação Visitada" xfId="808" builtinId="9" hidden="1"/>
    <cellStyle name="Hiperligação Visitada" xfId="810" builtinId="9" hidden="1"/>
    <cellStyle name="Hiperligação Visitada" xfId="812" builtinId="9" hidden="1"/>
    <cellStyle name="Hiperligação Visitada" xfId="814" builtinId="9" hidden="1"/>
    <cellStyle name="Hiperligação Visitada" xfId="816" builtinId="9" hidden="1"/>
    <cellStyle name="Hiperligação Visitada" xfId="818" builtinId="9" hidden="1"/>
    <cellStyle name="Hiperligação Visitada" xfId="820" builtinId="9" hidden="1"/>
    <cellStyle name="Hiperligação Visitada" xfId="822" builtinId="9" hidden="1"/>
    <cellStyle name="Hiperligação Visitada" xfId="824" builtinId="9" hidden="1"/>
    <cellStyle name="Hiperligação Visitada" xfId="826" builtinId="9" hidden="1"/>
    <cellStyle name="Hiperligação Visitada" xfId="828" builtinId="9" hidden="1"/>
    <cellStyle name="Hiperligação Visitada" xfId="830" builtinId="9" hidden="1"/>
    <cellStyle name="Hiperligação Visitada" xfId="832" builtinId="9" hidden="1"/>
    <cellStyle name="Hiperligação Visitada" xfId="834" builtinId="9" hidden="1"/>
    <cellStyle name="Hiperligação Visitada" xfId="836" builtinId="9" hidden="1"/>
    <cellStyle name="Hiperligação Visitada" xfId="838" builtinId="9" hidden="1"/>
    <cellStyle name="Hiperligação Visitada" xfId="840" builtinId="9" hidden="1"/>
    <cellStyle name="Hiperligação Visitada" xfId="842" builtinId="9" hidden="1"/>
    <cellStyle name="Hiperligação Visitada" xfId="844" builtinId="9" hidden="1"/>
    <cellStyle name="Hiperligação Visitada" xfId="846" builtinId="9" hidden="1"/>
    <cellStyle name="Hiperligação Visitada" xfId="848" builtinId="9" hidden="1"/>
    <cellStyle name="Hiperligação Visitada" xfId="850" builtinId="9" hidden="1"/>
    <cellStyle name="Hiperligação Visitada" xfId="852" builtinId="9" hidden="1"/>
    <cellStyle name="Hiperligação Visitada" xfId="854" builtinId="9" hidden="1"/>
    <cellStyle name="Hiperligação Visitada" xfId="856" builtinId="9" hidden="1"/>
    <cellStyle name="Hiperligação Visitada" xfId="858" builtinId="9" hidden="1"/>
    <cellStyle name="Hiperligação Visitada" xfId="860" builtinId="9" hidden="1"/>
    <cellStyle name="Hiperligação Visitada" xfId="862" builtinId="9" hidden="1"/>
    <cellStyle name="Hiperligação Visitada" xfId="864" builtinId="9" hidden="1"/>
    <cellStyle name="Hiperligação Visitada" xfId="866" builtinId="9" hidden="1"/>
    <cellStyle name="Hiperligação Visitada" xfId="868" builtinId="9" hidden="1"/>
    <cellStyle name="Hiperligação Visitada" xfId="870" builtinId="9" hidden="1"/>
    <cellStyle name="Hiperligação Visitada" xfId="872" builtinId="9" hidden="1"/>
    <cellStyle name="Hiperligação Visitada" xfId="874" builtinId="9" hidden="1"/>
    <cellStyle name="Hiperligação Visitada" xfId="876" builtinId="9" hidden="1"/>
    <cellStyle name="Hiperligação Visitada" xfId="878" builtinId="9" hidden="1"/>
    <cellStyle name="Hiperligação Visitada" xfId="880" builtinId="9" hidden="1"/>
    <cellStyle name="Hiperligação Visitada" xfId="882" builtinId="9" hidden="1"/>
    <cellStyle name="Hiperligação Visitada" xfId="884" builtinId="9" hidden="1"/>
    <cellStyle name="Hiperligação Visitada" xfId="886" builtinId="9" hidden="1"/>
    <cellStyle name="Hiperligação Visitada" xfId="888" builtinId="9" hidden="1"/>
    <cellStyle name="Hiperligação Visitada" xfId="890" builtinId="9" hidden="1"/>
    <cellStyle name="Hiperligação Visitada" xfId="892" builtinId="9" hidden="1"/>
    <cellStyle name="Hiperligação Visitada" xfId="894" builtinId="9" hidden="1"/>
    <cellStyle name="Hiperligação Visitada" xfId="896" builtinId="9" hidden="1"/>
    <cellStyle name="Hiperligação Visitada" xfId="898" builtinId="9" hidden="1"/>
    <cellStyle name="Hiperligação Visitada" xfId="900" builtinId="9" hidden="1"/>
    <cellStyle name="Hiperligação Visitada" xfId="902" builtinId="9" hidden="1"/>
    <cellStyle name="Hiperligação Visitada" xfId="904" builtinId="9" hidden="1"/>
    <cellStyle name="Hiperligação Visitada" xfId="906" builtinId="9" hidden="1"/>
    <cellStyle name="Hiperligação Visitada" xfId="908" builtinId="9" hidden="1"/>
    <cellStyle name="Hiperligação Visitada" xfId="910" builtinId="9" hidden="1"/>
    <cellStyle name="Hiperligação Visitada" xfId="912" builtinId="9" hidden="1"/>
    <cellStyle name="Hiperligação Visitada" xfId="914" builtinId="9" hidden="1"/>
    <cellStyle name="Hiperligação Visitada" xfId="916" builtinId="9" hidden="1"/>
    <cellStyle name="Hiperligação Visitada" xfId="918" builtinId="9" hidden="1"/>
    <cellStyle name="Hiperligação Visitada" xfId="920" builtinId="9" hidden="1"/>
    <cellStyle name="Hiperligação Visitada" xfId="922" builtinId="9" hidden="1"/>
    <cellStyle name="Hiperligação Visitada" xfId="924" builtinId="9" hidden="1"/>
    <cellStyle name="Hiperligação Visitada" xfId="926" builtinId="9" hidden="1"/>
    <cellStyle name="Hiperligação Visitada" xfId="928" builtinId="9" hidden="1"/>
    <cellStyle name="Hiperligação Visitada" xfId="930" builtinId="9" hidden="1"/>
    <cellStyle name="Hiperligação Visitada" xfId="932" builtinId="9" hidden="1"/>
    <cellStyle name="Hiperligação Visitada" xfId="934" builtinId="9" hidden="1"/>
    <cellStyle name="Hiperligação Visitada" xfId="936" builtinId="9" hidden="1"/>
    <cellStyle name="Hiperligação Visitada" xfId="938" builtinId="9" hidden="1"/>
    <cellStyle name="Hiperligação Visitada" xfId="940" builtinId="9" hidden="1"/>
    <cellStyle name="Hiperligação Visitada" xfId="942" builtinId="9" hidden="1"/>
    <cellStyle name="Hiperligação Visitada" xfId="944" builtinId="9" hidden="1"/>
    <cellStyle name="Hiperligação Visitada" xfId="946" builtinId="9" hidden="1"/>
    <cellStyle name="Hiperligação Visitada" xfId="948" builtinId="9" hidden="1"/>
    <cellStyle name="Hiperligação Visitada" xfId="950" builtinId="9" hidden="1"/>
    <cellStyle name="Hiperligação Visitada" xfId="952" builtinId="9" hidden="1"/>
    <cellStyle name="Hiperligação Visitada" xfId="954" builtinId="9" hidden="1"/>
    <cellStyle name="Hiperligação Visitada" xfId="956" builtinId="9" hidden="1"/>
    <cellStyle name="Hiperligação Visitada" xfId="958" builtinId="9" hidden="1"/>
    <cellStyle name="Hiperligação Visitada" xfId="960" builtinId="9" hidden="1"/>
    <cellStyle name="Hiperligação Visitada" xfId="962" builtinId="9" hidden="1"/>
    <cellStyle name="Hiperligação Visitada" xfId="964" builtinId="9" hidden="1"/>
    <cellStyle name="Hiperligação Visitada" xfId="966" builtinId="9" hidden="1"/>
    <cellStyle name="Hiperligação Visitada" xfId="968" builtinId="9" hidden="1"/>
    <cellStyle name="Hiperligação Visitada" xfId="970" builtinId="9" hidden="1"/>
    <cellStyle name="Hiperligação Visitada" xfId="972" builtinId="9" hidden="1"/>
    <cellStyle name="Hiperligação Visitada" xfId="974" builtinId="9" hidden="1"/>
    <cellStyle name="Hiperligação Visitada" xfId="976" builtinId="9" hidden="1"/>
    <cellStyle name="Hiperligação Visitada" xfId="978" builtinId="9" hidden="1"/>
    <cellStyle name="Hiperligação Visitada" xfId="980" builtinId="9" hidden="1"/>
    <cellStyle name="Hiperligação Visitada" xfId="982" builtinId="9" hidden="1"/>
    <cellStyle name="Hiperligação Visitada" xfId="984" builtinId="9" hidden="1"/>
    <cellStyle name="Hiperligação Visitada" xfId="986" builtinId="9" hidden="1"/>
    <cellStyle name="Hiperligação Visitada" xfId="988" builtinId="9" hidden="1"/>
    <cellStyle name="Hiperligação Visitada" xfId="990" builtinId="9" hidden="1"/>
    <cellStyle name="Hiperligação Visitada" xfId="992" builtinId="9" hidden="1"/>
    <cellStyle name="Hiperligação Visitada" xfId="994" builtinId="9" hidden="1"/>
    <cellStyle name="Hiperligação Visitada" xfId="996" builtinId="9" hidden="1"/>
    <cellStyle name="Hiperligação Visitada" xfId="998" builtinId="9" hidden="1"/>
    <cellStyle name="Hiperligação Visitada" xfId="1000" builtinId="9" hidden="1"/>
    <cellStyle name="Hiperligação Visitada" xfId="1002" builtinId="9" hidden="1"/>
    <cellStyle name="Hiperligação Visitada" xfId="1004" builtinId="9" hidden="1"/>
    <cellStyle name="Hiperligação Visitada" xfId="1006" builtinId="9" hidden="1"/>
    <cellStyle name="Hiperligação Visitada" xfId="1008" builtinId="9" hidden="1"/>
    <cellStyle name="Hiperligação Visitada" xfId="1010" builtinId="9" hidden="1"/>
    <cellStyle name="Hiperligação Visitada" xfId="1012" builtinId="9" hidden="1"/>
    <cellStyle name="Hiperligação Visitada" xfId="1014" builtinId="9" hidden="1"/>
    <cellStyle name="Hiperligação Visitada" xfId="1016" builtinId="9" hidden="1"/>
    <cellStyle name="Hiperligação Visitada" xfId="1018" builtinId="9" hidden="1"/>
    <cellStyle name="Hiperligação Visitada" xfId="1020" builtinId="9" hidden="1"/>
    <cellStyle name="Hiperligação Visitada" xfId="1022" builtinId="9" hidden="1"/>
    <cellStyle name="Hiperligação Visitada" xfId="1024" builtinId="9" hidden="1"/>
    <cellStyle name="Hiperligação Visitada" xfId="1026" builtinId="9" hidden="1"/>
    <cellStyle name="Hiperligação Visitada" xfId="1028" builtinId="9" hidden="1"/>
    <cellStyle name="Hiperligação Visitada" xfId="1030" builtinId="9" hidden="1"/>
    <cellStyle name="Hiperligação Visitada" xfId="1032" builtinId="9" hidden="1"/>
    <cellStyle name="Hiperligação Visitada" xfId="1034" builtinId="9" hidden="1"/>
    <cellStyle name="Hiperligação Visitada" xfId="1036" builtinId="9" hidden="1"/>
    <cellStyle name="Hiperligação Visitada" xfId="1038" builtinId="9" hidden="1"/>
    <cellStyle name="Hiperligação Visitada" xfId="1040" builtinId="9" hidden="1"/>
    <cellStyle name="Hiperligação Visitada" xfId="1042" builtinId="9" hidden="1"/>
    <cellStyle name="Hiperligação Visitada" xfId="1044" builtinId="9" hidden="1"/>
    <cellStyle name="Hiperligação Visitada" xfId="1046" builtinId="9" hidden="1"/>
    <cellStyle name="Hiperligação Visitada" xfId="1048" builtinId="9" hidden="1"/>
    <cellStyle name="Hiperligação Visitada" xfId="1050" builtinId="9" hidden="1"/>
    <cellStyle name="Hiperligação Visitada" xfId="1052" builtinId="9" hidden="1"/>
    <cellStyle name="Hiperligação Visitada" xfId="1054" builtinId="9" hidden="1"/>
    <cellStyle name="Hiperligação Visitada" xfId="1056" builtinId="9" hidden="1"/>
    <cellStyle name="Hiperligação Visitada" xfId="1058" builtinId="9" hidden="1"/>
    <cellStyle name="Hiperligação Visitada" xfId="1060" builtinId="9" hidden="1"/>
    <cellStyle name="Hiperligação Visitada" xfId="1062" builtinId="9" hidden="1"/>
    <cellStyle name="Hiperligação Visitada" xfId="1064" builtinId="9" hidden="1"/>
    <cellStyle name="Hiperligação Visitada" xfId="1066" builtinId="9" hidden="1"/>
    <cellStyle name="Hiperligação Visitada" xfId="1068" builtinId="9" hidden="1"/>
    <cellStyle name="Hiperligação Visitada" xfId="1070" builtinId="9" hidden="1"/>
    <cellStyle name="Hiperligação Visitada" xfId="1072" builtinId="9" hidden="1"/>
    <cellStyle name="Hiperligação Visitada" xfId="1074" builtinId="9" hidden="1"/>
    <cellStyle name="Hiperligação Visitada" xfId="1076" builtinId="9" hidden="1"/>
    <cellStyle name="Hiperligação Visitada" xfId="1078" builtinId="9" hidden="1"/>
    <cellStyle name="Hiperligação Visitada" xfId="1080" builtinId="9" hidden="1"/>
    <cellStyle name="Hiperligação Visitada" xfId="1082" builtinId="9" hidden="1"/>
    <cellStyle name="Hiperligação Visitada" xfId="1084" builtinId="9" hidden="1"/>
    <cellStyle name="Hiperligação Visitada" xfId="1086" builtinId="9" hidden="1"/>
    <cellStyle name="Hiperligação Visitada" xfId="1088" builtinId="9" hidden="1"/>
    <cellStyle name="Hiperligação Visitada" xfId="1090" builtinId="9" hidden="1"/>
    <cellStyle name="Hiperligação Visitada" xfId="1092" builtinId="9" hidden="1"/>
    <cellStyle name="Hiperligação Visitada" xfId="1094" builtinId="9" hidden="1"/>
    <cellStyle name="Hiperligação Visitada" xfId="1096" builtinId="9" hidden="1"/>
    <cellStyle name="Hiperligação Visitada" xfId="1098" builtinId="9" hidden="1"/>
    <cellStyle name="Hiperligação Visitada" xfId="1100" builtinId="9" hidden="1"/>
    <cellStyle name="Hiperligação Visitada" xfId="1102" builtinId="9" hidden="1"/>
    <cellStyle name="Hiperligação Visitada" xfId="1104" builtinId="9" hidden="1"/>
    <cellStyle name="Hiperligação Visitada" xfId="1106" builtinId="9" hidden="1"/>
    <cellStyle name="Hiperligação Visitada" xfId="1108" builtinId="9" hidden="1"/>
    <cellStyle name="Hiperligação Visitada" xfId="1110" builtinId="9" hidden="1"/>
    <cellStyle name="Hiperligação Visitada" xfId="1112" builtinId="9" hidden="1"/>
    <cellStyle name="Hiperligação Visitada" xfId="1114" builtinId="9" hidden="1"/>
    <cellStyle name="Hiperligação Visitada" xfId="1116" builtinId="9" hidden="1"/>
    <cellStyle name="Hiperligação Visitada" xfId="1118" builtinId="9" hidden="1"/>
    <cellStyle name="Hiperligação Visitada" xfId="1120" builtinId="9" hidden="1"/>
    <cellStyle name="Hiperligação Visitada" xfId="1122" builtinId="9" hidden="1"/>
    <cellStyle name="Hiperligação Visitada" xfId="1124" builtinId="9" hidden="1"/>
    <cellStyle name="Hiperligação Visitada" xfId="1126" builtinId="9" hidden="1"/>
    <cellStyle name="Hiperligação Visitada" xfId="1128" builtinId="9" hidden="1"/>
    <cellStyle name="Hiperligação Visitada" xfId="1130" builtinId="9" hidden="1"/>
    <cellStyle name="Hiperligação Visitada" xfId="1132" builtinId="9" hidden="1"/>
    <cellStyle name="Hiperligação Visitada" xfId="1134" builtinId="9" hidden="1"/>
    <cellStyle name="Hiperligação Visitada" xfId="1136" builtinId="9" hidden="1"/>
    <cellStyle name="Hiperligação Visitada" xfId="1138" builtinId="9" hidden="1"/>
    <cellStyle name="Hiperligação Visitada" xfId="1140" builtinId="9" hidden="1"/>
    <cellStyle name="Hiperligação Visitada" xfId="1142" builtinId="9" hidden="1"/>
    <cellStyle name="Hiperligação Visitada" xfId="1144" builtinId="9" hidden="1"/>
    <cellStyle name="Hiperligação Visitada" xfId="1146" builtinId="9" hidden="1"/>
    <cellStyle name="Hiperligação Visitada" xfId="1148" builtinId="9" hidden="1"/>
    <cellStyle name="Hiperligação Visitada" xfId="1150" builtinId="9" hidden="1"/>
    <cellStyle name="Hiperligação Visitada" xfId="1152" builtinId="9" hidden="1"/>
    <cellStyle name="Hiperligação Visitada" xfId="1154" builtinId="9" hidden="1"/>
    <cellStyle name="Hiperligação Visitada" xfId="1156" builtinId="9" hidden="1"/>
    <cellStyle name="Hiperligação Visitada" xfId="1158" builtinId="9" hidden="1"/>
    <cellStyle name="Hiperligação Visitada" xfId="1160" builtinId="9" hidden="1"/>
    <cellStyle name="Hiperligação Visitada" xfId="1162" builtinId="9" hidden="1"/>
    <cellStyle name="Hiperligação Visitada" xfId="1164" builtinId="9" hidden="1"/>
    <cellStyle name="Hiperligação Visitada" xfId="1166" builtinId="9" hidden="1"/>
    <cellStyle name="Hiperligação Visitada" xfId="1168" builtinId="9" hidden="1"/>
    <cellStyle name="Hiperligação Visitada" xfId="1170" builtinId="9" hidden="1"/>
    <cellStyle name="Hiperligação Visitada" xfId="1172" builtinId="9" hidden="1"/>
    <cellStyle name="Hiperligação Visitada" xfId="1174" builtinId="9" hidden="1"/>
    <cellStyle name="Hiperligação Visitada" xfId="1176" builtinId="9" hidden="1"/>
    <cellStyle name="Hiperligação Visitada" xfId="1178" builtinId="9" hidden="1"/>
    <cellStyle name="Hiperligação Visitada" xfId="1180" builtinId="9" hidden="1"/>
    <cellStyle name="Hiperligação Visitada" xfId="1182" builtinId="9" hidden="1"/>
    <cellStyle name="Hiperligação Visitada" xfId="1184" builtinId="9" hidden="1"/>
    <cellStyle name="Hiperligação Visitada" xfId="1186" builtinId="9" hidden="1"/>
    <cellStyle name="Incorreto" xfId="1187" builtinId="27"/>
    <cellStyle name="Normal" xfId="0" builtinId="0" customBuiltin="1"/>
  </cellStyles>
  <dxfs count="13">
    <dxf>
      <font>
        <b/>
        <i val="0"/>
        <color auto="1"/>
      </font>
      <fill>
        <patternFill patternType="lightTrellis">
          <fgColor theme="0"/>
          <bgColor theme="9" tint="-0.249977111117893"/>
        </patternFill>
      </fill>
    </dxf>
    <dxf>
      <font>
        <color auto="1"/>
      </font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ont>
        <color theme="0"/>
      </font>
      <fill>
        <patternFill patternType="solid">
          <fgColor indexed="64"/>
          <bgColor rgb="FFFF0000"/>
        </patternFill>
      </fill>
    </dxf>
    <dxf>
      <font>
        <b/>
        <i val="0"/>
        <color rgb="FF9C0006"/>
      </font>
      <fill>
        <patternFill patternType="solid">
          <fgColor indexed="64"/>
          <bgColor rgb="FFBFFFFE"/>
        </patternFill>
      </fill>
    </dxf>
    <dxf>
      <font>
        <b/>
        <i val="0"/>
        <color rgb="FF9C0006"/>
      </font>
      <fill>
        <patternFill patternType="solid">
          <fgColor indexed="64"/>
          <bgColor rgb="FFBFFFFE"/>
        </patternFill>
      </fill>
    </dxf>
    <dxf>
      <font>
        <b/>
        <i val="0"/>
        <strike val="0"/>
        <color rgb="FF9C0006"/>
      </font>
      <fill>
        <patternFill patternType="solid">
          <fgColor indexed="64"/>
          <bgColor rgb="FFBFFFFE"/>
        </patternFill>
      </fill>
    </dxf>
    <dxf>
      <font>
        <b/>
        <i val="0"/>
        <color rgb="FF9C0006"/>
      </font>
      <fill>
        <patternFill patternType="solid">
          <fgColor indexed="64"/>
          <bgColor rgb="FFB2FEFD"/>
        </patternFill>
      </fill>
    </dxf>
    <dxf>
      <font>
        <b/>
        <i val="0"/>
        <strike val="0"/>
        <color rgb="FF9C0006"/>
      </font>
      <fill>
        <patternFill patternType="solid">
          <fgColor indexed="64"/>
          <bgColor rgb="FFFFFF8E"/>
        </patternFill>
      </fill>
    </dxf>
    <dxf>
      <font>
        <b/>
        <i val="0"/>
        <color rgb="FF9C0006"/>
      </font>
      <fill>
        <patternFill patternType="solid">
          <fgColor indexed="64"/>
          <bgColor rgb="FFFEFF83"/>
        </patternFill>
      </fill>
    </dxf>
    <dxf>
      <font>
        <b/>
        <i val="0"/>
        <strike val="0"/>
        <color rgb="FF9C0006"/>
      </font>
      <fill>
        <patternFill patternType="solid">
          <fgColor indexed="64"/>
          <bgColor rgb="FFFFFF8E"/>
        </patternFill>
      </fill>
    </dxf>
    <dxf>
      <font>
        <b/>
        <i val="0"/>
        <strike val="0"/>
        <color rgb="FF9C0006"/>
      </font>
      <fill>
        <patternFill patternType="solid">
          <fgColor indexed="64"/>
          <bgColor rgb="FFFFFF8E"/>
        </patternFill>
      </fill>
    </dxf>
    <dxf>
      <font>
        <b/>
        <i val="0"/>
        <strike val="0"/>
        <color rgb="FF9C0006"/>
      </font>
      <fill>
        <patternFill patternType="solid">
          <fgColor indexed="64"/>
          <bgColor rgb="FFCCFFCC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399"/>
      <color rgb="FFFF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ColWidth="8.85546875" defaultRowHeight="12.75" x14ac:dyDescent="0.2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Y45"/>
  <sheetViews>
    <sheetView tabSelected="1" showWhiteSpace="0" view="pageLayout" topLeftCell="A28" zoomScaleNormal="70" workbookViewId="0">
      <selection activeCell="J35" sqref="J35"/>
    </sheetView>
  </sheetViews>
  <sheetFormatPr defaultColWidth="8.85546875" defaultRowHeight="15" x14ac:dyDescent="0.2"/>
  <cols>
    <col min="1" max="1" width="12.42578125" style="25" bestFit="1" customWidth="1"/>
    <col min="2" max="2" width="8.42578125" style="4" customWidth="1"/>
    <col min="3" max="3" width="25.85546875" style="4" customWidth="1"/>
    <col min="4" max="4" width="26" style="4" customWidth="1"/>
    <col min="5" max="5" width="23.7109375" style="4" customWidth="1"/>
    <col min="6" max="6" width="24.28515625" style="4" customWidth="1"/>
    <col min="7" max="7" width="26.7109375" style="4" customWidth="1"/>
    <col min="8" max="8" width="20.85546875" style="4" customWidth="1"/>
    <col min="9" max="9" width="6.7109375" style="4" customWidth="1"/>
    <col min="10" max="10" width="30.42578125" style="25" customWidth="1"/>
    <col min="11" max="11" width="13.28515625" style="4" customWidth="1"/>
    <col min="12" max="16384" width="8.85546875" style="4"/>
  </cols>
  <sheetData>
    <row r="1" spans="1:25" s="5" customFormat="1" ht="20.100000000000001" customHeight="1" x14ac:dyDescent="0.2">
      <c r="A1" s="56" t="s">
        <v>9</v>
      </c>
      <c r="B1" s="1" t="s">
        <v>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</v>
      </c>
      <c r="J1" s="56" t="s">
        <v>15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s="5" customFormat="1" ht="14.1" customHeight="1" x14ac:dyDescent="0.2">
      <c r="A2" s="57" t="s">
        <v>0</v>
      </c>
      <c r="B2" s="63">
        <v>1</v>
      </c>
      <c r="C2" s="64">
        <v>17</v>
      </c>
      <c r="D2" s="64">
        <f t="shared" ref="D2:H2" si="0">C2+1</f>
        <v>18</v>
      </c>
      <c r="E2" s="64">
        <f t="shared" si="0"/>
        <v>19</v>
      </c>
      <c r="F2" s="64">
        <f t="shared" si="0"/>
        <v>20</v>
      </c>
      <c r="G2" s="64">
        <f t="shared" si="0"/>
        <v>21</v>
      </c>
      <c r="H2" s="64">
        <f t="shared" si="0"/>
        <v>22</v>
      </c>
      <c r="I2" s="64">
        <f>H2+1</f>
        <v>23</v>
      </c>
      <c r="J2" s="5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s="5" customFormat="1" ht="33" customHeight="1" x14ac:dyDescent="0.2">
      <c r="A3" s="25"/>
      <c r="B3" s="7"/>
      <c r="C3" s="10"/>
      <c r="D3" s="10"/>
      <c r="E3" s="10"/>
      <c r="F3" s="10"/>
      <c r="G3" s="10"/>
      <c r="H3" s="10"/>
      <c r="I3" s="8"/>
      <c r="J3" s="17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s="5" customFormat="1" ht="15.75" customHeight="1" x14ac:dyDescent="0.2">
      <c r="B4" s="63">
        <v>2</v>
      </c>
      <c r="C4" s="64">
        <f>I2+1</f>
        <v>24</v>
      </c>
      <c r="D4" s="64">
        <f t="shared" ref="D4:I4" si="1">IF(C4=30,1,C4+1)</f>
        <v>25</v>
      </c>
      <c r="E4" s="64">
        <f t="shared" si="1"/>
        <v>26</v>
      </c>
      <c r="F4" s="64">
        <f t="shared" si="1"/>
        <v>27</v>
      </c>
      <c r="G4" s="64">
        <f t="shared" si="1"/>
        <v>28</v>
      </c>
      <c r="H4" s="64">
        <f t="shared" si="1"/>
        <v>29</v>
      </c>
      <c r="I4" s="64">
        <f t="shared" si="1"/>
        <v>30</v>
      </c>
      <c r="J4" s="56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s="5" customFormat="1" ht="33" customHeight="1" x14ac:dyDescent="0.2">
      <c r="A5" s="25"/>
      <c r="B5" s="7"/>
      <c r="C5" s="10"/>
      <c r="D5" s="11"/>
      <c r="E5" s="14" t="s">
        <v>38</v>
      </c>
      <c r="F5" s="10"/>
      <c r="G5" s="10"/>
      <c r="H5" s="10"/>
      <c r="I5" s="8"/>
      <c r="J5" s="1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s="5" customFormat="1" ht="14.1" customHeight="1" x14ac:dyDescent="0.2">
      <c r="A6" s="57" t="s">
        <v>50</v>
      </c>
      <c r="B6" s="63">
        <f>B4+1</f>
        <v>3</v>
      </c>
      <c r="C6" s="64">
        <f>IF(I4=30,1,I4+1)</f>
        <v>1</v>
      </c>
      <c r="D6" s="64">
        <f>IF(C6=30,1,C6+1)</f>
        <v>2</v>
      </c>
      <c r="E6" s="64">
        <f t="shared" ref="E6" si="2">IF(D6=30,1,D6+1)</f>
        <v>3</v>
      </c>
      <c r="F6" s="64">
        <f t="shared" ref="F6" si="3">IF(E6=30,1,E6+1)</f>
        <v>4</v>
      </c>
      <c r="G6" s="64">
        <f t="shared" ref="G6" si="4">IF(F6=30,1,F6+1)</f>
        <v>5</v>
      </c>
      <c r="H6" s="64">
        <f t="shared" ref="H6" si="5">IF(G6=30,1,G6+1)</f>
        <v>6</v>
      </c>
      <c r="I6" s="64">
        <f t="shared" ref="I6" si="6">IF(H6=30,1,H6+1)</f>
        <v>7</v>
      </c>
      <c r="J6" s="56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s="5" customFormat="1" ht="34.5" customHeight="1" x14ac:dyDescent="0.2">
      <c r="A7" s="25"/>
      <c r="B7" s="7"/>
      <c r="C7" s="16" t="s">
        <v>37</v>
      </c>
      <c r="D7" s="11" t="s">
        <v>54</v>
      </c>
      <c r="E7" s="11"/>
      <c r="F7" s="11"/>
      <c r="G7" s="66" t="s">
        <v>14</v>
      </c>
      <c r="H7" s="11"/>
      <c r="I7" s="8"/>
      <c r="J7" s="85" t="s">
        <v>72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s="5" customFormat="1" ht="14.1" customHeight="1" x14ac:dyDescent="0.2">
      <c r="A8" s="58"/>
      <c r="B8" s="65">
        <f>B6+1</f>
        <v>4</v>
      </c>
      <c r="C8" s="63">
        <f>I6+1</f>
        <v>8</v>
      </c>
      <c r="D8" s="64">
        <f t="shared" ref="D8:I8" si="7">C8+1</f>
        <v>9</v>
      </c>
      <c r="E8" s="64">
        <f t="shared" si="7"/>
        <v>10</v>
      </c>
      <c r="F8" s="64">
        <f t="shared" si="7"/>
        <v>11</v>
      </c>
      <c r="G8" s="64">
        <f t="shared" si="7"/>
        <v>12</v>
      </c>
      <c r="H8" s="64">
        <f t="shared" si="7"/>
        <v>13</v>
      </c>
      <c r="I8" s="64">
        <f t="shared" si="7"/>
        <v>14</v>
      </c>
      <c r="J8" s="56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s="5" customFormat="1" ht="29.45" customHeight="1" x14ac:dyDescent="0.2">
      <c r="A9" s="25"/>
      <c r="B9" s="7"/>
      <c r="C9" s="11"/>
      <c r="D9" s="14"/>
      <c r="E9" s="14"/>
      <c r="F9" s="11"/>
      <c r="G9" s="43" t="s">
        <v>24</v>
      </c>
      <c r="H9" s="14"/>
      <c r="I9" s="8"/>
      <c r="J9" s="85" t="s">
        <v>74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s="5" customFormat="1" ht="14.1" customHeight="1" x14ac:dyDescent="0.2">
      <c r="A10" s="25"/>
      <c r="B10" s="63">
        <f>B8+1</f>
        <v>5</v>
      </c>
      <c r="C10" s="64">
        <f>I8+1</f>
        <v>15</v>
      </c>
      <c r="D10" s="64">
        <f t="shared" ref="D10:I10" si="8">C10+1</f>
        <v>16</v>
      </c>
      <c r="E10" s="64">
        <f t="shared" si="8"/>
        <v>17</v>
      </c>
      <c r="F10" s="64">
        <f t="shared" si="8"/>
        <v>18</v>
      </c>
      <c r="G10" s="64">
        <f t="shared" si="8"/>
        <v>19</v>
      </c>
      <c r="H10" s="64">
        <f t="shared" si="8"/>
        <v>20</v>
      </c>
      <c r="I10" s="64">
        <f t="shared" si="8"/>
        <v>21</v>
      </c>
      <c r="J10" s="17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s="5" customFormat="1" ht="31.9" customHeight="1" x14ac:dyDescent="0.2">
      <c r="A11" s="25"/>
      <c r="B11" s="7"/>
      <c r="C11" s="11"/>
      <c r="D11" s="11" t="s">
        <v>55</v>
      </c>
      <c r="E11" s="17"/>
      <c r="F11" s="14"/>
      <c r="G11" s="14" t="s">
        <v>35</v>
      </c>
      <c r="H11" s="14"/>
      <c r="I11" s="8"/>
      <c r="J11" s="85" t="s">
        <v>73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s="5" customFormat="1" ht="14.1" customHeight="1" x14ac:dyDescent="0.2">
      <c r="A12" s="25"/>
      <c r="B12" s="63">
        <f>B10+1</f>
        <v>6</v>
      </c>
      <c r="C12" s="64">
        <f>I10+1</f>
        <v>22</v>
      </c>
      <c r="D12" s="64">
        <f t="shared" ref="D12:F12" si="9">C12+1</f>
        <v>23</v>
      </c>
      <c r="E12" s="64">
        <f t="shared" si="9"/>
        <v>24</v>
      </c>
      <c r="F12" s="64">
        <f t="shared" si="9"/>
        <v>25</v>
      </c>
      <c r="G12" s="64">
        <f>IF(F12=31,1,F12+1)</f>
        <v>26</v>
      </c>
      <c r="H12" s="64">
        <f>IF(G12=31,1,G12+1)</f>
        <v>27</v>
      </c>
      <c r="I12" s="64">
        <f>IF(H12=31,1,H12+1)</f>
        <v>28</v>
      </c>
      <c r="J12" s="5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s="5" customFormat="1" ht="30" customHeight="1" x14ac:dyDescent="0.2">
      <c r="A13" s="25"/>
      <c r="B13" s="7"/>
      <c r="C13" s="11"/>
      <c r="D13" s="17" t="s">
        <v>80</v>
      </c>
      <c r="E13" s="14"/>
      <c r="F13" s="11"/>
      <c r="G13" s="16" t="s">
        <v>39</v>
      </c>
      <c r="H13" s="14"/>
      <c r="I13" s="8"/>
      <c r="J13" s="85" t="s">
        <v>75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s="5" customFormat="1" ht="14.1" customHeight="1" x14ac:dyDescent="0.2">
      <c r="A14" s="57" t="s">
        <v>11</v>
      </c>
      <c r="B14" s="63">
        <f>B12+1</f>
        <v>7</v>
      </c>
      <c r="C14" s="64">
        <f>IF(I12=31,1,I12+1)</f>
        <v>29</v>
      </c>
      <c r="D14" s="64">
        <f>IF(C14=31,1,C14+1)</f>
        <v>30</v>
      </c>
      <c r="E14" s="64">
        <f>IF(D14=31,1,D14+1)</f>
        <v>31</v>
      </c>
      <c r="F14" s="64">
        <f t="shared" ref="F14" si="10">IF(E14=31,1,E14+1)</f>
        <v>1</v>
      </c>
      <c r="G14" s="64">
        <f t="shared" ref="G14" si="11">IF(F14=31,1,F14+1)</f>
        <v>2</v>
      </c>
      <c r="H14" s="64">
        <f t="shared" ref="H14" si="12">IF(G14=31,1,G14+1)</f>
        <v>3</v>
      </c>
      <c r="I14" s="64">
        <f t="shared" ref="I14" si="13">IF(H14=31,1,H14+1)</f>
        <v>4</v>
      </c>
      <c r="J14" s="17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s="5" customFormat="1" ht="33" customHeight="1" x14ac:dyDescent="0.2">
      <c r="A15" s="25"/>
      <c r="B15" s="7"/>
      <c r="C15" s="48" t="s">
        <v>79</v>
      </c>
      <c r="D15" s="48" t="s">
        <v>77</v>
      </c>
      <c r="E15" s="14"/>
      <c r="F15" s="66" t="s">
        <v>14</v>
      </c>
      <c r="G15" s="43" t="s">
        <v>25</v>
      </c>
      <c r="H15" s="51"/>
      <c r="I15" s="8"/>
      <c r="J15" s="85" t="s">
        <v>78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s="5" customFormat="1" ht="14.1" customHeight="1" x14ac:dyDescent="0.2">
      <c r="A16" s="25"/>
      <c r="B16" s="63">
        <v>8</v>
      </c>
      <c r="C16" s="64">
        <f>I14+1</f>
        <v>5</v>
      </c>
      <c r="D16" s="64">
        <f t="shared" ref="D16:I16" si="14">C16+1</f>
        <v>6</v>
      </c>
      <c r="E16" s="64">
        <f t="shared" si="14"/>
        <v>7</v>
      </c>
      <c r="F16" s="64">
        <f t="shared" si="14"/>
        <v>8</v>
      </c>
      <c r="G16" s="64">
        <f t="shared" si="14"/>
        <v>9</v>
      </c>
      <c r="H16" s="64">
        <f t="shared" si="14"/>
        <v>10</v>
      </c>
      <c r="I16" s="64">
        <f t="shared" si="14"/>
        <v>11</v>
      </c>
      <c r="J16" s="17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s="5" customFormat="1" ht="26.25" customHeight="1" x14ac:dyDescent="0.2">
      <c r="A17" s="25"/>
      <c r="B17" s="7"/>
      <c r="C17" s="11"/>
      <c r="D17" s="11" t="s">
        <v>56</v>
      </c>
      <c r="E17" s="43"/>
      <c r="F17" s="14"/>
      <c r="G17" s="43" t="s">
        <v>40</v>
      </c>
      <c r="H17" s="14"/>
      <c r="I17" s="8"/>
      <c r="J17" s="16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s="5" customFormat="1" ht="14.1" customHeight="1" x14ac:dyDescent="0.2">
      <c r="A18" s="25"/>
      <c r="B18" s="63">
        <f>B16+1</f>
        <v>9</v>
      </c>
      <c r="C18" s="64">
        <f>I16+1</f>
        <v>12</v>
      </c>
      <c r="D18" s="64">
        <f t="shared" ref="D18:I18" si="15">C18+1</f>
        <v>13</v>
      </c>
      <c r="E18" s="64">
        <f t="shared" si="15"/>
        <v>14</v>
      </c>
      <c r="F18" s="64">
        <f t="shared" si="15"/>
        <v>15</v>
      </c>
      <c r="G18" s="64">
        <f t="shared" si="15"/>
        <v>16</v>
      </c>
      <c r="H18" s="64">
        <f t="shared" si="15"/>
        <v>17</v>
      </c>
      <c r="I18" s="64">
        <f t="shared" si="15"/>
        <v>18</v>
      </c>
      <c r="J18" s="17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s="5" customFormat="1" ht="30.75" customHeight="1" x14ac:dyDescent="0.2">
      <c r="A19" s="25"/>
      <c r="B19" s="49"/>
      <c r="C19" s="11"/>
      <c r="D19" s="14"/>
      <c r="E19" s="17" t="s">
        <v>36</v>
      </c>
      <c r="G19" s="14" t="s">
        <v>45</v>
      </c>
      <c r="H19" s="14"/>
      <c r="I19" s="8"/>
      <c r="J19" s="17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s="5" customFormat="1" ht="14.1" customHeight="1" x14ac:dyDescent="0.2">
      <c r="A20" s="25"/>
      <c r="B20" s="63">
        <f>B18+1</f>
        <v>10</v>
      </c>
      <c r="C20" s="64">
        <f>I18+1</f>
        <v>19</v>
      </c>
      <c r="D20" s="64">
        <f t="shared" ref="D20:I20" si="16">C20+1</f>
        <v>20</v>
      </c>
      <c r="E20" s="64">
        <f t="shared" si="16"/>
        <v>21</v>
      </c>
      <c r="F20" s="64">
        <f t="shared" si="16"/>
        <v>22</v>
      </c>
      <c r="G20" s="64">
        <f t="shared" si="16"/>
        <v>23</v>
      </c>
      <c r="H20" s="64">
        <f t="shared" si="16"/>
        <v>24</v>
      </c>
      <c r="I20" s="64">
        <f t="shared" si="16"/>
        <v>25</v>
      </c>
      <c r="J20" s="17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s="5" customFormat="1" ht="45" x14ac:dyDescent="0.2">
      <c r="A21" s="25"/>
      <c r="B21" s="49"/>
      <c r="C21" s="48" t="s">
        <v>18</v>
      </c>
      <c r="D21" s="43" t="s">
        <v>63</v>
      </c>
      <c r="E21" s="14"/>
      <c r="F21" s="43"/>
      <c r="G21" s="43" t="s">
        <v>104</v>
      </c>
      <c r="H21" s="14"/>
      <c r="I21" s="8"/>
      <c r="J21" s="17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s="5" customFormat="1" ht="14.1" customHeight="1" x14ac:dyDescent="0.2">
      <c r="A22" s="57" t="s">
        <v>19</v>
      </c>
      <c r="B22" s="63">
        <f>B20+1</f>
        <v>11</v>
      </c>
      <c r="C22" s="64">
        <f>IF(I20=30,1,I20+1)</f>
        <v>26</v>
      </c>
      <c r="D22" s="64">
        <f t="shared" ref="D22:I22" si="17">IF(C22=30,1,C22+1)</f>
        <v>27</v>
      </c>
      <c r="E22" s="64">
        <f t="shared" si="17"/>
        <v>28</v>
      </c>
      <c r="F22" s="64">
        <f t="shared" si="17"/>
        <v>29</v>
      </c>
      <c r="G22" s="64">
        <f t="shared" si="17"/>
        <v>30</v>
      </c>
      <c r="H22" s="64">
        <f t="shared" si="17"/>
        <v>1</v>
      </c>
      <c r="I22" s="64">
        <f t="shared" si="17"/>
        <v>2</v>
      </c>
      <c r="J22" s="17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s="5" customFormat="1" ht="37.5" customHeight="1" x14ac:dyDescent="0.2">
      <c r="A23" s="25"/>
      <c r="B23" s="7"/>
      <c r="C23" s="84" t="s">
        <v>69</v>
      </c>
      <c r="D23" s="17" t="s">
        <v>103</v>
      </c>
      <c r="E23" s="11"/>
      <c r="F23" s="11"/>
      <c r="G23" s="48" t="s">
        <v>42</v>
      </c>
      <c r="H23" s="66" t="s">
        <v>14</v>
      </c>
      <c r="I23" s="8"/>
      <c r="J23" s="17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s="5" customFormat="1" ht="14.1" customHeight="1" x14ac:dyDescent="0.2">
      <c r="A24" s="16"/>
      <c r="B24" s="63">
        <f>B22+1</f>
        <v>12</v>
      </c>
      <c r="C24" s="64">
        <f>I22+1</f>
        <v>3</v>
      </c>
      <c r="D24" s="64">
        <f>IF(C24=30,1,C24+1)</f>
        <v>4</v>
      </c>
      <c r="E24" s="64">
        <f t="shared" ref="E24:I24" si="18">D24+1</f>
        <v>5</v>
      </c>
      <c r="F24" s="64">
        <f t="shared" si="18"/>
        <v>6</v>
      </c>
      <c r="G24" s="64">
        <f t="shared" si="18"/>
        <v>7</v>
      </c>
      <c r="H24" s="64">
        <f t="shared" si="18"/>
        <v>8</v>
      </c>
      <c r="I24" s="64">
        <f t="shared" si="18"/>
        <v>9</v>
      </c>
      <c r="J24" s="17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s="5" customFormat="1" ht="82.5" customHeight="1" x14ac:dyDescent="0.2">
      <c r="A25" s="25"/>
      <c r="B25" s="7"/>
      <c r="C25" s="10"/>
      <c r="E25" s="17" t="s">
        <v>57</v>
      </c>
      <c r="F25" s="48"/>
      <c r="G25" s="48" t="s">
        <v>99</v>
      </c>
      <c r="H25" s="66" t="s">
        <v>14</v>
      </c>
      <c r="I25" s="8"/>
      <c r="J25" s="17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s="5" customFormat="1" ht="14.1" customHeight="1" x14ac:dyDescent="0.2">
      <c r="A26" s="25"/>
      <c r="B26" s="63">
        <f>B24+1</f>
        <v>13</v>
      </c>
      <c r="C26" s="64">
        <f>I24+1</f>
        <v>10</v>
      </c>
      <c r="D26" s="64">
        <f t="shared" ref="D26:I26" si="19">C26+1</f>
        <v>11</v>
      </c>
      <c r="E26" s="64">
        <f t="shared" si="19"/>
        <v>12</v>
      </c>
      <c r="F26" s="64">
        <f t="shared" si="19"/>
        <v>13</v>
      </c>
      <c r="G26" s="64">
        <f t="shared" si="19"/>
        <v>14</v>
      </c>
      <c r="H26" s="64">
        <f t="shared" si="19"/>
        <v>15</v>
      </c>
      <c r="I26" s="64">
        <f t="shared" si="19"/>
        <v>16</v>
      </c>
      <c r="J26" s="17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s="5" customFormat="1" ht="33" customHeight="1" x14ac:dyDescent="0.2">
      <c r="A27" s="25"/>
      <c r="B27" s="7"/>
      <c r="C27" s="11"/>
      <c r="D27" s="17" t="s">
        <v>58</v>
      </c>
      <c r="E27" s="80" t="s">
        <v>41</v>
      </c>
      <c r="G27" s="43" t="s">
        <v>65</v>
      </c>
      <c r="H27" s="22"/>
      <c r="I27" s="8"/>
      <c r="J27" s="17" t="s">
        <v>100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s="5" customFormat="1" ht="14.1" customHeight="1" x14ac:dyDescent="0.2">
      <c r="A28" s="25"/>
      <c r="B28" s="63">
        <f>B26+1</f>
        <v>14</v>
      </c>
      <c r="C28" s="64">
        <f>I26+1</f>
        <v>17</v>
      </c>
      <c r="D28" s="64">
        <f t="shared" ref="D28:I28" si="20">C28+1</f>
        <v>18</v>
      </c>
      <c r="E28" s="64">
        <f t="shared" si="20"/>
        <v>19</v>
      </c>
      <c r="F28" s="64">
        <f t="shared" si="20"/>
        <v>20</v>
      </c>
      <c r="G28" s="64">
        <f t="shared" si="20"/>
        <v>21</v>
      </c>
      <c r="H28" s="64">
        <f t="shared" si="20"/>
        <v>22</v>
      </c>
      <c r="I28" s="64">
        <f t="shared" si="20"/>
        <v>23</v>
      </c>
      <c r="J28" s="17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s="5" customFormat="1" ht="30" x14ac:dyDescent="0.2">
      <c r="A29" s="25"/>
      <c r="B29" s="7"/>
      <c r="C29" s="10"/>
      <c r="D29" s="84" t="s">
        <v>88</v>
      </c>
      <c r="E29" s="14" t="s">
        <v>59</v>
      </c>
      <c r="F29" s="10"/>
      <c r="G29" s="10"/>
      <c r="H29" s="23" t="s">
        <v>17</v>
      </c>
      <c r="I29" s="8"/>
      <c r="J29" s="17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s="5" customFormat="1" ht="14.1" customHeight="1" x14ac:dyDescent="0.2">
      <c r="A30" s="25"/>
      <c r="B30" s="63">
        <f>B28+1</f>
        <v>15</v>
      </c>
      <c r="C30" s="64">
        <f>I28+1</f>
        <v>24</v>
      </c>
      <c r="D30" s="64">
        <f>C30+1</f>
        <v>25</v>
      </c>
      <c r="E30" s="64">
        <f>D30+1</f>
        <v>26</v>
      </c>
      <c r="F30" s="64">
        <f>IF(E30=31,1,E30+1)</f>
        <v>27</v>
      </c>
      <c r="G30" s="64">
        <f>IF(F30=31,1,F30+1)</f>
        <v>28</v>
      </c>
      <c r="H30" s="64">
        <f>IF(G30=31,1,G30+1)</f>
        <v>29</v>
      </c>
      <c r="I30" s="64">
        <f>IF(H30=31,1,H30+1)</f>
        <v>30</v>
      </c>
      <c r="J30" s="56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s="5" customFormat="1" ht="33" customHeight="1" x14ac:dyDescent="0.2">
      <c r="A31" s="25"/>
      <c r="B31" s="7"/>
      <c r="C31" s="23" t="s">
        <v>17</v>
      </c>
      <c r="D31" s="23" t="s">
        <v>17</v>
      </c>
      <c r="E31" s="23" t="s">
        <v>17</v>
      </c>
      <c r="F31" s="23" t="s">
        <v>17</v>
      </c>
      <c r="G31" s="23" t="s">
        <v>17</v>
      </c>
      <c r="H31" s="23" t="s">
        <v>17</v>
      </c>
      <c r="I31" s="8"/>
      <c r="J31" s="5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s="5" customFormat="1" ht="14.1" customHeight="1" x14ac:dyDescent="0.2">
      <c r="A32" s="57" t="s">
        <v>53</v>
      </c>
      <c r="B32" s="63">
        <f>B30+1</f>
        <v>16</v>
      </c>
      <c r="C32" s="64">
        <v>31</v>
      </c>
      <c r="D32" s="64">
        <f>IF(C32=31,1,C32+1)</f>
        <v>1</v>
      </c>
      <c r="E32" s="64">
        <f t="shared" ref="E32:H32" si="21">IF(D32=31,1,D32+1)</f>
        <v>2</v>
      </c>
      <c r="F32" s="64">
        <f t="shared" si="21"/>
        <v>3</v>
      </c>
      <c r="G32" s="64">
        <f t="shared" si="21"/>
        <v>4</v>
      </c>
      <c r="H32" s="64">
        <f t="shared" si="21"/>
        <v>5</v>
      </c>
      <c r="I32" s="64">
        <f t="shared" ref="I32" si="22">H32+1</f>
        <v>6</v>
      </c>
      <c r="J32" s="56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s="5" customFormat="1" ht="38.25" customHeight="1" x14ac:dyDescent="0.2">
      <c r="A33" s="25"/>
      <c r="B33" s="7"/>
      <c r="C33" s="23" t="s">
        <v>17</v>
      </c>
      <c r="D33" s="23" t="s">
        <v>17</v>
      </c>
      <c r="E33" s="67" t="s">
        <v>13</v>
      </c>
      <c r="F33" s="67" t="s">
        <v>13</v>
      </c>
      <c r="G33" s="53"/>
      <c r="H33" s="8"/>
      <c r="I33" s="8"/>
      <c r="J33" s="1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s="5" customFormat="1" ht="14.1" customHeight="1" x14ac:dyDescent="0.2">
      <c r="A34" s="25"/>
      <c r="B34" s="63">
        <f>B32+1</f>
        <v>17</v>
      </c>
      <c r="C34" s="64">
        <f>I32+1</f>
        <v>7</v>
      </c>
      <c r="D34" s="64">
        <f t="shared" ref="D34:I34" si="23">C34+1</f>
        <v>8</v>
      </c>
      <c r="E34" s="64">
        <f t="shared" si="23"/>
        <v>9</v>
      </c>
      <c r="F34" s="64">
        <f t="shared" si="23"/>
        <v>10</v>
      </c>
      <c r="G34" s="64">
        <f t="shared" si="23"/>
        <v>11</v>
      </c>
      <c r="H34" s="64">
        <f t="shared" si="23"/>
        <v>12</v>
      </c>
      <c r="I34" s="64">
        <f t="shared" si="23"/>
        <v>13</v>
      </c>
      <c r="J34" s="56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s="5" customFormat="1" ht="49.5" customHeight="1" x14ac:dyDescent="0.2">
      <c r="A35" s="25"/>
      <c r="B35" s="11"/>
      <c r="C35" s="43" t="s">
        <v>64</v>
      </c>
      <c r="D35" s="43" t="s">
        <v>30</v>
      </c>
      <c r="E35" s="17" t="s">
        <v>28</v>
      </c>
      <c r="F35" s="43" t="s">
        <v>46</v>
      </c>
      <c r="G35" s="17" t="s">
        <v>60</v>
      </c>
      <c r="H35" s="8"/>
      <c r="I35" s="8"/>
      <c r="J35" s="17" t="s">
        <v>105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5" s="5" customFormat="1" ht="14.1" customHeight="1" x14ac:dyDescent="0.2">
      <c r="A36" s="25"/>
      <c r="B36" s="63">
        <f>B34+1</f>
        <v>18</v>
      </c>
      <c r="C36" s="64">
        <f>I34+1</f>
        <v>14</v>
      </c>
      <c r="D36" s="64">
        <f t="shared" ref="D36:I36" si="24">C36+1</f>
        <v>15</v>
      </c>
      <c r="E36" s="64">
        <f t="shared" si="24"/>
        <v>16</v>
      </c>
      <c r="F36" s="64">
        <f t="shared" si="24"/>
        <v>17</v>
      </c>
      <c r="G36" s="64">
        <f t="shared" si="24"/>
        <v>18</v>
      </c>
      <c r="H36" s="64">
        <f t="shared" si="24"/>
        <v>19</v>
      </c>
      <c r="I36" s="64">
        <f t="shared" si="24"/>
        <v>20</v>
      </c>
      <c r="J36" s="56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s="5" customFormat="1" ht="42" customHeight="1" x14ac:dyDescent="0.2">
      <c r="A37" s="25"/>
      <c r="B37" s="49"/>
      <c r="C37" s="88" t="s">
        <v>97</v>
      </c>
      <c r="D37" s="43" t="s">
        <v>29</v>
      </c>
      <c r="E37" s="87" t="s">
        <v>90</v>
      </c>
      <c r="F37" s="17" t="s">
        <v>95</v>
      </c>
      <c r="G37" s="43" t="s">
        <v>96</v>
      </c>
      <c r="H37" s="8"/>
      <c r="I37" s="8"/>
      <c r="J37" s="1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s="5" customFormat="1" ht="14.1" customHeight="1" x14ac:dyDescent="0.2">
      <c r="A38" s="25"/>
      <c r="B38" s="63">
        <f>B36+1</f>
        <v>19</v>
      </c>
      <c r="C38" s="64">
        <f>I36+1</f>
        <v>21</v>
      </c>
      <c r="D38" s="64">
        <f t="shared" ref="D38:F38" si="25">C38+1</f>
        <v>22</v>
      </c>
      <c r="E38" s="64">
        <f t="shared" si="25"/>
        <v>23</v>
      </c>
      <c r="F38" s="64">
        <f t="shared" si="25"/>
        <v>24</v>
      </c>
      <c r="G38" s="64">
        <f>IF(F38=31,1,F38+1)</f>
        <v>25</v>
      </c>
      <c r="H38" s="64">
        <f>IF(G38=31,1,G38+1)</f>
        <v>26</v>
      </c>
      <c r="I38" s="64">
        <f>IF(H38=31,1,H38+1)</f>
        <v>27</v>
      </c>
      <c r="J38" s="56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s="5" customFormat="1" ht="54.75" customHeight="1" x14ac:dyDescent="0.2">
      <c r="A39" s="25"/>
      <c r="B39" s="7"/>
      <c r="C39" s="17" t="s">
        <v>98</v>
      </c>
      <c r="D39" s="81" t="s">
        <v>67</v>
      </c>
      <c r="E39" s="68" t="s">
        <v>16</v>
      </c>
      <c r="F39" s="68" t="s">
        <v>16</v>
      </c>
      <c r="G39" s="68" t="s">
        <v>16</v>
      </c>
      <c r="H39" s="8"/>
      <c r="I39" s="8"/>
      <c r="J39" s="1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s="5" customFormat="1" ht="14.1" customHeight="1" x14ac:dyDescent="0.2">
      <c r="A40" s="57" t="s">
        <v>34</v>
      </c>
      <c r="B40" s="63">
        <f>B38+1</f>
        <v>20</v>
      </c>
      <c r="C40" s="64">
        <f>IF(I38=31,1,I38+1)</f>
        <v>28</v>
      </c>
      <c r="D40" s="64">
        <f>C40+1</f>
        <v>29</v>
      </c>
      <c r="E40" s="64">
        <v>30</v>
      </c>
      <c r="F40" s="64">
        <v>31</v>
      </c>
      <c r="G40" s="64">
        <v>1</v>
      </c>
      <c r="H40" s="64">
        <f t="shared" ref="H40:I40" si="26">G40+1</f>
        <v>2</v>
      </c>
      <c r="I40" s="64">
        <f t="shared" si="26"/>
        <v>3</v>
      </c>
      <c r="J40" s="56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s="5" customFormat="1" ht="80.650000000000006" customHeight="1" x14ac:dyDescent="0.2">
      <c r="A41" s="25"/>
      <c r="B41" s="49"/>
      <c r="C41" s="43" t="s">
        <v>61</v>
      </c>
      <c r="D41" s="43" t="s">
        <v>62</v>
      </c>
      <c r="E41" s="43" t="s">
        <v>31</v>
      </c>
      <c r="F41" s="43" t="s">
        <v>32</v>
      </c>
      <c r="G41" s="43" t="s">
        <v>93</v>
      </c>
      <c r="H41" s="8"/>
      <c r="I41" s="8"/>
      <c r="J41" s="62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s="5" customFormat="1" ht="14.1" customHeight="1" x14ac:dyDescent="0.2">
      <c r="A42" s="25"/>
      <c r="B42" s="63">
        <f>B40+1</f>
        <v>21</v>
      </c>
      <c r="C42" s="64">
        <f>I40+1</f>
        <v>4</v>
      </c>
      <c r="D42" s="64">
        <f t="shared" ref="D42:I42" si="27">C42+1</f>
        <v>5</v>
      </c>
      <c r="E42" s="64">
        <f t="shared" si="27"/>
        <v>6</v>
      </c>
      <c r="F42" s="64">
        <f t="shared" si="27"/>
        <v>7</v>
      </c>
      <c r="G42" s="64">
        <f t="shared" si="27"/>
        <v>8</v>
      </c>
      <c r="H42" s="64">
        <f t="shared" si="27"/>
        <v>9</v>
      </c>
      <c r="I42" s="64">
        <f t="shared" si="27"/>
        <v>10</v>
      </c>
      <c r="J42" s="56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s="5" customFormat="1" ht="51" customHeight="1" x14ac:dyDescent="0.2">
      <c r="A43" s="25"/>
      <c r="B43" s="13"/>
      <c r="C43" s="61" t="s">
        <v>66</v>
      </c>
      <c r="D43" s="61" t="s">
        <v>94</v>
      </c>
      <c r="E43" s="68" t="s">
        <v>16</v>
      </c>
      <c r="F43" s="68" t="s">
        <v>16</v>
      </c>
      <c r="G43" s="68" t="s">
        <v>16</v>
      </c>
      <c r="H43" s="8"/>
      <c r="I43" s="8"/>
      <c r="J43" s="1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s="5" customFormat="1" ht="14.1" customHeight="1" x14ac:dyDescent="0.2">
      <c r="A44" s="16"/>
      <c r="B44" s="63">
        <f>B42+1</f>
        <v>22</v>
      </c>
      <c r="C44" s="64">
        <f>I42+1</f>
        <v>11</v>
      </c>
      <c r="D44" s="64">
        <f t="shared" ref="D44:I44" si="28">C44+1</f>
        <v>12</v>
      </c>
      <c r="E44" s="64">
        <f t="shared" si="28"/>
        <v>13</v>
      </c>
      <c r="F44" s="64">
        <f t="shared" si="28"/>
        <v>14</v>
      </c>
      <c r="G44" s="64">
        <f t="shared" si="28"/>
        <v>15</v>
      </c>
      <c r="H44" s="64">
        <f t="shared" si="28"/>
        <v>16</v>
      </c>
      <c r="I44" s="64">
        <f t="shared" si="28"/>
        <v>17</v>
      </c>
      <c r="J44" s="56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s="5" customFormat="1" ht="40.5" customHeight="1" x14ac:dyDescent="0.2">
      <c r="A45" s="59"/>
      <c r="B45" s="13"/>
      <c r="C45" s="68" t="s">
        <v>16</v>
      </c>
      <c r="D45" s="55" t="s">
        <v>10</v>
      </c>
      <c r="E45" s="68" t="s">
        <v>16</v>
      </c>
      <c r="F45" s="68" t="s">
        <v>16</v>
      </c>
      <c r="G45" s="55" t="s">
        <v>12</v>
      </c>
      <c r="H45" s="8"/>
      <c r="I45" s="8"/>
      <c r="J45" s="1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</sheetData>
  <sheetProtection selectLockedCells="1" selectUnlockedCells="1"/>
  <phoneticPr fontId="1" type="noConversion"/>
  <printOptions horizontalCentered="1" verticalCentered="1"/>
  <pageMargins left="0.15748031496062992" right="0.15748031496062992" top="1.1023622047244095" bottom="0.39370078740157483" header="0.31496062992125984" footer="0.31496062992125984"/>
  <pageSetup paperSize="8" scale="72" orientation="portrait" r:id="rId1"/>
  <headerFooter>
    <oddHeader xml:space="preserve">&amp;L&amp;"Arial,Negrito"&amp;16&amp;K000000&amp;G&amp;R&amp;"Comic Sans MS,Normal"&amp;14
Mapa de Avaliações
 1ºano/1ºsem 
METI 
</oddHeader>
    <oddFooter>&amp;C&amp;F</oddFooter>
  </headerFooter>
  <legacyDrawingHF r:id="rId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3:Y50"/>
  <sheetViews>
    <sheetView zoomScale="85" zoomScaleNormal="85" zoomScalePageLayoutView="85" workbookViewId="0">
      <selection activeCell="F27" sqref="F27"/>
    </sheetView>
  </sheetViews>
  <sheetFormatPr defaultColWidth="8.85546875" defaultRowHeight="15" x14ac:dyDescent="0.2"/>
  <cols>
    <col min="1" max="1" width="15.140625" style="25" customWidth="1"/>
    <col min="2" max="2" width="12" style="4" customWidth="1"/>
    <col min="3" max="3" width="37.85546875" style="4" customWidth="1"/>
    <col min="4" max="7" width="36.85546875" style="4" customWidth="1"/>
    <col min="8" max="8" width="13.42578125" style="4" customWidth="1"/>
    <col min="9" max="9" width="8.28515625" style="4" customWidth="1"/>
    <col min="10" max="10" width="45.140625" style="4" customWidth="1"/>
    <col min="11" max="11" width="13.28515625" style="4" customWidth="1"/>
    <col min="12" max="16384" width="8.85546875" style="4"/>
  </cols>
  <sheetData>
    <row r="3" spans="1:25" s="5" customFormat="1" ht="20.100000000000001" customHeight="1" x14ac:dyDescent="0.2">
      <c r="A3" s="56" t="s">
        <v>9</v>
      </c>
      <c r="B3" s="1" t="s">
        <v>8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 t="s">
        <v>1</v>
      </c>
      <c r="J3" s="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s="5" customFormat="1" ht="15.75" customHeight="1" x14ac:dyDescent="0.2">
      <c r="A4" s="60" t="s">
        <v>0</v>
      </c>
      <c r="B4" s="50">
        <v>1</v>
      </c>
      <c r="C4" s="46">
        <v>17</v>
      </c>
      <c r="D4" s="46">
        <f t="shared" ref="D4:H4" si="0">C4+1</f>
        <v>18</v>
      </c>
      <c r="E4" s="46">
        <f t="shared" si="0"/>
        <v>19</v>
      </c>
      <c r="F4" s="46">
        <f t="shared" si="0"/>
        <v>20</v>
      </c>
      <c r="G4" s="46">
        <f t="shared" si="0"/>
        <v>21</v>
      </c>
      <c r="H4" s="46">
        <f t="shared" si="0"/>
        <v>22</v>
      </c>
      <c r="I4" s="46">
        <f>H4+1</f>
        <v>23</v>
      </c>
      <c r="J4" s="6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s="5" customFormat="1" ht="38.1" customHeight="1" x14ac:dyDescent="0.2">
      <c r="A5" s="25"/>
      <c r="B5" s="7"/>
      <c r="C5" s="10"/>
      <c r="D5" s="10"/>
      <c r="E5" s="10"/>
      <c r="F5" s="10"/>
      <c r="G5" s="10"/>
      <c r="H5" s="10"/>
      <c r="I5" s="8"/>
      <c r="J5" s="85" t="s">
        <v>70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s="5" customFormat="1" ht="14.1" customHeight="1" x14ac:dyDescent="0.2">
      <c r="B6" s="50">
        <v>2</v>
      </c>
      <c r="C6" s="46">
        <f>I4+1</f>
        <v>24</v>
      </c>
      <c r="D6" s="46">
        <f t="shared" ref="D6:I6" si="1">IF(C6=30,1,C6+1)</f>
        <v>25</v>
      </c>
      <c r="E6" s="46">
        <f t="shared" si="1"/>
        <v>26</v>
      </c>
      <c r="F6" s="46">
        <f t="shared" si="1"/>
        <v>27</v>
      </c>
      <c r="G6" s="46">
        <f t="shared" si="1"/>
        <v>28</v>
      </c>
      <c r="H6" s="46">
        <f t="shared" si="1"/>
        <v>29</v>
      </c>
      <c r="I6" s="46">
        <f t="shared" si="1"/>
        <v>30</v>
      </c>
      <c r="J6" s="6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s="5" customFormat="1" ht="38.1" customHeight="1" x14ac:dyDescent="0.2">
      <c r="A7" s="25"/>
      <c r="B7" s="7"/>
      <c r="C7" s="11" t="s">
        <v>68</v>
      </c>
      <c r="D7" s="11"/>
      <c r="E7" s="10"/>
      <c r="F7" s="10"/>
      <c r="G7" s="10"/>
      <c r="H7" s="10"/>
      <c r="I7" s="8"/>
      <c r="J7" s="85" t="s">
        <v>71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s="5" customFormat="1" ht="14.1" customHeight="1" x14ac:dyDescent="0.2">
      <c r="A8" s="60" t="s">
        <v>50</v>
      </c>
      <c r="B8" s="50">
        <f>B6+1</f>
        <v>3</v>
      </c>
      <c r="C8" s="46">
        <f>IF(I6=30,1,I6+1)</f>
        <v>1</v>
      </c>
      <c r="D8" s="46">
        <f>IF(C8=30,1,C8+1)</f>
        <v>2</v>
      </c>
      <c r="E8" s="46">
        <f t="shared" ref="E8:I8" si="2">IF(D8=30,1,D8+1)</f>
        <v>3</v>
      </c>
      <c r="F8" s="46">
        <f>IF(E8=30,1,E8+1)</f>
        <v>4</v>
      </c>
      <c r="G8" s="46">
        <f t="shared" si="2"/>
        <v>5</v>
      </c>
      <c r="H8" s="46">
        <f t="shared" si="2"/>
        <v>6</v>
      </c>
      <c r="I8" s="46">
        <f t="shared" si="2"/>
        <v>7</v>
      </c>
      <c r="J8" s="6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s="5" customFormat="1" ht="38.1" customHeight="1" x14ac:dyDescent="0.2">
      <c r="A9" s="25"/>
      <c r="B9" s="7"/>
      <c r="C9" s="11" t="s">
        <v>20</v>
      </c>
      <c r="D9" s="11"/>
      <c r="G9" s="66" t="s">
        <v>14</v>
      </c>
      <c r="H9" s="11"/>
      <c r="I9" s="8"/>
      <c r="J9" s="12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s="5" customFormat="1" ht="14.1" customHeight="1" x14ac:dyDescent="0.2">
      <c r="A10" s="58"/>
      <c r="B10" s="47">
        <f>B8+1</f>
        <v>4</v>
      </c>
      <c r="C10" s="50">
        <f>I8+1</f>
        <v>8</v>
      </c>
      <c r="D10" s="50">
        <f>C10+1</f>
        <v>9</v>
      </c>
      <c r="E10" s="46">
        <f t="shared" ref="E10:I10" si="3">D10+1</f>
        <v>10</v>
      </c>
      <c r="F10" s="46">
        <f t="shared" si="3"/>
        <v>11</v>
      </c>
      <c r="G10" s="46">
        <f t="shared" si="3"/>
        <v>12</v>
      </c>
      <c r="H10" s="46">
        <f t="shared" si="3"/>
        <v>13</v>
      </c>
      <c r="I10" s="46">
        <f t="shared" si="3"/>
        <v>14</v>
      </c>
      <c r="J10" s="6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s="5" customFormat="1" ht="38.1" customHeight="1" x14ac:dyDescent="0.2">
      <c r="A11" s="25"/>
      <c r="B11" s="7"/>
      <c r="C11" s="11" t="s">
        <v>21</v>
      </c>
      <c r="D11" s="14"/>
      <c r="E11" s="14"/>
      <c r="F11" s="14"/>
      <c r="G11" s="14"/>
      <c r="H11" s="14"/>
      <c r="I11" s="8"/>
      <c r="J11" s="15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s="5" customFormat="1" ht="14.1" customHeight="1" x14ac:dyDescent="0.2">
      <c r="A12" s="25"/>
      <c r="B12" s="50">
        <f>B10+1</f>
        <v>5</v>
      </c>
      <c r="C12" s="46">
        <f>I10+1</f>
        <v>15</v>
      </c>
      <c r="D12" s="46">
        <f t="shared" ref="D12:I12" si="4">C12+1</f>
        <v>16</v>
      </c>
      <c r="E12" s="46">
        <f t="shared" si="4"/>
        <v>17</v>
      </c>
      <c r="F12" s="46">
        <f t="shared" si="4"/>
        <v>18</v>
      </c>
      <c r="G12" s="46">
        <f t="shared" si="4"/>
        <v>19</v>
      </c>
      <c r="H12" s="46">
        <f t="shared" si="4"/>
        <v>20</v>
      </c>
      <c r="I12" s="46">
        <f t="shared" si="4"/>
        <v>21</v>
      </c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s="5" customFormat="1" ht="38.1" customHeight="1" x14ac:dyDescent="0.2">
      <c r="A13" s="25"/>
      <c r="B13" s="7"/>
      <c r="C13" s="11" t="s">
        <v>22</v>
      </c>
      <c r="D13" s="51"/>
      <c r="E13" s="17"/>
      <c r="F13" s="14"/>
      <c r="G13" s="18"/>
      <c r="H13" s="18"/>
      <c r="I13" s="8"/>
      <c r="J13" s="1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s="5" customFormat="1" ht="14.1" customHeight="1" x14ac:dyDescent="0.2">
      <c r="A14" s="25"/>
      <c r="B14" s="50">
        <f>B12+1</f>
        <v>6</v>
      </c>
      <c r="C14" s="46">
        <f>I12+1</f>
        <v>22</v>
      </c>
      <c r="D14" s="46">
        <f t="shared" ref="D14:F14" si="5">C14+1</f>
        <v>23</v>
      </c>
      <c r="E14" s="46">
        <f t="shared" si="5"/>
        <v>24</v>
      </c>
      <c r="F14" s="46">
        <f t="shared" si="5"/>
        <v>25</v>
      </c>
      <c r="G14" s="46">
        <f>IF(F14=31,1,F14+1)</f>
        <v>26</v>
      </c>
      <c r="H14" s="46">
        <f>IF(G14=31,1,G14+1)</f>
        <v>27</v>
      </c>
      <c r="I14" s="46">
        <f>IF(H14=31,1,H14+1)</f>
        <v>28</v>
      </c>
      <c r="J14" s="6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s="5" customFormat="1" ht="38.1" customHeight="1" x14ac:dyDescent="0.2">
      <c r="A15" s="25"/>
      <c r="B15" s="7"/>
      <c r="C15" s="11" t="s">
        <v>23</v>
      </c>
      <c r="D15" s="14"/>
      <c r="E15" s="3"/>
      <c r="F15" s="18"/>
      <c r="G15" s="18"/>
      <c r="H15" s="18"/>
      <c r="I15" s="8"/>
      <c r="J15" s="12" t="s">
        <v>26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s="5" customFormat="1" ht="14.1" customHeight="1" x14ac:dyDescent="0.2">
      <c r="A16" s="60" t="s">
        <v>11</v>
      </c>
      <c r="B16" s="50">
        <f>B14+1</f>
        <v>7</v>
      </c>
      <c r="C16" s="46">
        <f>IF(I14=31,1,I14+1)</f>
        <v>29</v>
      </c>
      <c r="D16" s="46">
        <f>IF(C16=31,1,C16+1)</f>
        <v>30</v>
      </c>
      <c r="E16" s="46">
        <f>IF(D16=31,1,D16+1)</f>
        <v>31</v>
      </c>
      <c r="F16" s="46">
        <f t="shared" ref="F16" si="6">IF(E16=31,1,E16+1)</f>
        <v>1</v>
      </c>
      <c r="G16" s="46">
        <f t="shared" ref="G16" si="7">IF(F16=31,1,F16+1)</f>
        <v>2</v>
      </c>
      <c r="H16" s="46">
        <f t="shared" ref="H16" si="8">IF(G16=31,1,G16+1)</f>
        <v>3</v>
      </c>
      <c r="I16" s="46">
        <f t="shared" ref="I16" si="9">IF(H16=31,1,H16+1)</f>
        <v>4</v>
      </c>
      <c r="J16" s="9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s="5" customFormat="1" ht="38.1" customHeight="1" x14ac:dyDescent="0.2">
      <c r="A17" s="25"/>
      <c r="B17" s="7"/>
      <c r="C17" s="11" t="s">
        <v>76</v>
      </c>
      <c r="D17" s="11"/>
      <c r="E17" s="11"/>
      <c r="F17" s="66" t="s">
        <v>14</v>
      </c>
      <c r="G17" s="52"/>
      <c r="H17" s="51"/>
      <c r="I17" s="8"/>
      <c r="J17" s="85" t="s">
        <v>81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s="5" customFormat="1" ht="14.1" customHeight="1" x14ac:dyDescent="0.2">
      <c r="A18" s="25"/>
      <c r="B18" s="50">
        <v>8</v>
      </c>
      <c r="C18" s="46">
        <f>I16+1</f>
        <v>5</v>
      </c>
      <c r="D18" s="46">
        <f t="shared" ref="D18:I18" si="10">C18+1</f>
        <v>6</v>
      </c>
      <c r="E18" s="46">
        <f t="shared" si="10"/>
        <v>7</v>
      </c>
      <c r="F18" s="46">
        <f t="shared" si="10"/>
        <v>8</v>
      </c>
      <c r="G18" s="46">
        <f t="shared" si="10"/>
        <v>9</v>
      </c>
      <c r="H18" s="46">
        <f t="shared" si="10"/>
        <v>10</v>
      </c>
      <c r="I18" s="46">
        <f t="shared" si="10"/>
        <v>11</v>
      </c>
      <c r="J18" s="9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s="5" customFormat="1" ht="38.1" customHeight="1" x14ac:dyDescent="0.2">
      <c r="A19" s="25"/>
      <c r="B19" s="7"/>
      <c r="C19" s="11" t="s">
        <v>82</v>
      </c>
      <c r="D19" s="52"/>
      <c r="E19" s="82" t="s">
        <v>47</v>
      </c>
      <c r="F19" s="43" t="s">
        <v>43</v>
      </c>
      <c r="G19" s="14"/>
      <c r="H19" s="18"/>
      <c r="I19" s="8"/>
      <c r="J19" s="85" t="s">
        <v>83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s="5" customFormat="1" ht="14.1" customHeight="1" x14ac:dyDescent="0.2">
      <c r="A20" s="25"/>
      <c r="B20" s="50">
        <f>B18+1</f>
        <v>9</v>
      </c>
      <c r="C20" s="46">
        <f>I18+1</f>
        <v>12</v>
      </c>
      <c r="D20" s="46">
        <f t="shared" ref="D20:I20" si="11">C20+1</f>
        <v>13</v>
      </c>
      <c r="E20" s="46">
        <f t="shared" si="11"/>
        <v>14</v>
      </c>
      <c r="F20" s="46">
        <f t="shared" si="11"/>
        <v>15</v>
      </c>
      <c r="G20" s="46">
        <f t="shared" si="11"/>
        <v>16</v>
      </c>
      <c r="H20" s="46">
        <f t="shared" si="11"/>
        <v>17</v>
      </c>
      <c r="I20" s="46">
        <f t="shared" si="11"/>
        <v>18</v>
      </c>
      <c r="J20" s="9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s="5" customFormat="1" ht="38.1" customHeight="1" x14ac:dyDescent="0.2">
      <c r="A21" s="25"/>
      <c r="B21" s="7"/>
      <c r="C21" s="11" t="s">
        <v>84</v>
      </c>
      <c r="D21" s="18"/>
      <c r="E21" s="3"/>
      <c r="F21" s="18"/>
      <c r="G21" s="18"/>
      <c r="H21" s="18"/>
      <c r="I21" s="8"/>
      <c r="J21" s="20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s="5" customFormat="1" ht="14.1" customHeight="1" x14ac:dyDescent="0.2">
      <c r="A22" s="25"/>
      <c r="B22" s="50">
        <f>B20+1</f>
        <v>10</v>
      </c>
      <c r="C22" s="46">
        <f>I20+1</f>
        <v>19</v>
      </c>
      <c r="D22" s="46">
        <f t="shared" ref="D22:I22" si="12">C22+1</f>
        <v>20</v>
      </c>
      <c r="E22" s="46">
        <f t="shared" si="12"/>
        <v>21</v>
      </c>
      <c r="F22" s="46">
        <f t="shared" si="12"/>
        <v>22</v>
      </c>
      <c r="G22" s="46">
        <f t="shared" si="12"/>
        <v>23</v>
      </c>
      <c r="H22" s="46">
        <f t="shared" si="12"/>
        <v>24</v>
      </c>
      <c r="I22" s="46">
        <f t="shared" si="12"/>
        <v>25</v>
      </c>
      <c r="J22" s="9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s="5" customFormat="1" ht="38.1" customHeight="1" x14ac:dyDescent="0.2">
      <c r="A23" s="25"/>
      <c r="B23" s="7"/>
      <c r="C23" s="11" t="s">
        <v>85</v>
      </c>
      <c r="D23" s="51"/>
      <c r="E23" s="18"/>
      <c r="F23" s="18"/>
      <c r="G23" s="18"/>
      <c r="H23" s="18"/>
      <c r="I23" s="8"/>
      <c r="J23" s="21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s="5" customFormat="1" ht="14.1" customHeight="1" x14ac:dyDescent="0.2">
      <c r="A24" s="60" t="s">
        <v>19</v>
      </c>
      <c r="B24" s="50">
        <f>B22+1</f>
        <v>11</v>
      </c>
      <c r="C24" s="46">
        <f>IF(I22=30,1,I22+1)</f>
        <v>26</v>
      </c>
      <c r="D24" s="46">
        <f t="shared" ref="D24:I24" si="13">IF(C24=30,1,C24+1)</f>
        <v>27</v>
      </c>
      <c r="E24" s="46">
        <f t="shared" si="13"/>
        <v>28</v>
      </c>
      <c r="F24" s="46">
        <f t="shared" si="13"/>
        <v>29</v>
      </c>
      <c r="G24" s="46">
        <f t="shared" si="13"/>
        <v>30</v>
      </c>
      <c r="H24" s="46">
        <f t="shared" si="13"/>
        <v>1</v>
      </c>
      <c r="I24" s="46">
        <f t="shared" si="13"/>
        <v>2</v>
      </c>
      <c r="J24" s="9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s="5" customFormat="1" ht="38.1" customHeight="1" x14ac:dyDescent="0.2">
      <c r="A25" s="25"/>
      <c r="B25" s="7"/>
      <c r="C25" s="48" t="s">
        <v>86</v>
      </c>
      <c r="D25" s="10"/>
      <c r="F25" s="43" t="s">
        <v>44</v>
      </c>
      <c r="G25" s="18"/>
      <c r="H25" s="66" t="s">
        <v>14</v>
      </c>
      <c r="I25" s="8"/>
      <c r="J25" s="9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s="5" customFormat="1" ht="14.1" customHeight="1" x14ac:dyDescent="0.2">
      <c r="A26" s="16"/>
      <c r="B26" s="50">
        <f>B24+1</f>
        <v>12</v>
      </c>
      <c r="C26" s="46">
        <f>I24+1</f>
        <v>3</v>
      </c>
      <c r="D26" s="46">
        <f>IF(C26=30,1,C26+1)</f>
        <v>4</v>
      </c>
      <c r="E26" s="46">
        <f t="shared" ref="E26:I26" si="14">D26+1</f>
        <v>5</v>
      </c>
      <c r="F26" s="46">
        <f t="shared" si="14"/>
        <v>6</v>
      </c>
      <c r="G26" s="46">
        <f t="shared" si="14"/>
        <v>7</v>
      </c>
      <c r="H26" s="46">
        <f t="shared" si="14"/>
        <v>8</v>
      </c>
      <c r="I26" s="46">
        <f t="shared" si="14"/>
        <v>9</v>
      </c>
      <c r="J26" s="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s="5" customFormat="1" ht="38.1" customHeight="1" x14ac:dyDescent="0.2">
      <c r="A27" s="25"/>
      <c r="B27" s="7"/>
      <c r="C27" s="10"/>
      <c r="D27" s="3"/>
      <c r="E27" s="85" t="s">
        <v>87</v>
      </c>
      <c r="F27" s="48"/>
      <c r="G27" s="18"/>
      <c r="H27" s="66" t="s">
        <v>14</v>
      </c>
      <c r="I27" s="8"/>
      <c r="J27" s="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s="5" customFormat="1" ht="14.1" customHeight="1" x14ac:dyDescent="0.2">
      <c r="A28" s="25"/>
      <c r="B28" s="50">
        <f>B26+1</f>
        <v>13</v>
      </c>
      <c r="C28" s="46">
        <f>I26+1</f>
        <v>10</v>
      </c>
      <c r="D28" s="46">
        <f t="shared" ref="D28:I28" si="15">C28+1</f>
        <v>11</v>
      </c>
      <c r="E28" s="46">
        <f t="shared" si="15"/>
        <v>12</v>
      </c>
      <c r="F28" s="46">
        <f t="shared" si="15"/>
        <v>13</v>
      </c>
      <c r="G28" s="46">
        <f t="shared" si="15"/>
        <v>14</v>
      </c>
      <c r="H28" s="46">
        <f t="shared" si="15"/>
        <v>15</v>
      </c>
      <c r="I28" s="46">
        <f t="shared" si="15"/>
        <v>16</v>
      </c>
      <c r="J28" s="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s="5" customFormat="1" ht="60" x14ac:dyDescent="0.2">
      <c r="A29" s="25"/>
      <c r="B29" s="7"/>
      <c r="C29" s="10"/>
      <c r="D29" s="82" t="s">
        <v>102</v>
      </c>
      <c r="E29" s="85" t="s">
        <v>48</v>
      </c>
      <c r="G29" s="84" t="s">
        <v>101</v>
      </c>
      <c r="H29" s="22"/>
      <c r="I29" s="8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s="5" customFormat="1" ht="14.1" customHeight="1" x14ac:dyDescent="0.2">
      <c r="A30" s="25"/>
      <c r="B30" s="50">
        <f>B28+1</f>
        <v>14</v>
      </c>
      <c r="C30" s="46">
        <f>I28+1</f>
        <v>17</v>
      </c>
      <c r="D30" s="46">
        <f t="shared" ref="D30:I30" si="16">C30+1</f>
        <v>18</v>
      </c>
      <c r="E30" s="46">
        <f t="shared" si="16"/>
        <v>19</v>
      </c>
      <c r="F30" s="46">
        <f t="shared" si="16"/>
        <v>20</v>
      </c>
      <c r="G30" s="46">
        <f t="shared" si="16"/>
        <v>21</v>
      </c>
      <c r="H30" s="46">
        <f t="shared" si="16"/>
        <v>22</v>
      </c>
      <c r="I30" s="46">
        <f t="shared" si="16"/>
        <v>23</v>
      </c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s="5" customFormat="1" ht="38.1" customHeight="1" x14ac:dyDescent="0.2">
      <c r="A31" s="25"/>
      <c r="B31" s="7"/>
      <c r="C31" s="10"/>
      <c r="D31" s="14"/>
      <c r="E31" s="11" t="s">
        <v>27</v>
      </c>
      <c r="F31" s="10"/>
      <c r="G31" s="14" t="s">
        <v>51</v>
      </c>
      <c r="H31" s="23" t="s">
        <v>17</v>
      </c>
      <c r="I31" s="8"/>
      <c r="J31" s="83" t="s">
        <v>33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s="5" customFormat="1" ht="14.1" customHeight="1" x14ac:dyDescent="0.2">
      <c r="A32" s="25"/>
      <c r="B32" s="50">
        <f>B30+1</f>
        <v>15</v>
      </c>
      <c r="C32" s="46">
        <f>I30+1</f>
        <v>24</v>
      </c>
      <c r="D32" s="46">
        <f>C32+1</f>
        <v>25</v>
      </c>
      <c r="E32" s="46">
        <f>D32+1</f>
        <v>26</v>
      </c>
      <c r="F32" s="46">
        <f>IF(E32=31,1,E32+1)</f>
        <v>27</v>
      </c>
      <c r="G32" s="46">
        <f>IF(F32=31,1,F32+1)</f>
        <v>28</v>
      </c>
      <c r="H32" s="46">
        <f>IF(G32=31,1,G32+1)</f>
        <v>29</v>
      </c>
      <c r="I32" s="46">
        <f>IF(H32=31,1,H32+1)</f>
        <v>30</v>
      </c>
      <c r="J32" s="1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s="5" customFormat="1" ht="38.1" customHeight="1" x14ac:dyDescent="0.2">
      <c r="A33" s="25"/>
      <c r="B33" s="7"/>
      <c r="C33" s="23" t="s">
        <v>17</v>
      </c>
      <c r="D33" s="23" t="s">
        <v>17</v>
      </c>
      <c r="E33" s="23" t="s">
        <v>17</v>
      </c>
      <c r="F33" s="23" t="s">
        <v>17</v>
      </c>
      <c r="G33" s="23" t="s">
        <v>17</v>
      </c>
      <c r="H33" s="23" t="s">
        <v>17</v>
      </c>
      <c r="I33" s="8"/>
      <c r="J33" s="1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s="5" customFormat="1" ht="12.75" customHeight="1" x14ac:dyDescent="0.2">
      <c r="A34" s="60" t="s">
        <v>52</v>
      </c>
      <c r="B34" s="50">
        <f>B32+1</f>
        <v>16</v>
      </c>
      <c r="C34" s="46">
        <v>31</v>
      </c>
      <c r="D34" s="46">
        <f>IF(C34=31,1,C34+1)</f>
        <v>1</v>
      </c>
      <c r="E34" s="46">
        <f t="shared" ref="E34:H34" si="17">IF(D34=31,1,D34+1)</f>
        <v>2</v>
      </c>
      <c r="F34" s="46">
        <f t="shared" si="17"/>
        <v>3</v>
      </c>
      <c r="G34" s="46">
        <f t="shared" si="17"/>
        <v>4</v>
      </c>
      <c r="H34" s="46">
        <f t="shared" si="17"/>
        <v>5</v>
      </c>
      <c r="I34" s="46">
        <f t="shared" ref="I34" si="18">H34+1</f>
        <v>6</v>
      </c>
      <c r="J34" s="6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s="5" customFormat="1" ht="38.1" customHeight="1" x14ac:dyDescent="0.2">
      <c r="A35" s="25"/>
      <c r="B35" s="7"/>
      <c r="C35" s="23" t="s">
        <v>17</v>
      </c>
      <c r="D35" s="23" t="s">
        <v>17</v>
      </c>
      <c r="E35" s="67" t="s">
        <v>13</v>
      </c>
      <c r="F35" s="67" t="s">
        <v>13</v>
      </c>
      <c r="G35" s="14"/>
      <c r="H35" s="8"/>
      <c r="I35" s="8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s="5" customFormat="1" ht="14.1" customHeight="1" x14ac:dyDescent="0.2">
      <c r="A36" s="25"/>
      <c r="B36" s="50">
        <f>B34+1</f>
        <v>17</v>
      </c>
      <c r="C36" s="46">
        <f>I34+1</f>
        <v>7</v>
      </c>
      <c r="D36" s="46">
        <f t="shared" ref="D36:I36" si="19">C36+1</f>
        <v>8</v>
      </c>
      <c r="E36" s="46">
        <f t="shared" si="19"/>
        <v>9</v>
      </c>
      <c r="F36" s="46">
        <f t="shared" si="19"/>
        <v>10</v>
      </c>
      <c r="G36" s="46">
        <f t="shared" si="19"/>
        <v>11</v>
      </c>
      <c r="H36" s="46">
        <f t="shared" si="19"/>
        <v>12</v>
      </c>
      <c r="I36" s="46">
        <f t="shared" si="19"/>
        <v>13</v>
      </c>
      <c r="J36" s="6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s="5" customFormat="1" ht="38.1" customHeight="1" x14ac:dyDescent="0.2">
      <c r="A37" s="25"/>
      <c r="B37" s="10"/>
      <c r="C37" s="18"/>
      <c r="D37" s="14"/>
      <c r="E37" s="17"/>
      <c r="F37" s="17"/>
      <c r="G37" s="84" t="s">
        <v>89</v>
      </c>
      <c r="H37" s="8"/>
      <c r="I37" s="8"/>
      <c r="J37" s="19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s="5" customFormat="1" ht="14.1" customHeight="1" x14ac:dyDescent="0.2">
      <c r="A38" s="25"/>
      <c r="B38" s="50">
        <f>B36+1</f>
        <v>18</v>
      </c>
      <c r="C38" s="46">
        <f>I36+1</f>
        <v>14</v>
      </c>
      <c r="D38" s="46">
        <f t="shared" ref="D38:I38" si="20">C38+1</f>
        <v>15</v>
      </c>
      <c r="E38" s="46">
        <f t="shared" si="20"/>
        <v>16</v>
      </c>
      <c r="F38" s="46">
        <f t="shared" si="20"/>
        <v>17</v>
      </c>
      <c r="G38" s="46">
        <f t="shared" si="20"/>
        <v>18</v>
      </c>
      <c r="H38" s="46">
        <f t="shared" si="20"/>
        <v>19</v>
      </c>
      <c r="I38" s="46">
        <f t="shared" si="20"/>
        <v>20</v>
      </c>
      <c r="J38" s="6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s="5" customFormat="1" ht="38.1" customHeight="1" x14ac:dyDescent="0.2">
      <c r="A39" s="25"/>
      <c r="B39" s="7"/>
      <c r="C39" s="17"/>
      <c r="D39" s="14"/>
      <c r="E39" s="18"/>
      <c r="F39" s="17"/>
      <c r="G39" s="86" t="s">
        <v>49</v>
      </c>
      <c r="H39" s="8"/>
      <c r="I39" s="8"/>
      <c r="J39" s="9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s="5" customFormat="1" ht="14.1" customHeight="1" x14ac:dyDescent="0.2">
      <c r="A40" s="25"/>
      <c r="B40" s="50">
        <f>B38+1</f>
        <v>19</v>
      </c>
      <c r="C40" s="46">
        <f>I38+1</f>
        <v>21</v>
      </c>
      <c r="D40" s="46">
        <f t="shared" ref="D40:F40" si="21">C40+1</f>
        <v>22</v>
      </c>
      <c r="E40" s="46">
        <f t="shared" si="21"/>
        <v>23</v>
      </c>
      <c r="F40" s="46">
        <f t="shared" si="21"/>
        <v>24</v>
      </c>
      <c r="G40" s="46">
        <f>IF(F40=31,1,F40+1)</f>
        <v>25</v>
      </c>
      <c r="H40" s="46">
        <f>IF(G40=31,1,G40+1)</f>
        <v>26</v>
      </c>
      <c r="I40" s="46">
        <f>IF(H40=31,1,H40+1)</f>
        <v>27</v>
      </c>
      <c r="J40" s="6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s="5" customFormat="1" ht="38.1" customHeight="1" x14ac:dyDescent="0.2">
      <c r="A41" s="25"/>
      <c r="B41" s="7"/>
      <c r="C41" s="17"/>
      <c r="D41" s="14"/>
      <c r="E41" s="68" t="s">
        <v>16</v>
      </c>
      <c r="F41" s="68" t="s">
        <v>16</v>
      </c>
      <c r="G41" s="68" t="s">
        <v>16</v>
      </c>
      <c r="H41" s="8"/>
      <c r="I41" s="8"/>
      <c r="J41" s="9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s="5" customFormat="1" ht="14.1" customHeight="1" x14ac:dyDescent="0.2">
      <c r="A42" s="60" t="s">
        <v>34</v>
      </c>
      <c r="B42" s="50">
        <f>B40+1</f>
        <v>20</v>
      </c>
      <c r="C42" s="46">
        <f>IF(I40=31,1,I40+1)</f>
        <v>28</v>
      </c>
      <c r="D42" s="46">
        <f>C42+1</f>
        <v>29</v>
      </c>
      <c r="E42" s="46">
        <v>30</v>
      </c>
      <c r="F42" s="46">
        <v>31</v>
      </c>
      <c r="G42" s="46">
        <f>IF(F42=31,1,F42+1)</f>
        <v>1</v>
      </c>
      <c r="H42" s="46">
        <f>G42+1</f>
        <v>2</v>
      </c>
      <c r="I42" s="46">
        <f>IF(H42=31,1,H42+1)</f>
        <v>3</v>
      </c>
      <c r="J42" s="6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s="5" customFormat="1" ht="35.25" customHeight="1" x14ac:dyDescent="0.2">
      <c r="A43" s="25"/>
      <c r="B43" s="7"/>
      <c r="C43" s="84" t="s">
        <v>91</v>
      </c>
      <c r="D43" s="14" t="s">
        <v>92</v>
      </c>
      <c r="E43" s="14"/>
      <c r="F43" s="14"/>
      <c r="G43" s="14"/>
      <c r="H43" s="8"/>
      <c r="I43" s="8"/>
      <c r="J43" s="9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s="5" customFormat="1" ht="14.1" customHeight="1" x14ac:dyDescent="0.2">
      <c r="A44" s="16"/>
      <c r="B44" s="50">
        <f>B42+1</f>
        <v>21</v>
      </c>
      <c r="C44" s="46">
        <f>I42+1</f>
        <v>4</v>
      </c>
      <c r="D44" s="46">
        <f>IF(C44=30,1,C44+1)</f>
        <v>5</v>
      </c>
      <c r="E44" s="46">
        <f t="shared" ref="E44:I44" si="22">IF(D44=30,1,D44+1)</f>
        <v>6</v>
      </c>
      <c r="F44" s="46">
        <f t="shared" si="22"/>
        <v>7</v>
      </c>
      <c r="G44" s="46">
        <f t="shared" si="22"/>
        <v>8</v>
      </c>
      <c r="H44" s="46">
        <f t="shared" si="22"/>
        <v>9</v>
      </c>
      <c r="I44" s="46">
        <f t="shared" si="22"/>
        <v>10</v>
      </c>
      <c r="J44" s="6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s="5" customFormat="1" ht="45.75" customHeight="1" x14ac:dyDescent="0.2">
      <c r="A45" s="25"/>
      <c r="B45" s="13"/>
      <c r="C45" s="14"/>
      <c r="D45" s="14"/>
      <c r="E45" s="68" t="s">
        <v>16</v>
      </c>
      <c r="F45" s="68" t="s">
        <v>16</v>
      </c>
      <c r="G45" s="68" t="s">
        <v>16</v>
      </c>
      <c r="H45" s="8"/>
      <c r="I45" s="8"/>
      <c r="J45" s="9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s="5" customFormat="1" ht="14.1" customHeight="1" x14ac:dyDescent="0.2">
      <c r="A46" s="25"/>
      <c r="B46" s="50">
        <f>B44+1</f>
        <v>22</v>
      </c>
      <c r="C46" s="46">
        <f>I44+1</f>
        <v>11</v>
      </c>
      <c r="D46" s="46">
        <f>IF(C46=30,1,C46+1)</f>
        <v>12</v>
      </c>
      <c r="E46" s="46">
        <f t="shared" ref="E46:I46" si="23">IF(D46=30,1,D46+1)</f>
        <v>13</v>
      </c>
      <c r="F46" s="46">
        <f t="shared" si="23"/>
        <v>14</v>
      </c>
      <c r="G46" s="46">
        <f t="shared" si="23"/>
        <v>15</v>
      </c>
      <c r="H46" s="46">
        <f t="shared" si="23"/>
        <v>16</v>
      </c>
      <c r="I46" s="46">
        <f t="shared" si="23"/>
        <v>17</v>
      </c>
      <c r="J46" s="6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s="5" customFormat="1" ht="45" customHeight="1" x14ac:dyDescent="0.2">
      <c r="A47" s="59"/>
      <c r="B47" s="13"/>
      <c r="C47" s="68" t="s">
        <v>16</v>
      </c>
      <c r="D47" s="55" t="s">
        <v>10</v>
      </c>
      <c r="E47" s="68" t="s">
        <v>16</v>
      </c>
      <c r="F47" s="68" t="s">
        <v>16</v>
      </c>
      <c r="G47" s="55" t="s">
        <v>12</v>
      </c>
      <c r="H47" s="8"/>
      <c r="I47" s="8"/>
      <c r="J47" s="9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50" spans="10:10" x14ac:dyDescent="0.2">
      <c r="J50" s="5"/>
    </row>
  </sheetData>
  <phoneticPr fontId="0" type="noConversion"/>
  <printOptions horizontalCentered="1" verticalCentered="1"/>
  <pageMargins left="0.19685039370078741" right="0.15748031496062992" top="1.1023622047244095" bottom="0.39370078740157483" header="0.31496062992125984" footer="0.31496062992125984"/>
  <pageSetup paperSize="8" scale="63" orientation="portrait" r:id="rId1"/>
  <headerFooter>
    <oddHeader>&amp;L&amp;G&amp;RMapa de Avaliações 
2ºano/1ºsem 
METI</oddHeader>
    <oddFooter>&amp;F</oddFooter>
  </headerFooter>
  <ignoredErrors>
    <ignoredError sqref="G42:H42" formula="1"/>
  </ignoredErrors>
  <legacyDrawingHF r:id="rId2"/>
  <extLst>
    <ext xmlns:mx="http://schemas.microsoft.com/office/mac/excel/2008/main" uri="{64002731-A6B0-56B0-2670-7721B7C09600}">
      <mx:PLV Mode="1" OnePage="0" WScale="55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ColWidth="8.85546875" defaultRowHeight="12.75" x14ac:dyDescent="0.2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outlinePr applyStyles="1" summaryBelow="0"/>
    <pageSetUpPr fitToPage="1"/>
  </sheetPr>
  <dimension ref="A1:J70"/>
  <sheetViews>
    <sheetView showZeros="0" view="pageLayout" topLeftCell="A46" zoomScale="80" zoomScalePageLayoutView="80" workbookViewId="0">
      <selection activeCell="J55" sqref="J55"/>
    </sheetView>
  </sheetViews>
  <sheetFormatPr defaultColWidth="8.85546875" defaultRowHeight="21" x14ac:dyDescent="0.2"/>
  <cols>
    <col min="1" max="1" width="16.42578125" style="33" customWidth="1"/>
    <col min="2" max="2" width="9.28515625" style="42" customWidth="1"/>
    <col min="3" max="3" width="37.140625" style="4" customWidth="1"/>
    <col min="4" max="4" width="29.28515625" style="4" customWidth="1"/>
    <col min="5" max="5" width="27.42578125" style="4" customWidth="1"/>
    <col min="6" max="6" width="28.42578125" style="4" customWidth="1"/>
    <col min="7" max="7" width="34.28515625" style="4" customWidth="1"/>
    <col min="8" max="8" width="20.85546875" style="4" customWidth="1"/>
    <col min="9" max="9" width="9.42578125" style="4" customWidth="1"/>
    <col min="10" max="10" width="43.140625" style="4" customWidth="1"/>
    <col min="11" max="16384" width="8.85546875" style="4"/>
  </cols>
  <sheetData>
    <row r="1" spans="1:10" s="25" customFormat="1" x14ac:dyDescent="0.2">
      <c r="A1" s="24"/>
    </row>
    <row r="2" spans="1:10" s="25" customFormat="1" x14ac:dyDescent="0.2">
      <c r="A2" s="24"/>
    </row>
    <row r="3" spans="1:10" s="25" customFormat="1" x14ac:dyDescent="0.2">
      <c r="A3" s="24"/>
    </row>
    <row r="4" spans="1:10" s="26" customFormat="1" ht="30.95" customHeight="1" x14ac:dyDescent="0.2">
      <c r="A4" s="1" t="s">
        <v>9</v>
      </c>
      <c r="B4" s="1" t="s">
        <v>8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1</v>
      </c>
      <c r="J4" s="3" t="s">
        <v>15</v>
      </c>
    </row>
    <row r="5" spans="1:10" s="5" customFormat="1" ht="20.100000000000001" customHeight="1" x14ac:dyDescent="0.2">
      <c r="A5" s="35" t="str">
        <f>'1Ano'!A2</f>
        <v>Setembro</v>
      </c>
      <c r="B5" s="36">
        <f>'1Ano'!B2</f>
        <v>1</v>
      </c>
      <c r="C5" s="36">
        <f>'1Ano'!C2</f>
        <v>17</v>
      </c>
      <c r="D5" s="36">
        <f>'1Ano'!D2</f>
        <v>18</v>
      </c>
      <c r="E5" s="36">
        <f>'1Ano'!E2</f>
        <v>19</v>
      </c>
      <c r="F5" s="36">
        <f>'1Ano'!F2</f>
        <v>20</v>
      </c>
      <c r="G5" s="36">
        <f>'1Ano'!G2</f>
        <v>21</v>
      </c>
      <c r="H5" s="36">
        <f>'1Ano'!H2</f>
        <v>22</v>
      </c>
      <c r="I5" s="36">
        <f>'1Ano'!I2</f>
        <v>23</v>
      </c>
      <c r="J5" s="3"/>
    </row>
    <row r="6" spans="1:10" s="16" customFormat="1" ht="20.100000000000001" customHeight="1" x14ac:dyDescent="0.2">
      <c r="A6" s="69"/>
      <c r="B6" s="70"/>
      <c r="C6" s="54">
        <f>'1Ano'!C3</f>
        <v>0</v>
      </c>
      <c r="D6" s="54">
        <f>'1Ano'!D3</f>
        <v>0</v>
      </c>
      <c r="E6" s="54">
        <f>'1Ano'!E3</f>
        <v>0</v>
      </c>
      <c r="F6" s="54">
        <f>'1Ano'!F3</f>
        <v>0</v>
      </c>
      <c r="G6" s="54">
        <f>'1Ano'!G3</f>
        <v>0</v>
      </c>
      <c r="H6" s="54">
        <f>'1Ano'!H3</f>
        <v>0</v>
      </c>
      <c r="I6" s="71"/>
      <c r="J6" s="17">
        <f>'1Ano'!J3</f>
        <v>0</v>
      </c>
    </row>
    <row r="7" spans="1:10" s="16" customFormat="1" ht="20.100000000000001" customHeight="1" x14ac:dyDescent="0.2">
      <c r="A7" s="69"/>
      <c r="B7" s="54"/>
      <c r="C7" s="54">
        <f>'2Ano'!C5</f>
        <v>0</v>
      </c>
      <c r="D7" s="54">
        <f>'2Ano'!D5</f>
        <v>0</v>
      </c>
      <c r="E7" s="54">
        <f>'2Ano'!E5</f>
        <v>0</v>
      </c>
      <c r="F7" s="54">
        <f>'2Ano'!F5</f>
        <v>0</v>
      </c>
      <c r="G7" s="54">
        <f>'2Ano'!G5</f>
        <v>0</v>
      </c>
      <c r="H7" s="54">
        <f>'2Ano'!H5</f>
        <v>0</v>
      </c>
      <c r="I7" s="72"/>
      <c r="J7" s="17" t="str">
        <f>'2Ano'!J5</f>
        <v>Entr. Enunc de E.E</v>
      </c>
    </row>
    <row r="8" spans="1:10" s="5" customFormat="1" ht="20.100000000000001" customHeight="1" x14ac:dyDescent="0.2">
      <c r="A8" s="27"/>
      <c r="B8" s="36">
        <f>'1Ano'!B4</f>
        <v>2</v>
      </c>
      <c r="C8" s="30">
        <f>'1Ano'!C4</f>
        <v>24</v>
      </c>
      <c r="D8" s="30">
        <f>'1Ano'!D4</f>
        <v>25</v>
      </c>
      <c r="E8" s="30">
        <f>'1Ano'!E4</f>
        <v>26</v>
      </c>
      <c r="F8" s="30">
        <f>'1Ano'!F4</f>
        <v>27</v>
      </c>
      <c r="G8" s="30">
        <f>'1Ano'!G4</f>
        <v>28</v>
      </c>
      <c r="H8" s="30">
        <f>'1Ano'!H4</f>
        <v>29</v>
      </c>
      <c r="I8" s="30">
        <f>'1Ano'!I4</f>
        <v>30</v>
      </c>
      <c r="J8" s="3"/>
    </row>
    <row r="9" spans="1:10" s="16" customFormat="1" ht="20.100000000000001" customHeight="1" x14ac:dyDescent="0.2">
      <c r="A9" s="69"/>
      <c r="B9" s="74"/>
      <c r="C9" s="75">
        <f>'1Ano'!C5</f>
        <v>0</v>
      </c>
      <c r="D9" s="75">
        <f>'1Ano'!D5</f>
        <v>0</v>
      </c>
      <c r="E9" s="75" t="str">
        <f>'1Ano'!E5</f>
        <v>Ent. Enunc. ETPN</v>
      </c>
      <c r="F9" s="75">
        <f>'1Ano'!F5</f>
        <v>0</v>
      </c>
      <c r="G9" s="75">
        <f>'1Ano'!G5</f>
        <v>0</v>
      </c>
      <c r="H9" s="75">
        <f>'1Ano'!H5</f>
        <v>0</v>
      </c>
      <c r="I9" s="71"/>
      <c r="J9" s="17">
        <f>'1Ano'!J5</f>
        <v>0</v>
      </c>
    </row>
    <row r="10" spans="1:10" s="16" customFormat="1" ht="20.100000000000001" customHeight="1" x14ac:dyDescent="0.2">
      <c r="A10" s="69"/>
      <c r="B10" s="75"/>
      <c r="C10" s="75" t="str">
        <f>'2Ano'!C7</f>
        <v>1ª ficha FSI</v>
      </c>
      <c r="D10" s="75">
        <f>'2Ano'!D7</f>
        <v>0</v>
      </c>
      <c r="E10" s="75">
        <f>'2Ano'!E7</f>
        <v>0</v>
      </c>
      <c r="F10" s="75">
        <f>'2Ano'!F7</f>
        <v>0</v>
      </c>
      <c r="G10" s="75">
        <f>'2Ano'!G7</f>
        <v>0</v>
      </c>
      <c r="H10" s="75">
        <f>'2Ano'!H7</f>
        <v>0</v>
      </c>
      <c r="I10" s="72"/>
      <c r="J10" s="17" t="str">
        <f>'2Ano'!J7</f>
        <v>Entr. Enunc de Empreendedorismo</v>
      </c>
    </row>
    <row r="11" spans="1:10" s="5" customFormat="1" ht="20.100000000000001" customHeight="1" x14ac:dyDescent="0.2">
      <c r="A11" s="37" t="s">
        <v>50</v>
      </c>
      <c r="B11" s="36">
        <f>'1Ano'!B6</f>
        <v>3</v>
      </c>
      <c r="C11" s="36">
        <f>'1Ano'!C6</f>
        <v>1</v>
      </c>
      <c r="D11" s="36">
        <f>'1Ano'!D6</f>
        <v>2</v>
      </c>
      <c r="E11" s="36">
        <f>'1Ano'!E6</f>
        <v>3</v>
      </c>
      <c r="F11" s="36">
        <f>'1Ano'!F6</f>
        <v>4</v>
      </c>
      <c r="G11" s="36">
        <f>'1Ano'!G6</f>
        <v>5</v>
      </c>
      <c r="H11" s="36">
        <f>'1Ano'!H6</f>
        <v>6</v>
      </c>
      <c r="I11" s="36">
        <f>'1Ano'!I6</f>
        <v>7</v>
      </c>
      <c r="J11" s="3"/>
    </row>
    <row r="12" spans="1:10" s="16" customFormat="1" ht="20.100000000000001" customHeight="1" x14ac:dyDescent="0.2">
      <c r="A12" s="69"/>
      <c r="B12" s="74"/>
      <c r="C12" s="75" t="str">
        <f>'1Ano'!C7</f>
        <v>Ent. Enunc Seg.Sof.</v>
      </c>
      <c r="D12" s="75" t="str">
        <f>'1Ano'!D7</f>
        <v>1º lab ACPIC</v>
      </c>
      <c r="E12" s="75">
        <f>'1Ano'!E7</f>
        <v>0</v>
      </c>
      <c r="F12" s="75">
        <f>'1Ano'!F7</f>
        <v>0</v>
      </c>
      <c r="G12" s="76" t="str">
        <f>'1Ano'!G7</f>
        <v>Feriado</v>
      </c>
      <c r="H12" s="75">
        <f>'1Ano'!H7</f>
        <v>0</v>
      </c>
      <c r="I12" s="71"/>
      <c r="J12" s="17" t="str">
        <f>'1Ano'!J7</f>
        <v>Aval Trab. 1 de RCM</v>
      </c>
    </row>
    <row r="13" spans="1:10" s="16" customFormat="1" ht="20.100000000000001" customHeight="1" x14ac:dyDescent="0.2">
      <c r="A13" s="69"/>
      <c r="B13" s="75"/>
      <c r="C13" s="75" t="str">
        <f>'2Ano'!C9</f>
        <v>2º ficha FSI</v>
      </c>
      <c r="D13" s="75">
        <f>'2Ano'!D9</f>
        <v>0</v>
      </c>
      <c r="E13" s="75">
        <f>'2Ano'!E9</f>
        <v>0</v>
      </c>
      <c r="F13" s="75">
        <f>'2Ano'!F9</f>
        <v>0</v>
      </c>
      <c r="G13" s="76" t="str">
        <f>'2Ano'!G9</f>
        <v>Feriado</v>
      </c>
      <c r="H13" s="75">
        <f>'2Ano'!H9</f>
        <v>0</v>
      </c>
      <c r="I13" s="72"/>
      <c r="J13" s="17"/>
    </row>
    <row r="14" spans="1:10" s="5" customFormat="1" ht="20.100000000000001" customHeight="1" x14ac:dyDescent="0.2">
      <c r="A14" s="27"/>
      <c r="B14" s="36">
        <f>'1Ano'!B8</f>
        <v>4</v>
      </c>
      <c r="C14" s="36">
        <f>'1Ano'!C8</f>
        <v>8</v>
      </c>
      <c r="D14" s="36">
        <f>'1Ano'!D8</f>
        <v>9</v>
      </c>
      <c r="E14" s="36">
        <f>'1Ano'!E8</f>
        <v>10</v>
      </c>
      <c r="F14" s="36">
        <f>'1Ano'!F8</f>
        <v>11</v>
      </c>
      <c r="G14" s="36">
        <f>'1Ano'!G8</f>
        <v>12</v>
      </c>
      <c r="H14" s="36">
        <f>'1Ano'!H8</f>
        <v>13</v>
      </c>
      <c r="I14" s="36">
        <f>'1Ano'!I8</f>
        <v>14</v>
      </c>
      <c r="J14" s="3"/>
    </row>
    <row r="15" spans="1:10" s="16" customFormat="1" x14ac:dyDescent="0.2">
      <c r="A15" s="69"/>
      <c r="B15" s="74"/>
      <c r="C15" s="75">
        <f>'1Ano'!C9</f>
        <v>0</v>
      </c>
      <c r="D15" s="75">
        <f>'1Ano'!D9</f>
        <v>0</v>
      </c>
      <c r="E15" s="75">
        <f>'1Ano'!E9</f>
        <v>0</v>
      </c>
      <c r="F15" s="75">
        <f>'1Ano'!F9</f>
        <v>0</v>
      </c>
      <c r="G15" s="75" t="str">
        <f>'1Ano'!G9</f>
        <v>Entr. Enunc. DAD</v>
      </c>
      <c r="H15" s="75">
        <f>'1Ano'!H9</f>
        <v>0</v>
      </c>
      <c r="I15" s="71"/>
      <c r="J15" s="17" t="str">
        <f>'1Ano'!J9</f>
        <v>Aval Trab. 2 de RCM</v>
      </c>
    </row>
    <row r="16" spans="1:10" s="16" customFormat="1" ht="20.100000000000001" customHeight="1" x14ac:dyDescent="0.2">
      <c r="A16" s="69"/>
      <c r="B16" s="75"/>
      <c r="C16" s="75" t="str">
        <f>'2Ano'!C11</f>
        <v>3º ficha FSI</v>
      </c>
      <c r="D16" s="75">
        <f>'2Ano'!D11</f>
        <v>0</v>
      </c>
      <c r="E16" s="75">
        <f>'2Ano'!E11</f>
        <v>0</v>
      </c>
      <c r="F16" s="75">
        <f>'2Ano'!F11</f>
        <v>0</v>
      </c>
      <c r="G16" s="75">
        <f>'2Ano'!G11</f>
        <v>0</v>
      </c>
      <c r="H16" s="75">
        <f>'2Ano'!H11</f>
        <v>0</v>
      </c>
      <c r="I16" s="72"/>
      <c r="J16" s="17"/>
    </row>
    <row r="17" spans="1:10" s="5" customFormat="1" ht="20.100000000000001" customHeight="1" x14ac:dyDescent="0.2">
      <c r="A17" s="27"/>
      <c r="B17" s="36">
        <f>'1Ano'!B10</f>
        <v>5</v>
      </c>
      <c r="C17" s="36">
        <f>'1Ano'!C10</f>
        <v>15</v>
      </c>
      <c r="D17" s="36">
        <f>'1Ano'!D10</f>
        <v>16</v>
      </c>
      <c r="E17" s="36">
        <f>'1Ano'!E10</f>
        <v>17</v>
      </c>
      <c r="F17" s="36">
        <f>'1Ano'!F10</f>
        <v>18</v>
      </c>
      <c r="G17" s="36">
        <f>'1Ano'!G10</f>
        <v>19</v>
      </c>
      <c r="H17" s="36">
        <f>'1Ano'!H10</f>
        <v>20</v>
      </c>
      <c r="I17" s="36">
        <f>'1Ano'!I10</f>
        <v>21</v>
      </c>
      <c r="J17" s="3"/>
    </row>
    <row r="18" spans="1:10" s="16" customFormat="1" x14ac:dyDescent="0.2">
      <c r="A18" s="69"/>
      <c r="B18" s="74"/>
      <c r="C18" s="75" t="str">
        <f>'1Ano'!D11</f>
        <v>2º lab ACPIC</v>
      </c>
      <c r="D18" s="75">
        <f>'1Ano'!E11</f>
        <v>0</v>
      </c>
      <c r="E18" s="75">
        <f>'1Ano'!F11</f>
        <v>0</v>
      </c>
      <c r="F18" s="75" t="str">
        <f>'1Ano'!G11</f>
        <v>Apres. DAD</v>
      </c>
      <c r="G18" s="75">
        <f>'1Ano'!H11</f>
        <v>0</v>
      </c>
      <c r="H18" s="75">
        <f>'1Ano'!I11</f>
        <v>0</v>
      </c>
      <c r="I18" s="71"/>
      <c r="J18" s="17" t="str">
        <f>'1Ano'!J11</f>
        <v>Aval Trab. 3 de RCM</v>
      </c>
    </row>
    <row r="19" spans="1:10" s="16" customFormat="1" ht="20.100000000000001" customHeight="1" x14ac:dyDescent="0.2">
      <c r="A19" s="69"/>
      <c r="B19" s="75"/>
      <c r="C19" s="75" t="str">
        <f>'2Ano'!C13</f>
        <v>4º ficha FSI</v>
      </c>
      <c r="D19" s="75">
        <f>'2Ano'!D13</f>
        <v>0</v>
      </c>
      <c r="E19" s="75">
        <f>'2Ano'!E13</f>
        <v>0</v>
      </c>
      <c r="F19" s="75">
        <f>'2Ano'!F13</f>
        <v>0</v>
      </c>
      <c r="G19" s="75">
        <f>'2Ano'!G13</f>
        <v>0</v>
      </c>
      <c r="H19" s="75">
        <f>'2Ano'!H13</f>
        <v>0</v>
      </c>
      <c r="I19" s="72"/>
      <c r="J19" s="17"/>
    </row>
    <row r="20" spans="1:10" s="5" customFormat="1" ht="20.100000000000001" customHeight="1" x14ac:dyDescent="0.2">
      <c r="A20" s="27"/>
      <c r="B20" s="36">
        <f>'1Ano'!B12</f>
        <v>6</v>
      </c>
      <c r="C20" s="36">
        <f>'1Ano'!C12</f>
        <v>22</v>
      </c>
      <c r="D20" s="36">
        <f>'1Ano'!D12</f>
        <v>23</v>
      </c>
      <c r="E20" s="36">
        <f>'1Ano'!E12</f>
        <v>24</v>
      </c>
      <c r="F20" s="36">
        <f>'1Ano'!F12</f>
        <v>25</v>
      </c>
      <c r="G20" s="36">
        <f>'1Ano'!G12</f>
        <v>26</v>
      </c>
      <c r="H20" s="36">
        <f>'1Ano'!H12</f>
        <v>27</v>
      </c>
      <c r="I20" s="36">
        <f>'1Ano'!I12</f>
        <v>28</v>
      </c>
      <c r="J20" s="3"/>
    </row>
    <row r="21" spans="1:10" s="16" customFormat="1" ht="30" x14ac:dyDescent="0.2">
      <c r="A21" s="69"/>
      <c r="B21" s="74"/>
      <c r="C21" s="75">
        <f>'1Ano'!C13</f>
        <v>0</v>
      </c>
      <c r="D21" s="75" t="str">
        <f>'1Ano'!D13</f>
        <v>1º Miniteste de SPTS - aulas teóricas</v>
      </c>
      <c r="E21" s="75">
        <f>'1Ano'!E13</f>
        <v>0</v>
      </c>
      <c r="F21" s="75">
        <f>'1Ano'!F13</f>
        <v>0</v>
      </c>
      <c r="G21" s="75" t="str">
        <f>'1Ano'!G13</f>
        <v>1º Ent. Lab. CSF</v>
      </c>
      <c r="H21" s="75">
        <f>'1Ano'!H13</f>
        <v>0</v>
      </c>
      <c r="I21" s="71"/>
      <c r="J21" s="17" t="str">
        <f>'1Ano'!D13</f>
        <v>1º Miniteste de SPTS - aulas teóricas</v>
      </c>
    </row>
    <row r="22" spans="1:10" s="16" customFormat="1" ht="24" customHeight="1" x14ac:dyDescent="0.2">
      <c r="A22" s="69"/>
      <c r="B22" s="75"/>
      <c r="C22" s="75" t="str">
        <f>'2Ano'!C15</f>
        <v>5º ficha FSI</v>
      </c>
      <c r="D22" s="75">
        <f>'2Ano'!D15</f>
        <v>0</v>
      </c>
      <c r="E22" s="75">
        <f>'2Ano'!E15</f>
        <v>0</v>
      </c>
      <c r="F22" s="75">
        <f>'2Ano'!F15</f>
        <v>0</v>
      </c>
      <c r="G22" s="75">
        <f>'2Ano'!G15</f>
        <v>0</v>
      </c>
      <c r="H22" s="75">
        <f>'2Ano'!H15</f>
        <v>0</v>
      </c>
      <c r="I22" s="72"/>
      <c r="J22" s="17"/>
    </row>
    <row r="23" spans="1:10" s="5" customFormat="1" ht="20.100000000000001" customHeight="1" x14ac:dyDescent="0.2">
      <c r="A23" s="37" t="str">
        <f>'1Ano'!A14</f>
        <v>Out/Nov.</v>
      </c>
      <c r="B23" s="36">
        <f>'1Ano'!B14</f>
        <v>7</v>
      </c>
      <c r="C23" s="36">
        <f>'1Ano'!C14</f>
        <v>29</v>
      </c>
      <c r="D23" s="36">
        <f>'1Ano'!D14</f>
        <v>30</v>
      </c>
      <c r="E23" s="36">
        <f>'1Ano'!E14</f>
        <v>31</v>
      </c>
      <c r="F23" s="36">
        <f>'1Ano'!F14</f>
        <v>1</v>
      </c>
      <c r="G23" s="36">
        <f>'1Ano'!G14</f>
        <v>2</v>
      </c>
      <c r="H23" s="36">
        <f>'1Ano'!H14</f>
        <v>3</v>
      </c>
      <c r="I23" s="36">
        <f>'1Ano'!I14</f>
        <v>4</v>
      </c>
      <c r="J23" s="3"/>
    </row>
    <row r="24" spans="1:10" s="16" customFormat="1" ht="30" x14ac:dyDescent="0.2">
      <c r="A24" s="69"/>
      <c r="B24" s="74"/>
      <c r="C24" s="75" t="str">
        <f>'1Ano'!C15</f>
        <v xml:space="preserve">1º teste ACPIC - 18h                                                                                                             </v>
      </c>
      <c r="D24" s="75" t="str">
        <f>'1Ano'!D15</f>
        <v>1º teste SegSof - 18h                                                                          Rel ET</v>
      </c>
      <c r="E24" s="75">
        <f>'1Ano'!E15</f>
        <v>0</v>
      </c>
      <c r="F24" s="76" t="str">
        <f>'1Ano'!F15</f>
        <v>Feriado</v>
      </c>
      <c r="G24" s="75" t="str">
        <f>'1Ano'!G15</f>
        <v>1ª Ent. Proj. PRI</v>
      </c>
      <c r="H24" s="75">
        <f>'1Ano'!H15</f>
        <v>0</v>
      </c>
      <c r="I24" s="71"/>
      <c r="J24" s="17" t="str">
        <f>'1Ano'!J15</f>
        <v>1ª visualização de trabalho de SE</v>
      </c>
    </row>
    <row r="25" spans="1:10" s="16" customFormat="1" ht="20.100000000000001" customHeight="1" x14ac:dyDescent="0.2">
      <c r="A25" s="69"/>
      <c r="B25" s="75"/>
      <c r="C25" s="75" t="str">
        <f>'2Ano'!C17</f>
        <v>6º ficha FSI</v>
      </c>
      <c r="D25" s="75">
        <f>'2Ano'!D17</f>
        <v>0</v>
      </c>
      <c r="E25" s="75">
        <f>'2Ano'!E17</f>
        <v>0</v>
      </c>
      <c r="F25" s="76" t="str">
        <f>'2Ano'!F17</f>
        <v>Feriado</v>
      </c>
      <c r="G25" s="75">
        <f>'2Ano'!G17</f>
        <v>0</v>
      </c>
      <c r="H25" s="75">
        <f>'2Ano'!H17</f>
        <v>0</v>
      </c>
      <c r="I25" s="72"/>
      <c r="J25" s="17" t="str">
        <f>'2Ano'!J17</f>
        <v>Apresent. Rel. Intermédio Empreendedorismo</v>
      </c>
    </row>
    <row r="26" spans="1:10" s="5" customFormat="1" ht="20.100000000000001" customHeight="1" x14ac:dyDescent="0.2">
      <c r="A26" s="31"/>
      <c r="B26" s="36">
        <f>'1Ano'!B16</f>
        <v>8</v>
      </c>
      <c r="C26" s="36">
        <f>'1Ano'!C16</f>
        <v>5</v>
      </c>
      <c r="D26" s="36">
        <f>'1Ano'!D16</f>
        <v>6</v>
      </c>
      <c r="E26" s="36">
        <f>'1Ano'!E16</f>
        <v>7</v>
      </c>
      <c r="F26" s="36">
        <f>'1Ano'!F16</f>
        <v>8</v>
      </c>
      <c r="G26" s="36">
        <f>'1Ano'!G16</f>
        <v>9</v>
      </c>
      <c r="H26" s="36">
        <f>'1Ano'!H16</f>
        <v>10</v>
      </c>
      <c r="I26" s="36">
        <f>'1Ano'!I16</f>
        <v>11</v>
      </c>
      <c r="J26" s="3"/>
    </row>
    <row r="27" spans="1:10" s="16" customFormat="1" ht="30" x14ac:dyDescent="0.2">
      <c r="A27" s="69"/>
      <c r="B27" s="74"/>
      <c r="C27" s="75">
        <f>'1Ano'!C17</f>
        <v>0</v>
      </c>
      <c r="D27" s="75" t="str">
        <f>'1Ano'!D17</f>
        <v>3º lab ACPIC</v>
      </c>
      <c r="E27" s="75">
        <f>'1Ano'!E17</f>
        <v>0</v>
      </c>
      <c r="F27" s="75">
        <f>'1Ano'!F17</f>
        <v>0</v>
      </c>
      <c r="G27" s="75" t="str">
        <f>'1Ano'!G17</f>
        <v xml:space="preserve"> CheckPoint DAD                                       2º Ent. Lab. CSF</v>
      </c>
      <c r="H27" s="75">
        <f>'1Ano'!H17</f>
        <v>0</v>
      </c>
      <c r="I27" s="71"/>
      <c r="J27" s="17">
        <f>'1Ano'!J21</f>
        <v>0</v>
      </c>
    </row>
    <row r="28" spans="1:10" s="16" customFormat="1" ht="20.100000000000001" customHeight="1" x14ac:dyDescent="0.2">
      <c r="A28" s="69"/>
      <c r="B28" s="75"/>
      <c r="C28" s="75" t="str">
        <f>'2Ano'!C19</f>
        <v>7º ficha FSI</v>
      </c>
      <c r="D28" s="75">
        <f>'2Ano'!D19</f>
        <v>0</v>
      </c>
      <c r="E28" s="75" t="str">
        <f>'2Ano'!E19</f>
        <v>1º teste EngEcon - aula</v>
      </c>
      <c r="F28" s="75" t="str">
        <f>'2Ano'!F19</f>
        <v>1º Teste de MAD (Aula)</v>
      </c>
      <c r="G28" s="75">
        <f>'2Ano'!G19</f>
        <v>0</v>
      </c>
      <c r="H28" s="75">
        <f>'2Ano'!H19</f>
        <v>0</v>
      </c>
      <c r="I28" s="72"/>
      <c r="J28" s="17" t="str">
        <f>'2Ano'!J19</f>
        <v xml:space="preserve">Avaliação intermédia do projecto RCM </v>
      </c>
    </row>
    <row r="29" spans="1:10" s="5" customFormat="1" ht="20.100000000000001" customHeight="1" x14ac:dyDescent="0.2">
      <c r="A29" s="27"/>
      <c r="B29" s="36">
        <f>'1Ano'!B18</f>
        <v>9</v>
      </c>
      <c r="C29" s="36">
        <f>'1Ano'!C18</f>
        <v>12</v>
      </c>
      <c r="D29" s="36">
        <f>'1Ano'!D18</f>
        <v>13</v>
      </c>
      <c r="E29" s="36">
        <f>'1Ano'!E18</f>
        <v>14</v>
      </c>
      <c r="F29" s="36">
        <f>'1Ano'!F18</f>
        <v>15</v>
      </c>
      <c r="G29" s="36">
        <f>'1Ano'!G18</f>
        <v>16</v>
      </c>
      <c r="H29" s="36">
        <f>'1Ano'!H18</f>
        <v>17</v>
      </c>
      <c r="I29" s="36">
        <f>'1Ano'!I18</f>
        <v>18</v>
      </c>
      <c r="J29" s="3"/>
    </row>
    <row r="30" spans="1:10" s="16" customFormat="1" x14ac:dyDescent="0.2">
      <c r="A30" s="69"/>
      <c r="B30" s="74"/>
      <c r="C30" s="75">
        <f>'1Ano'!C19</f>
        <v>0</v>
      </c>
      <c r="D30" s="75">
        <f>'1Ano'!D19</f>
        <v>0</v>
      </c>
      <c r="E30" s="75" t="str">
        <f>'1Ano'!E19</f>
        <v xml:space="preserve">   </v>
      </c>
      <c r="F30" s="75">
        <f>'1Ano'!F19</f>
        <v>0</v>
      </c>
      <c r="G30" s="75" t="str">
        <f>'1Ano'!G19</f>
        <v xml:space="preserve">Entr. Proj. SegSof </v>
      </c>
      <c r="H30" s="75">
        <f>'1Ano'!H19</f>
        <v>0</v>
      </c>
      <c r="I30" s="71"/>
      <c r="J30" s="17">
        <f>'1Ano'!J19</f>
        <v>0</v>
      </c>
    </row>
    <row r="31" spans="1:10" s="16" customFormat="1" ht="20.100000000000001" customHeight="1" x14ac:dyDescent="0.2">
      <c r="A31" s="69"/>
      <c r="B31" s="75"/>
      <c r="C31" s="75" t="str">
        <f>'2Ano'!C21</f>
        <v>8º ficha FSI</v>
      </c>
      <c r="D31" s="75">
        <f>'2Ano'!D21</f>
        <v>0</v>
      </c>
      <c r="E31" s="75">
        <f>'2Ano'!E21</f>
        <v>0</v>
      </c>
      <c r="F31" s="75">
        <f>'2Ano'!F21</f>
        <v>0</v>
      </c>
      <c r="G31" s="75">
        <f>'2Ano'!G21</f>
        <v>0</v>
      </c>
      <c r="H31" s="75">
        <f>'2Ano'!H21</f>
        <v>0</v>
      </c>
      <c r="I31" s="72"/>
      <c r="J31" s="17"/>
    </row>
    <row r="32" spans="1:10" s="5" customFormat="1" ht="20.100000000000001" customHeight="1" x14ac:dyDescent="0.2">
      <c r="A32" s="31"/>
      <c r="B32" s="36">
        <f>'1Ano'!B20</f>
        <v>10</v>
      </c>
      <c r="C32" s="36">
        <f>'1Ano'!C20</f>
        <v>19</v>
      </c>
      <c r="D32" s="36">
        <f>'1Ano'!D20</f>
        <v>20</v>
      </c>
      <c r="E32" s="36">
        <f>'1Ano'!E20</f>
        <v>21</v>
      </c>
      <c r="F32" s="36">
        <f>'1Ano'!F20</f>
        <v>22</v>
      </c>
      <c r="G32" s="36">
        <f>'1Ano'!G20</f>
        <v>23</v>
      </c>
      <c r="H32" s="36">
        <f>'1Ano'!H20</f>
        <v>24</v>
      </c>
      <c r="I32" s="36">
        <f>'1Ano'!I20</f>
        <v>25</v>
      </c>
      <c r="J32" s="3"/>
    </row>
    <row r="33" spans="1:10" s="16" customFormat="1" ht="30" x14ac:dyDescent="0.2">
      <c r="A33" s="69"/>
      <c r="B33" s="74"/>
      <c r="C33" s="75" t="str">
        <f>'1Ano'!D21</f>
        <v>1º teste ETPN - 18h                                                                                  Entr. 1ª parte proj ACPIC (visual)</v>
      </c>
      <c r="D33" s="75">
        <f>'1Ano'!E21</f>
        <v>0</v>
      </c>
      <c r="E33" s="75">
        <f>'1Ano'!F21</f>
        <v>0</v>
      </c>
      <c r="F33" s="75" t="str">
        <f>'1Ano'!G21</f>
        <v>3º Ent. Lab. CSF                                                                   Entr. Rel de ET</v>
      </c>
      <c r="G33" s="75">
        <f>'1Ano'!H21</f>
        <v>0</v>
      </c>
      <c r="H33" s="75">
        <f>'1Ano'!I21</f>
        <v>0</v>
      </c>
      <c r="I33" s="71"/>
      <c r="J33" s="17">
        <f>'1Ano'!J23</f>
        <v>0</v>
      </c>
    </row>
    <row r="34" spans="1:10" s="16" customFormat="1" ht="45" x14ac:dyDescent="0.2">
      <c r="A34" s="69"/>
      <c r="B34" s="75"/>
      <c r="C34" s="75" t="str">
        <f>'2Ano'!C23</f>
        <v>9º ficha FSI</v>
      </c>
      <c r="D34" s="75">
        <f>'2Ano'!D23</f>
        <v>0</v>
      </c>
      <c r="E34" s="75">
        <f>'2Ano'!E23</f>
        <v>0</v>
      </c>
      <c r="F34" s="75">
        <f>'2Ano'!F23</f>
        <v>0</v>
      </c>
      <c r="G34" s="75">
        <f>'2Ano'!G23</f>
        <v>0</v>
      </c>
      <c r="H34" s="75">
        <f>'2Ano'!H23</f>
        <v>0</v>
      </c>
      <c r="I34" s="72"/>
      <c r="J34" s="17">
        <f>'2Ano'!J29</f>
        <v>0</v>
      </c>
    </row>
    <row r="35" spans="1:10" s="5" customFormat="1" ht="20.100000000000001" customHeight="1" x14ac:dyDescent="0.2">
      <c r="A35" s="37" t="s">
        <v>19</v>
      </c>
      <c r="B35" s="36">
        <f>'1Ano'!B22</f>
        <v>11</v>
      </c>
      <c r="C35" s="36">
        <f>'1Ano'!C22</f>
        <v>26</v>
      </c>
      <c r="D35" s="36">
        <f>'1Ano'!D22</f>
        <v>27</v>
      </c>
      <c r="E35" s="36">
        <f>'1Ano'!E22</f>
        <v>28</v>
      </c>
      <c r="F35" s="36">
        <f>'1Ano'!F22</f>
        <v>29</v>
      </c>
      <c r="G35" s="36">
        <f>'1Ano'!G22</f>
        <v>30</v>
      </c>
      <c r="H35" s="36">
        <f>'1Ano'!H22</f>
        <v>1</v>
      </c>
      <c r="I35" s="36">
        <f>'1Ano'!I22</f>
        <v>2</v>
      </c>
      <c r="J35" s="3"/>
    </row>
    <row r="36" spans="1:10" s="16" customFormat="1" ht="30" x14ac:dyDescent="0.2">
      <c r="A36" s="69"/>
      <c r="B36" s="74"/>
      <c r="C36" s="75" t="str">
        <f>'1Ano'!C23</f>
        <v>1º Teste de RCM - aula teórica</v>
      </c>
      <c r="D36" s="75" t="str">
        <f>'1Ano'!D23</f>
        <v>2º Miniteste de SPTS - aulas teóricas</v>
      </c>
      <c r="E36" s="75">
        <f>'1Ano'!E23</f>
        <v>0</v>
      </c>
      <c r="F36" s="75">
        <f>'1Ano'!F23</f>
        <v>0</v>
      </c>
      <c r="G36" s="75" t="str">
        <f>'1Ano'!G23</f>
        <v xml:space="preserve">             </v>
      </c>
      <c r="H36" s="76" t="str">
        <f>'1Ano'!H23</f>
        <v>Feriado</v>
      </c>
      <c r="I36" s="75">
        <f>'1Ano'!I23</f>
        <v>0</v>
      </c>
      <c r="J36" s="75">
        <f>'1Ano'!J23</f>
        <v>0</v>
      </c>
    </row>
    <row r="37" spans="1:10" s="16" customFormat="1" ht="20.100000000000001" customHeight="1" x14ac:dyDescent="0.2">
      <c r="A37" s="69"/>
      <c r="B37" s="75"/>
      <c r="C37" s="75" t="str">
        <f>'2Ano'!C25</f>
        <v xml:space="preserve">10º ficha FSI                                                                                     </v>
      </c>
      <c r="D37" s="75">
        <f>'2Ano'!D25</f>
        <v>0</v>
      </c>
      <c r="E37" s="75">
        <f>'2Ano'!E25</f>
        <v>0</v>
      </c>
      <c r="F37" s="75" t="str">
        <f>'2Ano'!F25</f>
        <v>Entrega do Projecto MAD</v>
      </c>
      <c r="G37" s="75">
        <f>'2Ano'!G25</f>
        <v>0</v>
      </c>
      <c r="H37" s="76" t="str">
        <f>'2Ano'!H25</f>
        <v>Feriado</v>
      </c>
      <c r="I37" s="72"/>
      <c r="J37" s="17"/>
    </row>
    <row r="38" spans="1:10" s="5" customFormat="1" ht="20.100000000000001" customHeight="1" x14ac:dyDescent="0.2">
      <c r="B38" s="36">
        <f>'1Ano'!B24</f>
        <v>12</v>
      </c>
      <c r="C38" s="36">
        <f>'1Ano'!C24</f>
        <v>3</v>
      </c>
      <c r="D38" s="36">
        <f>'1Ano'!D24</f>
        <v>4</v>
      </c>
      <c r="E38" s="36">
        <f>'1Ano'!E24</f>
        <v>5</v>
      </c>
      <c r="F38" s="36">
        <f>'1Ano'!F24</f>
        <v>6</v>
      </c>
      <c r="G38" s="36">
        <f>'1Ano'!G24</f>
        <v>7</v>
      </c>
      <c r="H38" s="36">
        <f>'1Ano'!H24</f>
        <v>8</v>
      </c>
      <c r="I38" s="36">
        <f>'1Ano'!I24</f>
        <v>9</v>
      </c>
      <c r="J38" s="3"/>
    </row>
    <row r="39" spans="1:10" s="16" customFormat="1" ht="60" x14ac:dyDescent="0.2">
      <c r="A39" s="69"/>
      <c r="B39" s="74"/>
      <c r="C39" s="75">
        <f>'1Ano'!C25</f>
        <v>0</v>
      </c>
      <c r="D39" s="75">
        <f>'1Ano'!D25</f>
        <v>0</v>
      </c>
      <c r="E39" s="75" t="str">
        <f>'1Ano'!E25</f>
        <v>Disc Orais ACPIC (Visual)</v>
      </c>
      <c r="F39" s="75">
        <f>'1Ano'!F25</f>
        <v>0</v>
      </c>
      <c r="G39" s="75" t="str">
        <f>'1Ano'!G25</f>
        <v xml:space="preserve">Apresent. AGIS IT                                                                Entr. Proj. DAD                                                                                  Entr. Proj.RCM                                                                       Proj. PRI                                                                                                                                </v>
      </c>
      <c r="H39" s="75" t="str">
        <f>'1Ano'!H25</f>
        <v>Feriado</v>
      </c>
      <c r="I39" s="71"/>
      <c r="J39" s="17">
        <f>'1Ano'!J25</f>
        <v>0</v>
      </c>
    </row>
    <row r="40" spans="1:10" s="16" customFormat="1" ht="36.75" customHeight="1" x14ac:dyDescent="0.2">
      <c r="A40" s="69"/>
      <c r="B40" s="75"/>
      <c r="C40" s="75">
        <f>'2Ano'!C27</f>
        <v>0</v>
      </c>
      <c r="D40" s="75">
        <f>'2Ano'!D27</f>
        <v>0</v>
      </c>
      <c r="E40" s="75" t="str">
        <f>'2Ano'!E27</f>
        <v>Apresent. Em aula_trabalho de EngEcon</v>
      </c>
      <c r="F40" s="75">
        <f>'2Ano'!F27</f>
        <v>0</v>
      </c>
      <c r="G40" s="75">
        <f>'2Ano'!G27</f>
        <v>0</v>
      </c>
      <c r="H40" s="75" t="str">
        <f>'2Ano'!H27</f>
        <v>Feriado</v>
      </c>
      <c r="I40" s="72"/>
      <c r="J40" s="17"/>
    </row>
    <row r="41" spans="1:10" s="5" customFormat="1" ht="20.100000000000001" customHeight="1" x14ac:dyDescent="0.2">
      <c r="A41" s="27"/>
      <c r="B41" s="36">
        <f>'1Ano'!B26</f>
        <v>13</v>
      </c>
      <c r="C41" s="36">
        <f>'1Ano'!C26</f>
        <v>10</v>
      </c>
      <c r="D41" s="36">
        <f>'1Ano'!D26</f>
        <v>11</v>
      </c>
      <c r="E41" s="36">
        <f>'1Ano'!E26</f>
        <v>12</v>
      </c>
      <c r="F41" s="36">
        <f>'1Ano'!F26</f>
        <v>13</v>
      </c>
      <c r="G41" s="36">
        <f>'1Ano'!G26</f>
        <v>14</v>
      </c>
      <c r="H41" s="36">
        <f>'1Ano'!H26</f>
        <v>15</v>
      </c>
      <c r="I41" s="36">
        <f>'1Ano'!I26</f>
        <v>16</v>
      </c>
      <c r="J41" s="3"/>
    </row>
    <row r="42" spans="1:10" s="16" customFormat="1" ht="42.75" customHeight="1" x14ac:dyDescent="0.2">
      <c r="A42" s="69"/>
      <c r="B42" s="74"/>
      <c r="C42" s="75">
        <f>'1Ano'!C27</f>
        <v>0</v>
      </c>
      <c r="D42" s="75" t="str">
        <f>'1Ano'!D27</f>
        <v>Disc Orais ACPIC (aula)</v>
      </c>
      <c r="E42" s="75" t="str">
        <f>'1Ano'!E27</f>
        <v xml:space="preserve"> Entr. Proj. ETPN    </v>
      </c>
      <c r="F42" s="75">
        <f>'1Ano'!F27</f>
        <v>0</v>
      </c>
      <c r="G42" s="75" t="str">
        <f>'1Ano'!G27</f>
        <v xml:space="preserve"> Lab. 4 CSF                                                                                  Entr. Proj ESLE                        </v>
      </c>
      <c r="H42" s="75">
        <f>'1Ano'!H27</f>
        <v>0</v>
      </c>
      <c r="I42" s="71"/>
      <c r="J42" s="17" t="str">
        <f>'1Ano'!J27</f>
        <v>Discussões ET/CSF e RCM</v>
      </c>
    </row>
    <row r="43" spans="1:10" s="16" customFormat="1" ht="74.25" customHeight="1" x14ac:dyDescent="0.2">
      <c r="A43" s="69"/>
      <c r="B43" s="75"/>
      <c r="C43" s="75">
        <f>'2Ano'!C29</f>
        <v>0</v>
      </c>
      <c r="D43" s="75" t="str">
        <f>'2Ano'!D29</f>
        <v>Entr. Real. Indivudual de EngEcon</v>
      </c>
      <c r="E43" s="75" t="str">
        <f>'2Ano'!E29</f>
        <v>2º teste EngEcon - aula</v>
      </c>
      <c r="F43" s="75">
        <f>'2Ano'!F29</f>
        <v>0</v>
      </c>
      <c r="G43" s="75" t="str">
        <f>'2Ano'!G29</f>
        <v>Entrega do Projecto FSI                                                        Entr. Trab EngEcon                                                                       Entr. Final do proj e discussões de Empreendedorismo</v>
      </c>
      <c r="H43" s="75">
        <f>'2Ano'!H29</f>
        <v>0</v>
      </c>
      <c r="I43" s="72"/>
      <c r="J43" s="17"/>
    </row>
    <row r="44" spans="1:10" s="5" customFormat="1" ht="20.100000000000001" customHeight="1" x14ac:dyDescent="0.2">
      <c r="A44" s="27"/>
      <c r="B44" s="36">
        <f>'1Ano'!B28</f>
        <v>14</v>
      </c>
      <c r="C44" s="36">
        <f>'1Ano'!C28</f>
        <v>17</v>
      </c>
      <c r="D44" s="36">
        <f>'1Ano'!D28</f>
        <v>18</v>
      </c>
      <c r="E44" s="36">
        <f>'1Ano'!E28</f>
        <v>19</v>
      </c>
      <c r="F44" s="36">
        <f>'1Ano'!F28</f>
        <v>20</v>
      </c>
      <c r="G44" s="36">
        <f>'1Ano'!G28</f>
        <v>21</v>
      </c>
      <c r="H44" s="36">
        <f>'1Ano'!H28</f>
        <v>22</v>
      </c>
      <c r="I44" s="36">
        <f>'1Ano'!I28</f>
        <v>23</v>
      </c>
      <c r="J44" s="3"/>
    </row>
    <row r="45" spans="1:10" s="16" customFormat="1" ht="40.5" customHeight="1" x14ac:dyDescent="0.2">
      <c r="A45" s="73"/>
      <c r="B45" s="74"/>
      <c r="C45" s="75">
        <f>'1Ano'!C29</f>
        <v>0</v>
      </c>
      <c r="D45" s="75" t="str">
        <f>'1Ano'!D29</f>
        <v>Entr. Trab e apresent do proj de SE</v>
      </c>
      <c r="E45" s="75" t="str">
        <f>'1Ano'!E29</f>
        <v>Entr. Proj AGIS IT</v>
      </c>
      <c r="F45" s="75">
        <f>'1Ano'!F29</f>
        <v>0</v>
      </c>
      <c r="G45" s="75">
        <f>'1Ano'!G29</f>
        <v>0</v>
      </c>
      <c r="H45" s="75" t="str">
        <f>'1Ano'!H29</f>
        <v>Férias de natal</v>
      </c>
      <c r="I45" s="71"/>
      <c r="J45" s="17">
        <f>'1Ano'!J29</f>
        <v>0</v>
      </c>
    </row>
    <row r="46" spans="1:10" s="16" customFormat="1" ht="27.75" customHeight="1" x14ac:dyDescent="0.2">
      <c r="A46" s="73"/>
      <c r="B46" s="75"/>
      <c r="C46" s="75">
        <f>'2Ano'!C31</f>
        <v>0</v>
      </c>
      <c r="D46" s="75">
        <f>'2Ano'!D31</f>
        <v>0</v>
      </c>
      <c r="E46" s="75" t="str">
        <f>'2Ano'!E31</f>
        <v>2º Teste de MAD</v>
      </c>
      <c r="F46" s="75">
        <f>'2Ano'!F31</f>
        <v>0</v>
      </c>
      <c r="G46" s="75" t="str">
        <f>'2Ano'!G31</f>
        <v>1ª entr. PP1</v>
      </c>
      <c r="H46" s="75" t="str">
        <f>'2Ano'!H31</f>
        <v>Férias de natal</v>
      </c>
      <c r="I46" s="72"/>
      <c r="J46" s="17" t="str">
        <f>'2Ano'!J31</f>
        <v>Apresentações Empreendedorismo</v>
      </c>
    </row>
    <row r="47" spans="1:10" s="5" customFormat="1" ht="20.100000000000001" customHeight="1" x14ac:dyDescent="0.2">
      <c r="B47" s="41">
        <f>'1Ano'!B30</f>
        <v>15</v>
      </c>
      <c r="C47" s="36">
        <f>'1Ano'!C30</f>
        <v>24</v>
      </c>
      <c r="D47" s="36">
        <f>'1Ano'!D30</f>
        <v>25</v>
      </c>
      <c r="E47" s="36">
        <f>'1Ano'!E30</f>
        <v>26</v>
      </c>
      <c r="F47" s="36">
        <f>'1Ano'!F30</f>
        <v>27</v>
      </c>
      <c r="G47" s="36">
        <f>'1Ano'!G30</f>
        <v>28</v>
      </c>
      <c r="H47" s="36">
        <f>'1Ano'!H30</f>
        <v>29</v>
      </c>
      <c r="I47" s="36">
        <f>'1Ano'!I30</f>
        <v>30</v>
      </c>
      <c r="J47" s="3"/>
    </row>
    <row r="48" spans="1:10" s="5" customFormat="1" ht="27.75" customHeight="1" x14ac:dyDescent="0.2">
      <c r="A48" s="31"/>
      <c r="B48" s="44"/>
      <c r="C48" s="77" t="str">
        <f>'1Ano'!C31</f>
        <v>Férias de natal</v>
      </c>
      <c r="D48" s="77" t="str">
        <f>'1Ano'!D31</f>
        <v>Férias de natal</v>
      </c>
      <c r="E48" s="77" t="str">
        <f>'1Ano'!E31</f>
        <v>Férias de natal</v>
      </c>
      <c r="F48" s="77" t="str">
        <f>'1Ano'!F31</f>
        <v>Férias de natal</v>
      </c>
      <c r="G48" s="77" t="str">
        <f>'1Ano'!G31</f>
        <v>Férias de natal</v>
      </c>
      <c r="H48" s="77" t="str">
        <f>'1Ano'!H31</f>
        <v>Férias de natal</v>
      </c>
      <c r="I48" s="28"/>
      <c r="J48" s="3"/>
    </row>
    <row r="49" spans="1:10" s="5" customFormat="1" ht="27.75" customHeight="1" x14ac:dyDescent="0.2">
      <c r="A49" s="31"/>
      <c r="B49" s="45"/>
      <c r="C49" s="77" t="str">
        <f>'2Ano'!C33</f>
        <v>Férias de natal</v>
      </c>
      <c r="D49" s="77" t="str">
        <f>'2Ano'!D33</f>
        <v>Férias de natal</v>
      </c>
      <c r="E49" s="77" t="str">
        <f>'2Ano'!E33</f>
        <v>Férias de natal</v>
      </c>
      <c r="F49" s="77" t="str">
        <f>'2Ano'!F33</f>
        <v>Férias de natal</v>
      </c>
      <c r="G49" s="77" t="str">
        <f>'2Ano'!G33</f>
        <v>Férias de natal</v>
      </c>
      <c r="H49" s="77" t="str">
        <f>'2Ano'!H33</f>
        <v>Férias de natal</v>
      </c>
      <c r="I49" s="29"/>
      <c r="J49" s="3"/>
    </row>
    <row r="50" spans="1:10" s="5" customFormat="1" ht="20.100000000000001" customHeight="1" x14ac:dyDescent="0.2">
      <c r="A50" s="37" t="s">
        <v>52</v>
      </c>
      <c r="B50" s="36">
        <f>'1Ano'!B32</f>
        <v>16</v>
      </c>
      <c r="C50" s="36">
        <f>'1Ano'!C32</f>
        <v>31</v>
      </c>
      <c r="D50" s="36">
        <f>'1Ano'!D32</f>
        <v>1</v>
      </c>
      <c r="E50" s="36">
        <f>'1Ano'!E32</f>
        <v>2</v>
      </c>
      <c r="F50" s="36">
        <f>'1Ano'!F32</f>
        <v>3</v>
      </c>
      <c r="G50" s="36">
        <f>'1Ano'!G32</f>
        <v>4</v>
      </c>
      <c r="H50" s="36">
        <f>'1Ano'!H32</f>
        <v>5</v>
      </c>
      <c r="I50" s="36">
        <f>'1Ano'!I32</f>
        <v>6</v>
      </c>
      <c r="J50" s="3"/>
    </row>
    <row r="51" spans="1:10" s="5" customFormat="1" ht="45.75" customHeight="1" x14ac:dyDescent="0.2">
      <c r="A51" s="27"/>
      <c r="B51" s="39"/>
      <c r="C51" s="77" t="str">
        <f>'1Ano'!C33</f>
        <v>Férias de natal</v>
      </c>
      <c r="D51" s="77" t="str">
        <f>'1Ano'!D33</f>
        <v>Férias de natal</v>
      </c>
      <c r="E51" s="76" t="str">
        <f>'1Ano'!E33</f>
        <v>Preparação dos exames</v>
      </c>
      <c r="F51" s="76" t="str">
        <f>'1Ano'!F33</f>
        <v>Preparação dos exames</v>
      </c>
      <c r="G51" s="54">
        <f>'1Ano'!G33</f>
        <v>0</v>
      </c>
      <c r="H51" s="28"/>
      <c r="I51" s="28"/>
      <c r="J51" s="3">
        <f>'1Ano'!J33</f>
        <v>0</v>
      </c>
    </row>
    <row r="52" spans="1:10" s="5" customFormat="1" ht="33" customHeight="1" x14ac:dyDescent="0.2">
      <c r="A52" s="27"/>
      <c r="B52" s="40"/>
      <c r="C52" s="77" t="str">
        <f>'2Ano'!C35</f>
        <v>Férias de natal</v>
      </c>
      <c r="D52" s="77" t="str">
        <f>'2Ano'!D35</f>
        <v>Férias de natal</v>
      </c>
      <c r="E52" s="76" t="str">
        <f>'2Ano'!E35</f>
        <v>Preparação dos exames</v>
      </c>
      <c r="F52" s="76" t="str">
        <f>'2Ano'!F35</f>
        <v>Preparação dos exames</v>
      </c>
      <c r="G52" s="54">
        <f>'2Ano'!G35</f>
        <v>0</v>
      </c>
      <c r="H52" s="29"/>
      <c r="I52" s="29"/>
      <c r="J52" s="3"/>
    </row>
    <row r="53" spans="1:10" s="5" customFormat="1" ht="20.100000000000001" customHeight="1" x14ac:dyDescent="0.2">
      <c r="A53" s="27"/>
      <c r="B53" s="36">
        <f>'1Ano'!B34</f>
        <v>17</v>
      </c>
      <c r="C53" s="36">
        <f>'1Ano'!C34</f>
        <v>7</v>
      </c>
      <c r="D53" s="36">
        <f>'1Ano'!D34</f>
        <v>8</v>
      </c>
      <c r="E53" s="36">
        <f>'1Ano'!E34</f>
        <v>9</v>
      </c>
      <c r="F53" s="36">
        <f>'1Ano'!F34</f>
        <v>10</v>
      </c>
      <c r="G53" s="36">
        <f>'1Ano'!G34</f>
        <v>11</v>
      </c>
      <c r="H53" s="36">
        <f>'1Ano'!H34</f>
        <v>12</v>
      </c>
      <c r="I53" s="36">
        <f>'1Ano'!I34</f>
        <v>13</v>
      </c>
      <c r="J53" s="3"/>
    </row>
    <row r="54" spans="1:10" s="16" customFormat="1" ht="43.5" customHeight="1" x14ac:dyDescent="0.2">
      <c r="A54" s="69"/>
      <c r="B54" s="74"/>
      <c r="C54" s="75" t="str">
        <f>'1Ano'!C35</f>
        <v>1º exame ESLE - 18h30</v>
      </c>
      <c r="D54" s="75" t="str">
        <f>'1Ano'!D35</f>
        <v xml:space="preserve">1º exame CSF - 11h30                                                   </v>
      </c>
      <c r="E54" s="75" t="str">
        <f>'1Ano'!E35</f>
        <v xml:space="preserve">1º exame PRI - 11h30                                    </v>
      </c>
      <c r="F54" s="75" t="str">
        <f>'1Ano'!F35</f>
        <v xml:space="preserve">2º teste/1º exame ETPN - 11h30                           </v>
      </c>
      <c r="G54" s="75" t="str">
        <f>'1Ano'!G35</f>
        <v>2º teste SegSof - 11h30</v>
      </c>
      <c r="H54" s="28"/>
      <c r="I54" s="28"/>
      <c r="J54" s="17" t="str">
        <f>'1Ano'!J35</f>
        <v xml:space="preserve"> Discussões AGIS IT</v>
      </c>
    </row>
    <row r="55" spans="1:10" s="16" customFormat="1" ht="51" customHeight="1" x14ac:dyDescent="0.2">
      <c r="A55" s="69"/>
      <c r="B55" s="75"/>
      <c r="C55" s="75">
        <f>'2Ano'!C37</f>
        <v>0</v>
      </c>
      <c r="D55" s="75">
        <f>'2Ano'!D37</f>
        <v>0</v>
      </c>
      <c r="E55" s="75">
        <f>'2Ano'!E37</f>
        <v>0</v>
      </c>
      <c r="F55" s="75">
        <f>'2Ano'!F37</f>
        <v>0</v>
      </c>
      <c r="G55" s="75" t="str">
        <f>'2Ano'!G37</f>
        <v>2ª entr. PP1                                                                                  Entr. Rel. Empreededorismo</v>
      </c>
      <c r="H55" s="29"/>
      <c r="I55" s="29"/>
      <c r="J55" s="17"/>
    </row>
    <row r="56" spans="1:10" s="5" customFormat="1" ht="20.100000000000001" customHeight="1" x14ac:dyDescent="0.2">
      <c r="A56" s="27"/>
      <c r="B56" s="36">
        <f>'1Ano'!B36</f>
        <v>18</v>
      </c>
      <c r="C56" s="36">
        <f>'1Ano'!C36</f>
        <v>14</v>
      </c>
      <c r="D56" s="36">
        <f>'1Ano'!D36</f>
        <v>15</v>
      </c>
      <c r="E56" s="36">
        <f>'1Ano'!E36</f>
        <v>16</v>
      </c>
      <c r="F56" s="36">
        <f>'1Ano'!F36</f>
        <v>17</v>
      </c>
      <c r="G56" s="36">
        <f>'1Ano'!G36</f>
        <v>18</v>
      </c>
      <c r="H56" s="36">
        <f>'1Ano'!H36</f>
        <v>19</v>
      </c>
      <c r="I56" s="36">
        <f>'1Ano'!I36</f>
        <v>20</v>
      </c>
      <c r="J56" s="3"/>
    </row>
    <row r="57" spans="1:10" s="16" customFormat="1" ht="30" x14ac:dyDescent="0.2">
      <c r="A57" s="69"/>
      <c r="B57" s="74"/>
      <c r="C57" s="75" t="str">
        <f>'1Ano'!C37</f>
        <v>1º exame de SE - horas?</v>
      </c>
      <c r="D57" s="75" t="str">
        <f>'1Ano'!D37</f>
        <v>1º exame DAD - 11h30</v>
      </c>
      <c r="E57" s="75" t="str">
        <f>'1Ano'!E37</f>
        <v>2º Teste / 1º exame RCM - horas ?</v>
      </c>
      <c r="F57" s="75" t="str">
        <f>'1Ano'!F37</f>
        <v xml:space="preserve"> 2ºteste/1ºexame ACPIC - 08h</v>
      </c>
      <c r="G57" s="75" t="str">
        <f>'1Ano'!G37</f>
        <v xml:space="preserve">1º exame ET - 9h                                                                         </v>
      </c>
      <c r="H57" s="28"/>
      <c r="I57" s="28"/>
      <c r="J57" s="17">
        <f>'1Ano'!J37</f>
        <v>0</v>
      </c>
    </row>
    <row r="58" spans="1:10" s="16" customFormat="1" ht="26.25" customHeight="1" x14ac:dyDescent="0.2">
      <c r="A58" s="69"/>
      <c r="B58" s="75"/>
      <c r="C58" s="75">
        <f>'2Ano'!C39</f>
        <v>0</v>
      </c>
      <c r="D58" s="75">
        <f>'2Ano'!D39</f>
        <v>0</v>
      </c>
      <c r="E58" s="75">
        <f>'2Ano'!E39</f>
        <v>0</v>
      </c>
      <c r="F58" s="75">
        <f>'2Ano'!F39</f>
        <v>0</v>
      </c>
      <c r="G58" s="75" t="str">
        <f>'2Ano'!G39</f>
        <v>Workshop FSI - 15h</v>
      </c>
      <c r="H58" s="29"/>
      <c r="I58" s="29"/>
      <c r="J58" s="17"/>
    </row>
    <row r="59" spans="1:10" s="5" customFormat="1" ht="20.100000000000001" customHeight="1" x14ac:dyDescent="0.2">
      <c r="A59" s="31"/>
      <c r="B59" s="36">
        <f>'1Ano'!B38</f>
        <v>19</v>
      </c>
      <c r="C59" s="36">
        <f>'1Ano'!C38</f>
        <v>21</v>
      </c>
      <c r="D59" s="36">
        <f>'1Ano'!D38</f>
        <v>22</v>
      </c>
      <c r="E59" s="36">
        <f>'1Ano'!E38</f>
        <v>23</v>
      </c>
      <c r="F59" s="36">
        <f>'1Ano'!F38</f>
        <v>24</v>
      </c>
      <c r="G59" s="36">
        <f>'1Ano'!G38</f>
        <v>25</v>
      </c>
      <c r="H59" s="36">
        <f>'1Ano'!H38</f>
        <v>26</v>
      </c>
      <c r="I59" s="36">
        <f>'1Ano'!I38</f>
        <v>27</v>
      </c>
      <c r="J59" s="3"/>
    </row>
    <row r="60" spans="1:10" s="16" customFormat="1" x14ac:dyDescent="0.2">
      <c r="A60" s="69"/>
      <c r="B60" s="74"/>
      <c r="C60" s="75" t="str">
        <f>'1Ano'!C39</f>
        <v xml:space="preserve">1º exame SPTS - 12h                                                                                               </v>
      </c>
      <c r="D60" s="75" t="str">
        <f>'1Ano'!D39</f>
        <v>Entr. Proj DIPIC</v>
      </c>
      <c r="E60" s="76" t="str">
        <f>'1Ano'!E39</f>
        <v>Não agendar</v>
      </c>
      <c r="F60" s="76" t="str">
        <f>'1Ano'!F39</f>
        <v>Não agendar</v>
      </c>
      <c r="G60" s="76" t="str">
        <f>'1Ano'!G39</f>
        <v>Não agendar</v>
      </c>
      <c r="H60" s="28"/>
      <c r="I60" s="28"/>
      <c r="J60" s="17"/>
    </row>
    <row r="61" spans="1:10" s="16" customFormat="1" ht="40.5" customHeight="1" x14ac:dyDescent="0.2">
      <c r="A61" s="69"/>
      <c r="B61" s="75"/>
      <c r="C61" s="75">
        <f>'2Ano'!C41</f>
        <v>0</v>
      </c>
      <c r="D61" s="75">
        <f>'2Ano'!D41</f>
        <v>0</v>
      </c>
      <c r="E61" s="76" t="str">
        <f>'2Ano'!E41</f>
        <v>Não agendar</v>
      </c>
      <c r="F61" s="76" t="str">
        <f>'2Ano'!F41</f>
        <v>Não agendar</v>
      </c>
      <c r="G61" s="76" t="str">
        <f>'2Ano'!G41</f>
        <v>Não agendar</v>
      </c>
      <c r="H61" s="29"/>
      <c r="I61" s="29"/>
      <c r="J61" s="17">
        <f>'2Ano'!J41</f>
        <v>0</v>
      </c>
    </row>
    <row r="62" spans="1:10" s="5" customFormat="1" ht="20.100000000000001" customHeight="1" x14ac:dyDescent="0.2">
      <c r="A62" s="37" t="s">
        <v>34</v>
      </c>
      <c r="B62" s="36">
        <f>'1Ano'!B40</f>
        <v>20</v>
      </c>
      <c r="C62" s="36">
        <f>'1Ano'!C40</f>
        <v>28</v>
      </c>
      <c r="D62" s="36">
        <f>'1Ano'!D40</f>
        <v>29</v>
      </c>
      <c r="E62" s="36">
        <f>'1Ano'!E40</f>
        <v>30</v>
      </c>
      <c r="F62" s="36">
        <f>'1Ano'!F40</f>
        <v>31</v>
      </c>
      <c r="G62" s="36">
        <f>'1Ano'!G40</f>
        <v>1</v>
      </c>
      <c r="H62" s="36">
        <f>'1Ano'!H40</f>
        <v>2</v>
      </c>
      <c r="I62" s="36">
        <f>'1Ano'!I40</f>
        <v>3</v>
      </c>
      <c r="J62" s="3"/>
    </row>
    <row r="63" spans="1:10" s="16" customFormat="1" ht="30" x14ac:dyDescent="0.2">
      <c r="A63" s="69"/>
      <c r="B63" s="74"/>
      <c r="C63" s="75" t="str">
        <f>'1Ano'!C41</f>
        <v xml:space="preserve"> 2º exame SPTS - 12h                                                              </v>
      </c>
      <c r="D63" s="75" t="str">
        <f>'1Ano'!D41</f>
        <v>REP SegSof - 11h30                                                                                                               2º exame ACPIC - 18h30</v>
      </c>
      <c r="E63" s="75" t="str">
        <f>'1Ano'!E41</f>
        <v xml:space="preserve"> 2º exame DAD - 11h30                                                                                                                                                                                                                                                           </v>
      </c>
      <c r="F63" s="75" t="str">
        <f>'1Ano'!F41</f>
        <v xml:space="preserve">  2º exame ET - 17h     </v>
      </c>
      <c r="G63" s="75" t="str">
        <f>'1Ano'!G41</f>
        <v xml:space="preserve">2º exame ETPN - 15h                                                                                    2º exame de RCM - horas?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H63" s="28"/>
      <c r="I63" s="28"/>
      <c r="J63" s="17"/>
    </row>
    <row r="64" spans="1:10" s="16" customFormat="1" ht="30" x14ac:dyDescent="0.2">
      <c r="A64" s="69"/>
      <c r="B64" s="75"/>
      <c r="C64" s="75" t="str">
        <f>'2Ano'!C43</f>
        <v>Exame_rep. do teste EngEcon - 8h e 11h30?</v>
      </c>
      <c r="D64" s="75" t="str">
        <f>'2Ano'!D43</f>
        <v>Rep MAD</v>
      </c>
      <c r="E64" s="75">
        <f>'2Ano'!E43</f>
        <v>0</v>
      </c>
      <c r="F64" s="75">
        <f>'2Ano'!F43</f>
        <v>0</v>
      </c>
      <c r="G64" s="75">
        <f>'2Ano'!G43</f>
        <v>0</v>
      </c>
      <c r="H64" s="29"/>
      <c r="I64" s="29"/>
      <c r="J64" s="17"/>
    </row>
    <row r="65" spans="1:10" s="5" customFormat="1" ht="20.100000000000001" customHeight="1" x14ac:dyDescent="0.2">
      <c r="B65" s="41">
        <f>'1Ano'!B42</f>
        <v>21</v>
      </c>
      <c r="C65" s="36">
        <f>'1Ano'!C42</f>
        <v>4</v>
      </c>
      <c r="D65" s="36">
        <f>'1Ano'!D42</f>
        <v>5</v>
      </c>
      <c r="E65" s="36">
        <f>'1Ano'!E42</f>
        <v>6</v>
      </c>
      <c r="F65" s="36">
        <f>'1Ano'!F42</f>
        <v>7</v>
      </c>
      <c r="G65" s="36">
        <f>'1Ano'!G42</f>
        <v>8</v>
      </c>
      <c r="H65" s="36">
        <f>'1Ano'!H42</f>
        <v>9</v>
      </c>
      <c r="I65" s="36">
        <f>'1Ano'!I42</f>
        <v>10</v>
      </c>
      <c r="J65" s="3"/>
    </row>
    <row r="66" spans="1:10" s="16" customFormat="1" ht="36" customHeight="1" x14ac:dyDescent="0.2">
      <c r="A66" s="69"/>
      <c r="B66" s="70"/>
      <c r="C66" s="75" t="str">
        <f>'1Ano'!C43</f>
        <v>2º exame CSF - 8h                                                                                            2º exame ESLE - 15h</v>
      </c>
      <c r="D66" s="75" t="str">
        <f>'1Ano'!D43</f>
        <v xml:space="preserve"> 2º exame PRI - 11h30                                                                                        2º exame de SE - horas?     </v>
      </c>
      <c r="E66" s="76" t="str">
        <f>'1Ano'!E43</f>
        <v>Não agendar</v>
      </c>
      <c r="F66" s="76" t="str">
        <f>'1Ano'!F43</f>
        <v>Não agendar</v>
      </c>
      <c r="G66" s="76" t="str">
        <f>'1Ano'!G43</f>
        <v>Não agendar</v>
      </c>
      <c r="H66" s="28"/>
      <c r="I66" s="28"/>
      <c r="J66" s="17"/>
    </row>
    <row r="67" spans="1:10" s="16" customFormat="1" x14ac:dyDescent="0.2">
      <c r="A67" s="69"/>
      <c r="B67" s="54"/>
      <c r="C67" s="54">
        <f>'2Ano'!C45</f>
        <v>0</v>
      </c>
      <c r="D67" s="75">
        <f>'2Ano'!D45</f>
        <v>0</v>
      </c>
      <c r="E67" s="76" t="str">
        <f>'2Ano'!E45</f>
        <v>Não agendar</v>
      </c>
      <c r="F67" s="76" t="str">
        <f>'2Ano'!F45</f>
        <v>Não agendar</v>
      </c>
      <c r="G67" s="76" t="str">
        <f>'2Ano'!G45</f>
        <v>Não agendar</v>
      </c>
      <c r="H67" s="29"/>
      <c r="I67" s="29"/>
      <c r="J67" s="17"/>
    </row>
    <row r="68" spans="1:10" s="5" customFormat="1" ht="20.100000000000001" customHeight="1" x14ac:dyDescent="0.2">
      <c r="A68" s="32"/>
      <c r="B68" s="41">
        <f>'1Ano'!B44</f>
        <v>22</v>
      </c>
      <c r="C68" s="36">
        <f>'1Ano'!C44</f>
        <v>11</v>
      </c>
      <c r="D68" s="36">
        <f>'1Ano'!D44</f>
        <v>12</v>
      </c>
      <c r="E68" s="36">
        <f>'1Ano'!E44</f>
        <v>13</v>
      </c>
      <c r="F68" s="36">
        <f>'1Ano'!F44</f>
        <v>14</v>
      </c>
      <c r="G68" s="36">
        <f>'1Ano'!G44</f>
        <v>15</v>
      </c>
      <c r="H68" s="36">
        <f>'1Ano'!H44</f>
        <v>16</v>
      </c>
      <c r="I68" s="36">
        <f>'1Ano'!I44</f>
        <v>17</v>
      </c>
      <c r="J68" s="3"/>
    </row>
    <row r="69" spans="1:10" s="5" customFormat="1" ht="33" x14ac:dyDescent="0.2">
      <c r="A69" s="27"/>
      <c r="B69" s="39"/>
      <c r="C69" s="34" t="str">
        <f>'1Ano'!C45</f>
        <v>Não agendar</v>
      </c>
      <c r="D69" s="34" t="str">
        <f>'1Ano'!D45</f>
        <v>LANÇAMENTO NOTAS
(regime semestral puro)</v>
      </c>
      <c r="E69" s="34" t="str">
        <f>'1Ano'!E45</f>
        <v>Não agendar</v>
      </c>
      <c r="F69" s="34" t="str">
        <f>'1Ano'!F45</f>
        <v>Não agendar</v>
      </c>
      <c r="G69" s="34" t="str">
        <f>'1Ano'!G45</f>
        <v>LANÇAMENTO NOTAS
(Outras)</v>
      </c>
      <c r="H69" s="28"/>
      <c r="I69" s="28"/>
      <c r="J69" s="79"/>
    </row>
    <row r="70" spans="1:10" s="5" customFormat="1" ht="33" x14ac:dyDescent="0.2">
      <c r="A70" s="27"/>
      <c r="B70" s="30"/>
      <c r="C70" s="38" t="str">
        <f>'2Ano'!C47</f>
        <v>Não agendar</v>
      </c>
      <c r="D70" s="38" t="str">
        <f>'2Ano'!D47</f>
        <v>LANÇAMENTO NOTAS
(regime semestral puro)</v>
      </c>
      <c r="E70" s="38" t="str">
        <f>'2Ano'!E47</f>
        <v>Não agendar</v>
      </c>
      <c r="F70" s="38" t="str">
        <f>'2Ano'!F47</f>
        <v>Não agendar</v>
      </c>
      <c r="G70" s="38" t="str">
        <f>'2Ano'!G47</f>
        <v>LANÇAMENTO NOTAS
(Outras)</v>
      </c>
      <c r="H70" s="78"/>
      <c r="I70" s="78"/>
      <c r="J70" s="3"/>
    </row>
  </sheetData>
  <phoneticPr fontId="1" type="noConversion"/>
  <conditionalFormatting sqref="I36:J36 C51:G52 C53:H53 C56:H56 C59:H59 C57:G58 C62:H62 C60:G61 C65:H65 C63:G64 C68:H68 C66:G67 C69:G70 C54:G55 C5:H50">
    <cfRule type="endsWith" dxfId="12" priority="1" stopIfTrue="1" operator="endsWith" text=" PE">
      <formula>RIGHT(C5,LEN(" PE"))=" PE"</formula>
    </cfRule>
    <cfRule type="endsWith" dxfId="11" priority="2" stopIfTrue="1" operator="endsWith" text="Gestão">
      <formula>RIGHT(C5,LEN("Gestão"))="Gestão"</formula>
    </cfRule>
    <cfRule type="endsWith" dxfId="10" priority="3" stopIfTrue="1" operator="endsWith" text="MO">
      <formula>RIGHT(C5,LEN("MO"))="MO"</formula>
    </cfRule>
    <cfRule type="endsWith" dxfId="9" priority="5" stopIfTrue="1" operator="endsWith" text=" CDI-II">
      <formula>RIGHT(C5,LEN(" CDI-II"))=" CDI-II"</formula>
    </cfRule>
    <cfRule type="endsWith" dxfId="8" priority="6" stopIfTrue="1" operator="endsWith" text=" ACED">
      <formula>RIGHT(C5,LEN(" ACED"))=" ACED"</formula>
    </cfRule>
    <cfRule type="endsWith" dxfId="7" priority="7" stopIfTrue="1" operator="endsWith" text="CDI-I">
      <formula>RIGHT(C5,LEN("CDI-I"))="CDI-I"</formula>
    </cfRule>
    <cfRule type="endsWith" dxfId="6" priority="9" stopIfTrue="1" operator="endsWith" text="TC">
      <formula>RIGHT(C5,LEN("TC"))="TC"</formula>
    </cfRule>
    <cfRule type="endsWith" dxfId="5" priority="10" stopIfTrue="1" operator="endsWith" text=" AL">
      <formula>RIGHT(C5,LEN(" AL"))=" AL"</formula>
    </cfRule>
    <cfRule type="endsWith" dxfId="4" priority="11" stopIfTrue="1" operator="endsWith" text=" CDI-II">
      <formula>RIGHT(C5,LEN(" CDI-II"))=" CDI-II"</formula>
    </cfRule>
    <cfRule type="beginsWith" dxfId="3" priority="12" stopIfTrue="1" operator="beginsWith" text="LANÇAMENTO">
      <formula>LEFT(C5,LEN("LANÇAMENTO"))="LANÇAMENTO"</formula>
    </cfRule>
    <cfRule type="cellIs" dxfId="2" priority="13" stopIfTrue="1" operator="equal">
      <formula>"Férias"</formula>
    </cfRule>
    <cfRule type="containsText" dxfId="1" priority="14" stopIfTrue="1" operator="containsText" text="Feriado">
      <formula>NOT(ISERROR(SEARCH("Feriado",C5)))</formula>
    </cfRule>
    <cfRule type="cellIs" dxfId="0" priority="15" stopIfTrue="1" operator="equal">
      <formula>"—"</formula>
    </cfRule>
  </conditionalFormatting>
  <pageMargins left="0.2" right="0.2" top="0.81927083333333328" bottom="0.39000000000000007" header="0.32" footer="0.17000000000000004"/>
  <pageSetup paperSize="9" scale="40" fitToHeight="0" orientation="portrait" r:id="rId1"/>
  <headerFooter>
    <oddHeader>&amp;L&amp;G&amp;C
&amp;"Comic Sans MS,Normal"&amp;14Mapa de avaliações GLOBAL 
METI
 1ºsemestre 2018/2019</oddHeader>
    <oddFooter>&amp;F</oddFooter>
  </headerFooter>
  <legacyDrawingHF r:id="rId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5</vt:i4>
      </vt:variant>
      <vt:variant>
        <vt:lpstr>Intervalos com nome</vt:lpstr>
      </vt:variant>
      <vt:variant>
        <vt:i4>3</vt:i4>
      </vt:variant>
    </vt:vector>
  </HeadingPairs>
  <TitlesOfParts>
    <vt:vector size="8" baseType="lpstr">
      <vt:lpstr>Sheet1</vt:lpstr>
      <vt:lpstr>1Ano</vt:lpstr>
      <vt:lpstr>2Ano</vt:lpstr>
      <vt:lpstr>Sheet3</vt:lpstr>
      <vt:lpstr>Global</vt:lpstr>
      <vt:lpstr>'1Ano'!Área_de_Impressão</vt:lpstr>
      <vt:lpstr>'2Ano'!Área_de_Impressão</vt:lpstr>
      <vt:lpstr>Global!Área_de_Impressão</vt:lpstr>
    </vt:vector>
  </TitlesOfParts>
  <Company>alameda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Lucilia abreu</dc:creator>
  <cp:lastModifiedBy>Lucília Abreu</cp:lastModifiedBy>
  <cp:lastPrinted>2018-05-22T15:49:40Z</cp:lastPrinted>
  <dcterms:created xsi:type="dcterms:W3CDTF">2002-11-28T15:50:11Z</dcterms:created>
  <dcterms:modified xsi:type="dcterms:W3CDTF">2018-06-12T11:52:38Z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171292977</vt:i4>
  </property>
  <property fmtid="{D5CDD505-2E9C-101B-9397-08002B2CF9AE}" pid="3" name="_EmailSubject">
    <vt:lpwstr>CalAvalSem1_0405.xls</vt:lpwstr>
  </property>
  <property fmtid="{D5CDD505-2E9C-101B-9397-08002B2CF9AE}" pid="4" name="_AuthorEmail">
    <vt:lpwstr>Mario.Gomes@tagus.ist.utl.pt</vt:lpwstr>
  </property>
  <property fmtid="{D5CDD505-2E9C-101B-9397-08002B2CF9AE}" pid="5" name="_AuthorEmailDisplayName">
    <vt:lpwstr>Mário Rui</vt:lpwstr>
  </property>
  <property fmtid="{D5CDD505-2E9C-101B-9397-08002B2CF9AE}" pid="6" name="_PreviousAdHocReviewCycleID">
    <vt:i4>1072340290</vt:i4>
  </property>
  <property fmtid="{D5CDD505-2E9C-101B-9397-08002B2CF9AE}" pid="7" name="_ReviewingToolsShownOnce">
    <vt:lpwstr/>
  </property>
</Properties>
</file>