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<sst xmlns="http://schemas.openxmlformats.org/spreadsheetml/2006/main" count="939" uniqueCount="72">
  <si>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</si>
  <si>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</si>
  <si>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</si>
  <si>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</si>
  <si>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</si>
  <si>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</si>
  <si>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</si>
  <si>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</si>
  <si>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</si>
  <si>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</si>
  <si>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</si>
  <si>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</si>
  <si>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</si>
  <si>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</si>
  <si>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</si>
  <si>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</si>
  <si>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</si>
  <si>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</si>
  <si>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</si>
  <si>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</si>
  <si>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</si>
  <si>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</si>
  <si>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</si>
  <si>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</si>
  <si>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</si>
  <si>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</si>
  <si>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</si>
  <si>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</si>
  <si>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</si>
  <si>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</si>
  <si>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</si>
  <si>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</si>
  <si>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..\2023\01-brumov\01-VKCT2023-Brumov.xlsx</t>
  </si>
  <si>
    <t xml:space="preserve">Předškoláci I</t>
  </si>
  <si>
    <t xml:space="preserve">C</t>
  </si>
  <si>
    <t xml:space="preserve">F</t>
  </si>
  <si>
    <t xml:space="preserve">E</t>
  </si>
  <si>
    <t xml:space="preserve">A</t>
  </si>
  <si>
    <t xml:space="preserve">..\2023\02-klobuckaKola\00-VKCT2023-KlobuckaKola.xlsx</t>
  </si>
  <si>
    <t xml:space="preserve">D</t>
  </si>
  <si>
    <t xml:space="preserve">..\2023\03-zdechov\Výsledky Krpál 2023 deti.xlsx</t>
  </si>
  <si>
    <t xml:space="preserve">H</t>
  </si>
  <si>
    <t xml:space="preserve">..\2023\04-lacnov\04-lacnov-VKCT2023.xlsx</t>
  </si>
  <si>
    <t xml:space="preserve">B</t>
  </si>
  <si>
    <t xml:space="preserve">..\2023\05-bratrejov\05-bratrejov-VKCT2023.xlsx</t>
  </si>
  <si>
    <t xml:space="preserve">..\2023\06-polanka\06-VKCT2023-Polanka.xlsx</t>
  </si>
  <si>
    <t xml:space="preserve">..\2023\07-plostina\07-VKCT2023-plostina.xlsx</t>
  </si>
  <si>
    <t xml:space="preserve">Předškoláci II</t>
  </si>
  <si>
    <t xml:space="preserve">Předškoláci 2-mix</t>
  </si>
  <si>
    <t xml:space="preserve">Ml. přípravka D</t>
  </si>
  <si>
    <t xml:space="preserve">Ml.přípravka D</t>
  </si>
  <si>
    <t xml:space="preserve">St. přípravka D</t>
  </si>
  <si>
    <t xml:space="preserve">St.přípravka D</t>
  </si>
  <si>
    <t xml:space="preserve">Ml. přípravka CH</t>
  </si>
  <si>
    <t xml:space="preserve">Ml.přípravka CH</t>
  </si>
  <si>
    <t xml:space="preserve">St. přípravka CH</t>
  </si>
  <si>
    <t xml:space="preserve">Ml. žačky</t>
  </si>
  <si>
    <t xml:space="preserve">Ml.žačky</t>
  </si>
  <si>
    <t xml:space="preserve">St. žačky</t>
  </si>
  <si>
    <t xml:space="preserve">St.žačky</t>
  </si>
  <si>
    <t xml:space="preserve">Ml. žáci</t>
  </si>
  <si>
    <t xml:space="preserve">Ml.žáci</t>
  </si>
  <si>
    <t xml:space="preserve">St. žáci</t>
  </si>
  <si>
    <t xml:space="preserve">St.žáci</t>
  </si>
  <si>
    <t xml:space="preserve">..\2023\03-zdechov\Výsledky Krpál 2023 dospělí.xlsx</t>
  </si>
  <si>
    <t xml:space="preserve">Ženy I</t>
  </si>
  <si>
    <t xml:space="preserve">Z-Klasik</t>
  </si>
  <si>
    <t xml:space="preserve">Ženy II</t>
  </si>
  <si>
    <t xml:space="preserve">Muži I</t>
  </si>
  <si>
    <t xml:space="preserve">M-Klasik</t>
  </si>
  <si>
    <t xml:space="preserve">Muži II</t>
  </si>
  <si>
    <t xml:space="preserve">Muži III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</si>
</sst>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2.5039062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5" min="2" style="1" width="7.63"/>
    <col collapsed="false" customWidth="true" hidden="false" outlineLevel="0" max="6" min="6" style="1" width="8.39"/>
    <col collapsed="false" customWidth="true" hidden="false" outlineLevel="0" max="7" min="7" style="1" width="26.26"/>
    <col collapsed="false" customWidth="true" hidden="false" outlineLevel="0" max="8" min="8" style="1" width="33.22"/>
    <col collapsed="false" customWidth="true" hidden="false" outlineLevel="0" max="26" min="9" style="1" width="7.63"/>
  </cols>
  <sheetData>
    <row r="1" customFormat="false" ht="13.8" hidden="false" customHeight="false" outlineLevel="0" collapsed="false">
      <c r="A1" s="2" t="s">
        <v>0</v>
      </c>
      <c r="B1" s="3" t="n">
        <v>2023</v>
      </c>
    </row>
    <row r="2" customFormat="false" ht="13.8" hidden="false" customHeight="false" outlineLevel="0" collapsed="false">
      <c r="A2" s="2" t="s">
        <v>1</v>
      </c>
      <c r="B2" s="3" t="n">
        <v>5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B4" s="2" t="s">
        <v>3</v>
      </c>
      <c r="C4" s="2" t="s">
        <v>4</v>
      </c>
      <c r="D4" s="2" t="s">
        <v>3</v>
      </c>
      <c r="E4" s="2" t="s">
        <v>4</v>
      </c>
      <c r="F4" s="2" t="s">
        <v>5</v>
      </c>
      <c r="G4" s="2"/>
      <c r="H4" s="2"/>
    </row>
    <row r="5" customFormat="false" ht="13.8" hidden="false" customHeight="false" outlineLevel="0" collapsed="false">
      <c r="A5" s="3" t="s">
        <v>6</v>
      </c>
      <c r="B5" s="4" t="n">
        <v>0</v>
      </c>
      <c r="C5" s="4" t="n">
        <v>4</v>
      </c>
      <c r="D5" s="5" t="n">
        <f aca="false">$B$1-C5</f>
        <v>2019</v>
      </c>
      <c r="E5" s="5" t="n">
        <f aca="false">$B$1-B5</f>
        <v>2023</v>
      </c>
      <c r="F5" s="3" t="n">
        <v>0</v>
      </c>
      <c r="G5" s="6"/>
      <c r="H5" s="1" t="str">
        <f aca="false">_xlfn.CONCAT(A5," (",D5," a mladší)")</f>
        <v>Předškoláci 1 (2019 a mladší)</v>
      </c>
    </row>
    <row r="6" customFormat="false" ht="13.8" hidden="false" customHeight="false" outlineLevel="0" collapsed="false">
      <c r="A6" s="3" t="s">
        <v>7</v>
      </c>
      <c r="B6" s="4" t="n">
        <v>5</v>
      </c>
      <c r="C6" s="4" t="n">
        <v>6</v>
      </c>
      <c r="D6" s="5" t="n">
        <f aca="false">$B$1-C6</f>
        <v>2017</v>
      </c>
      <c r="E6" s="5" t="n">
        <f aca="false">$B$1-B6</f>
        <v>2018</v>
      </c>
      <c r="F6" s="3" t="n">
        <v>1</v>
      </c>
      <c r="G6" s="6"/>
      <c r="H6" s="1" t="str">
        <f aca="false">_xlfn.CONCAT(A6," (",D6,"-",E6,")")</f>
        <v>Předškoláci 2 (2017-2018)</v>
      </c>
    </row>
    <row r="7" customFormat="false" ht="13.8" hidden="false" customHeight="false" outlineLevel="0" collapsed="false">
      <c r="A7" s="3" t="s">
        <v>8</v>
      </c>
      <c r="B7" s="4" t="n">
        <v>7</v>
      </c>
      <c r="C7" s="4" t="n">
        <v>8</v>
      </c>
      <c r="D7" s="5" t="n">
        <f aca="false">$B$1-C7</f>
        <v>2015</v>
      </c>
      <c r="E7" s="5" t="n">
        <f aca="false">$B$1-B7</f>
        <v>2016</v>
      </c>
      <c r="F7" s="3" t="n">
        <v>1</v>
      </c>
      <c r="G7" s="6"/>
      <c r="H7" s="1" t="str">
        <f aca="false">_xlfn.CONCAT(A7," (",D7,"-",E7,")")</f>
        <v>Mladší přípravka - dívky (2015-2016)</v>
      </c>
    </row>
    <row r="8" customFormat="false" ht="13.8" hidden="false" customHeight="false" outlineLevel="0" collapsed="false">
      <c r="A8" s="3" t="s">
        <v>9</v>
      </c>
      <c r="B8" s="4" t="n">
        <v>9</v>
      </c>
      <c r="C8" s="4" t="n">
        <v>10</v>
      </c>
      <c r="D8" s="5" t="n">
        <f aca="false">$B$1-C8</f>
        <v>2013</v>
      </c>
      <c r="E8" s="5" t="n">
        <f aca="false">$B$1-B8</f>
        <v>2014</v>
      </c>
      <c r="F8" s="3" t="n">
        <v>1</v>
      </c>
      <c r="G8" s="6"/>
      <c r="H8" s="1" t="str">
        <f aca="false">_xlfn.CONCAT(A8," (",D8,"-",E8,")")</f>
        <v>Starší přípravka - dívky (2013-2014)</v>
      </c>
    </row>
    <row r="9" customFormat="false" ht="13.8" hidden="false" customHeight="false" outlineLevel="0" collapsed="false">
      <c r="A9" s="3" t="s">
        <v>10</v>
      </c>
      <c r="B9" s="4" t="n">
        <v>7</v>
      </c>
      <c r="C9" s="4" t="n">
        <v>8</v>
      </c>
      <c r="D9" s="5" t="n">
        <f aca="false">$B$1-C9</f>
        <v>2015</v>
      </c>
      <c r="E9" s="5" t="n">
        <f aca="false">$B$1-B9</f>
        <v>2016</v>
      </c>
      <c r="F9" s="3" t="n">
        <v>1</v>
      </c>
      <c r="G9" s="6"/>
      <c r="H9" s="1" t="str">
        <f aca="false">_xlfn.CONCAT(A9," (",D9,"-",E9,")")</f>
        <v>Mladší přípravka - chlapci (2015-2016)</v>
      </c>
    </row>
    <row r="10" customFormat="false" ht="13.8" hidden="false" customHeight="false" outlineLevel="0" collapsed="false">
      <c r="A10" s="3" t="s">
        <v>11</v>
      </c>
      <c r="B10" s="4" t="n">
        <v>9</v>
      </c>
      <c r="C10" s="4" t="n">
        <v>10</v>
      </c>
      <c r="D10" s="5" t="n">
        <f aca="false">$B$1-C10</f>
        <v>2013</v>
      </c>
      <c r="E10" s="5" t="n">
        <f aca="false">$B$1-B10</f>
        <v>2014</v>
      </c>
      <c r="F10" s="3" t="n">
        <v>1</v>
      </c>
      <c r="G10" s="6"/>
      <c r="H10" s="1" t="str">
        <f aca="false">_xlfn.CONCAT(A10," (",D10,"-",E10,")")</f>
        <v>Starší přípravka - chlapci (2013-2014)</v>
      </c>
    </row>
    <row r="11" customFormat="false" ht="13.8" hidden="false" customHeight="false" outlineLevel="0" collapsed="false">
      <c r="A11" s="3" t="s">
        <v>12</v>
      </c>
      <c r="B11" s="4" t="n">
        <v>11</v>
      </c>
      <c r="C11" s="4" t="n">
        <v>12</v>
      </c>
      <c r="D11" s="5" t="n">
        <f aca="false">$B$1-C11</f>
        <v>2011</v>
      </c>
      <c r="E11" s="5" t="n">
        <f aca="false">$B$1-B11</f>
        <v>2012</v>
      </c>
      <c r="F11" s="3" t="n">
        <v>1</v>
      </c>
      <c r="G11" s="6"/>
      <c r="H11" s="1" t="str">
        <f aca="false">_xlfn.CONCAT(A11," (",D11,"-",E11,")")</f>
        <v>Mladší žačky (2011-2012)</v>
      </c>
    </row>
    <row r="12" customFormat="false" ht="13.8" hidden="false" customHeight="false" outlineLevel="0" collapsed="false">
      <c r="A12" s="3" t="s">
        <v>13</v>
      </c>
      <c r="B12" s="4" t="n">
        <v>13</v>
      </c>
      <c r="C12" s="4" t="n">
        <v>14</v>
      </c>
      <c r="D12" s="5" t="n">
        <f aca="false">$B$1-C12</f>
        <v>2009</v>
      </c>
      <c r="E12" s="5" t="n">
        <f aca="false">$B$1-B12</f>
        <v>2010</v>
      </c>
      <c r="F12" s="3" t="n">
        <v>1</v>
      </c>
      <c r="G12" s="6"/>
      <c r="H12" s="1" t="str">
        <f aca="false">_xlfn.CONCAT(A12," (",D12,"-",E12,")")</f>
        <v>Starší žačky (2009-2010)</v>
      </c>
    </row>
    <row r="13" customFormat="false" ht="13.8" hidden="false" customHeight="false" outlineLevel="0" collapsed="false">
      <c r="A13" s="3" t="s">
        <v>14</v>
      </c>
      <c r="B13" s="4" t="n">
        <v>11</v>
      </c>
      <c r="C13" s="4" t="n">
        <v>12</v>
      </c>
      <c r="D13" s="5" t="n">
        <f aca="false">$B$1-C13</f>
        <v>2011</v>
      </c>
      <c r="E13" s="5" t="n">
        <f aca="false">$B$1-B13</f>
        <v>2012</v>
      </c>
      <c r="F13" s="3" t="n">
        <v>1</v>
      </c>
      <c r="G13" s="6"/>
      <c r="H13" s="1" t="str">
        <f aca="false">_xlfn.CONCAT(A13," (",D13,"-",E13,")")</f>
        <v>Mladší žáci (2011-2012)</v>
      </c>
    </row>
    <row r="14" customFormat="false" ht="13.8" hidden="false" customHeight="false" outlineLevel="0" collapsed="false">
      <c r="A14" s="3" t="s">
        <v>15</v>
      </c>
      <c r="B14" s="4" t="n">
        <v>13</v>
      </c>
      <c r="C14" s="4" t="n">
        <v>14</v>
      </c>
      <c r="D14" s="5" t="n">
        <f aca="false">$B$1-C14</f>
        <v>2009</v>
      </c>
      <c r="E14" s="5" t="n">
        <f aca="false">$B$1-B14</f>
        <v>2010</v>
      </c>
      <c r="F14" s="3" t="n">
        <v>1</v>
      </c>
      <c r="G14" s="6"/>
      <c r="H14" s="1" t="str">
        <f aca="false">_xlfn.CONCAT(A14," (",D14,"-",E14,")")</f>
        <v>Starší žáci (2009-2010)</v>
      </c>
    </row>
    <row r="15" customFormat="false" ht="13.8" hidden="false" customHeight="false" outlineLevel="0" collapsed="false">
      <c r="A15" s="3" t="s">
        <v>16</v>
      </c>
      <c r="B15" s="4" t="n">
        <v>15</v>
      </c>
      <c r="C15" s="4" t="n">
        <v>17</v>
      </c>
      <c r="D15" s="5" t="n">
        <f aca="false">$B$1-C15</f>
        <v>2006</v>
      </c>
      <c r="E15" s="5" t="n">
        <f aca="false">$B$1-B15</f>
        <v>2008</v>
      </c>
      <c r="F15" s="3" t="n">
        <v>1</v>
      </c>
      <c r="G15" s="6"/>
      <c r="H15" s="1" t="str">
        <f aca="false">_xlfn.CONCAT(A15," (",D15,"-",E15,")")</f>
        <v>Juniorky (2006-2008)</v>
      </c>
    </row>
    <row r="16" customFormat="false" ht="13.8" hidden="false" customHeight="false" outlineLevel="0" collapsed="false">
      <c r="A16" s="3" t="s">
        <v>17</v>
      </c>
      <c r="B16" s="4" t="n">
        <v>15</v>
      </c>
      <c r="C16" s="4" t="n">
        <v>17</v>
      </c>
      <c r="D16" s="5" t="n">
        <f aca="false">$B$1-C16</f>
        <v>2006</v>
      </c>
      <c r="E16" s="5" t="n">
        <f aca="false">$B$1-B16</f>
        <v>2008</v>
      </c>
      <c r="F16" s="3" t="n">
        <v>1</v>
      </c>
      <c r="G16" s="6"/>
      <c r="H16" s="1" t="str">
        <f aca="false">_xlfn.CONCAT(A16," (",D16,"-",E16,")")</f>
        <v>Junioři (2006-2008)</v>
      </c>
    </row>
    <row r="17" customFormat="false" ht="13.8" hidden="false" customHeight="false" outlineLevel="0" collapsed="false">
      <c r="A17" s="3" t="s">
        <v>18</v>
      </c>
      <c r="B17" s="4" t="n">
        <v>18</v>
      </c>
      <c r="C17" s="4" t="n">
        <v>39</v>
      </c>
      <c r="D17" s="5" t="n">
        <f aca="false">$B$1-C17</f>
        <v>1984</v>
      </c>
      <c r="E17" s="5" t="n">
        <f aca="false">$B$1-B17</f>
        <v>2005</v>
      </c>
      <c r="F17" s="3" t="n">
        <v>1</v>
      </c>
      <c r="G17" s="6"/>
      <c r="H17" s="1" t="str">
        <f aca="false">_xlfn.CONCAT(A17," (",D17,"-",E17,")")</f>
        <v>Ženy - Z1 (1984-2005)</v>
      </c>
    </row>
    <row r="18" customFormat="false" ht="13.8" hidden="false" customHeight="false" outlineLevel="0" collapsed="false">
      <c r="A18" s="3" t="s">
        <v>19</v>
      </c>
      <c r="B18" s="4" t="n">
        <v>40</v>
      </c>
      <c r="C18" s="4" t="n">
        <v>100</v>
      </c>
      <c r="D18" s="5" t="n">
        <f aca="false">$B$1-C18</f>
        <v>1923</v>
      </c>
      <c r="E18" s="5" t="n">
        <f aca="false">$B$1-B18</f>
        <v>1983</v>
      </c>
      <c r="F18" s="3" t="n">
        <v>1</v>
      </c>
      <c r="G18" s="6"/>
      <c r="H18" s="1" t="str">
        <f aca="false">_xlfn.CONCAT(A18," (",D18,"-",E18,")")</f>
        <v>Ženy - Z2 (1923-1983)</v>
      </c>
    </row>
    <row r="19" customFormat="false" ht="13.8" hidden="false" customHeight="false" outlineLevel="0" collapsed="false">
      <c r="A19" s="3" t="s">
        <v>20</v>
      </c>
      <c r="B19" s="4" t="n">
        <v>18</v>
      </c>
      <c r="C19" s="4" t="n">
        <v>39</v>
      </c>
      <c r="D19" s="5" t="n">
        <f aca="false">$B$1-C19</f>
        <v>1984</v>
      </c>
      <c r="E19" s="5" t="n">
        <f aca="false">$B$1-B19</f>
        <v>2005</v>
      </c>
      <c r="F19" s="3" t="n">
        <v>1</v>
      </c>
      <c r="G19" s="6"/>
      <c r="H19" s="1" t="str">
        <f aca="false">_xlfn.CONCAT(A19," (",D19,"-",E19,")")</f>
        <v>Muži - M1 (1984-2005)</v>
      </c>
    </row>
    <row r="20" customFormat="false" ht="13.8" hidden="false" customHeight="false" outlineLevel="0" collapsed="false">
      <c r="A20" s="3" t="s">
        <v>21</v>
      </c>
      <c r="B20" s="4" t="n">
        <v>40</v>
      </c>
      <c r="C20" s="4" t="n">
        <v>49</v>
      </c>
      <c r="D20" s="5" t="n">
        <f aca="false">$B$1-C20</f>
        <v>1974</v>
      </c>
      <c r="E20" s="5" t="n">
        <f aca="false">$B$1-B20</f>
        <v>1983</v>
      </c>
      <c r="F20" s="3" t="n">
        <v>1</v>
      </c>
      <c r="G20" s="6"/>
      <c r="H20" s="1" t="str">
        <f aca="false">_xlfn.CONCAT(A20," (",D20,"-",E20,")")</f>
        <v>Muži - M2 (1974-1983)</v>
      </c>
    </row>
    <row r="21" customFormat="false" ht="13.8" hidden="false" customHeight="false" outlineLevel="0" collapsed="false">
      <c r="A21" s="3" t="s">
        <v>22</v>
      </c>
      <c r="B21" s="4" t="n">
        <v>50</v>
      </c>
      <c r="C21" s="4" t="n">
        <v>100</v>
      </c>
      <c r="D21" s="5" t="n">
        <f aca="false">$B$1-C21</f>
        <v>1923</v>
      </c>
      <c r="E21" s="5" t="n">
        <f aca="false">$B$1-B21</f>
        <v>1973</v>
      </c>
      <c r="F21" s="3" t="n">
        <v>1</v>
      </c>
      <c r="G21" s="6"/>
      <c r="H21" s="1" t="str">
        <f aca="false">_xlfn.CONCAT(A21," (",E21," a starší)")</f>
        <v>Muži - M3 (1973 a starší)</v>
      </c>
    </row>
    <row r="22" customFormat="false" ht="15.75" hidden="false" customHeight="true" outlineLevel="0" collapsed="false">
      <c r="D22" s="7"/>
      <c r="E22" s="7"/>
    </row>
    <row r="23" customFormat="false" ht="15.75" hidden="false" customHeight="true" outlineLevel="0" collapsed="false">
      <c r="D23" s="7"/>
      <c r="E23" s="7"/>
    </row>
    <row r="24" customFormat="false" ht="15.75" hidden="false" customHeight="true" outlineLevel="0" collapsed="false">
      <c r="D24" s="7"/>
      <c r="E24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60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60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60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61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60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12" t="s">
        <v>46</v>
      </c>
      <c r="B8" s="8" t="s">
        <v>60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J11" s="8"/>
      <c r="K11" s="8"/>
      <c r="L11" s="8"/>
      <c r="M11" s="8"/>
    </row>
    <row r="12" customFormat="false" ht="13.8" hidden="false" customHeight="false" outlineLevel="0" collapsed="false">
      <c r="J12" s="8"/>
      <c r="K12" s="8"/>
      <c r="L12" s="8"/>
      <c r="M12" s="8"/>
    </row>
    <row r="13" customFormat="false" ht="13.8" hidden="false" customHeight="false" outlineLevel="0" collapsed="false">
      <c r="J13" s="9"/>
      <c r="K13" s="9"/>
      <c r="L13" s="9"/>
      <c r="M13" s="9"/>
    </row>
    <row r="14" customFormat="false" ht="13.8" hidden="false" customHeight="false" outlineLevel="0" collapsed="false">
      <c r="J14" s="8"/>
      <c r="K14" s="8"/>
      <c r="L14" s="8"/>
      <c r="M14" s="8"/>
    </row>
    <row r="15" customFormat="false" ht="13.8" hidden="false" customHeight="false" outlineLevel="0" collapsed="false">
      <c r="J15" s="8"/>
      <c r="K15" s="8"/>
      <c r="L15" s="8"/>
      <c r="M15" s="8"/>
    </row>
    <row r="16" customFormat="false" ht="13.8" hidden="false" customHeight="false" outlineLevel="0" collapsed="false">
      <c r="J16" s="8"/>
      <c r="K16" s="8"/>
      <c r="L16" s="8"/>
      <c r="M16" s="8"/>
    </row>
    <row r="17" customFormat="false" ht="13.8" hidden="false" customHeight="false" outlineLevel="0" collapsed="false">
      <c r="J17" s="8"/>
      <c r="K17" s="8"/>
      <c r="L17" s="8"/>
      <c r="M17" s="8"/>
    </row>
    <row r="18" customFormat="false" ht="13.8" hidden="false" customHeight="false" outlineLevel="0" collapsed="false">
      <c r="J18" s="8"/>
      <c r="K18" s="8"/>
      <c r="L18" s="8"/>
      <c r="M18" s="8"/>
    </row>
    <row r="19" customFormat="false" ht="13.8" hidden="false" customHeight="false" outlineLevel="0" collapsed="false">
      <c r="J19" s="9"/>
      <c r="K19" s="9"/>
      <c r="L19" s="9"/>
      <c r="M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62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62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62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62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63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62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12" t="s">
        <v>46</v>
      </c>
      <c r="B8" s="8" t="s">
        <v>62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16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64</v>
      </c>
      <c r="B4" s="8" t="s">
        <v>16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16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16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16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</row>
    <row r="8" s="8" customFormat="true" ht="13.8" hidden="false" customHeight="false" outlineLevel="0" collapsed="false">
      <c r="A8" s="12" t="s">
        <v>46</v>
      </c>
      <c r="B8" s="8" t="s">
        <v>16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B11" s="8"/>
      <c r="C11" s="8"/>
      <c r="D11" s="8"/>
      <c r="E11" s="8"/>
      <c r="F11" s="8"/>
      <c r="G11" s="8"/>
      <c r="H11" s="8"/>
      <c r="I11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17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64</v>
      </c>
      <c r="B4" s="8" t="s">
        <v>17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17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17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17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12" t="s">
        <v>46</v>
      </c>
      <c r="B8" s="8" t="s">
        <v>17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66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65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64</v>
      </c>
      <c r="B5" s="8" t="s">
        <v>65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65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65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</row>
    <row r="8" s="8" customFormat="true" ht="13.8" hidden="false" customHeight="false" outlineLevel="0" collapsed="false">
      <c r="A8" s="8" t="s">
        <v>45</v>
      </c>
      <c r="B8" s="8" t="s">
        <v>65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  <c r="I8" s="9"/>
      <c r="J8" s="9"/>
      <c r="K8" s="9"/>
      <c r="L8" s="9"/>
      <c r="M8" s="9"/>
      <c r="N8" s="11"/>
    </row>
    <row r="9" s="8" customFormat="true" ht="13.8" hidden="false" customHeight="false" outlineLevel="0" collapsed="false">
      <c r="A9" s="12" t="s">
        <v>46</v>
      </c>
      <c r="B9" s="8" t="s">
        <v>65</v>
      </c>
      <c r="C9" s="8" t="n">
        <v>4</v>
      </c>
      <c r="D9" s="8" t="s">
        <v>43</v>
      </c>
      <c r="F9" s="8" t="s">
        <v>39</v>
      </c>
      <c r="G9" s="8" t="s">
        <v>34</v>
      </c>
      <c r="H9" s="8" t="s">
        <v>41</v>
      </c>
    </row>
    <row r="10" s="8" customFormat="true" ht="13.8" hidden="false" customHeight="false" outlineLevel="0" collapsed="false"/>
    <row r="11" s="8" customFormat="true" ht="13.8" hidden="false" customHeight="false" outlineLevel="0" collapsed="false"/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9"/>
    </row>
    <row r="15" customFormat="false" ht="13.8" hidden="false" customHeight="false" outlineLevel="0" collapsed="false">
      <c r="J15" s="8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8"/>
    </row>
    <row r="20" customFormat="false" ht="13.8" hidden="false" customHeight="false" outlineLevel="0" collapsed="false">
      <c r="J20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66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67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64</v>
      </c>
      <c r="B5" s="8" t="s">
        <v>67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67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67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45</v>
      </c>
      <c r="B8" s="8" t="s">
        <v>67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>
      <c r="A9" s="12" t="s">
        <v>46</v>
      </c>
      <c r="B9" s="8" t="s">
        <v>67</v>
      </c>
      <c r="C9" s="8" t="n">
        <v>4</v>
      </c>
      <c r="D9" s="8" t="s">
        <v>43</v>
      </c>
      <c r="F9" s="8" t="s">
        <v>39</v>
      </c>
      <c r="G9" s="8" t="s">
        <v>34</v>
      </c>
      <c r="H9" s="8" t="s">
        <v>41</v>
      </c>
    </row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69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68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64</v>
      </c>
      <c r="B5" s="8" t="s">
        <v>68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68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68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45</v>
      </c>
      <c r="B8" s="8" t="s">
        <v>68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>
      <c r="A9" s="12" t="s">
        <v>46</v>
      </c>
      <c r="B9" s="8" t="s">
        <v>68</v>
      </c>
      <c r="C9" s="8" t="n">
        <v>4</v>
      </c>
      <c r="D9" s="8" t="s">
        <v>43</v>
      </c>
      <c r="F9" s="8" t="s">
        <v>39</v>
      </c>
      <c r="G9" s="8" t="s">
        <v>34</v>
      </c>
      <c r="H9" s="8" t="s">
        <v>41</v>
      </c>
    </row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69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70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64</v>
      </c>
      <c r="B5" s="8" t="s">
        <v>70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70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70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45</v>
      </c>
      <c r="B8" s="8" t="s">
        <v>70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>
      <c r="A9" s="12" t="s">
        <v>46</v>
      </c>
      <c r="B9" s="8" t="s">
        <v>70</v>
      </c>
      <c r="C9" s="8" t="n">
        <v>4</v>
      </c>
      <c r="D9" s="8" t="s">
        <v>43</v>
      </c>
      <c r="F9" s="8" t="s">
        <v>39</v>
      </c>
      <c r="G9" s="8" t="s">
        <v>34</v>
      </c>
      <c r="H9" s="8" t="s">
        <v>41</v>
      </c>
    </row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69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71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64</v>
      </c>
      <c r="B5" s="8" t="s">
        <v>71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71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71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45</v>
      </c>
      <c r="B8" s="8" t="s">
        <v>71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>
      <c r="A9" s="12" t="s">
        <v>46</v>
      </c>
      <c r="B9" s="8" t="s">
        <v>71</v>
      </c>
      <c r="C9" s="8" t="n">
        <v>4</v>
      </c>
      <c r="D9" s="8" t="s">
        <v>43</v>
      </c>
      <c r="F9" s="8" t="s">
        <v>39</v>
      </c>
      <c r="G9" s="8" t="s">
        <v>34</v>
      </c>
      <c r="H9" s="8" t="s">
        <v>41</v>
      </c>
    </row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2.5937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8" width="7.63"/>
    <col collapsed="false" customWidth="false" hidden="false" outlineLevel="0" max="1024" min="27" style="8" width="12.6"/>
  </cols>
  <sheetData>
    <row r="1" customFormat="fals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33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33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33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6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33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</row>
    <row r="8" s="8" customFormat="true" ht="13.8" hidden="false" customHeight="false" outlineLevel="0" collapsed="false">
      <c r="A8" s="12" t="s">
        <v>46</v>
      </c>
      <c r="B8" s="8" t="s">
        <v>33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47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47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47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48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47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customFormat="false" ht="13.8" hidden="false" customHeight="false" outlineLevel="0" collapsed="false">
      <c r="A8" s="12" t="s">
        <v>46</v>
      </c>
      <c r="B8" s="8" t="s">
        <v>47</v>
      </c>
      <c r="C8" s="8" t="n">
        <v>4</v>
      </c>
      <c r="D8" s="8" t="s">
        <v>43</v>
      </c>
      <c r="E8" s="8"/>
      <c r="F8" s="8" t="s">
        <v>39</v>
      </c>
      <c r="G8" s="8" t="s">
        <v>34</v>
      </c>
      <c r="H8" s="8" t="s">
        <v>41</v>
      </c>
      <c r="I8" s="8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49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49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49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50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49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12" t="s">
        <v>46</v>
      </c>
      <c r="B8" s="8" t="s">
        <v>49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51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51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51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52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51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12" t="s">
        <v>46</v>
      </c>
      <c r="B8" s="8" t="s">
        <v>51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53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53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53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54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53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12" t="s">
        <v>46</v>
      </c>
      <c r="B8" s="8" t="s">
        <v>53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55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55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55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55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55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12" t="s">
        <v>46</v>
      </c>
      <c r="B8" s="8" t="s">
        <v>55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56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56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56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57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  <c r="J6" s="9"/>
      <c r="K6" s="9"/>
      <c r="L6" s="9"/>
      <c r="M6" s="9"/>
      <c r="N6" s="11"/>
    </row>
    <row r="7" s="8" customFormat="true" ht="13.8" hidden="false" customHeight="false" outlineLevel="0" collapsed="false">
      <c r="A7" s="8" t="s">
        <v>45</v>
      </c>
      <c r="B7" s="8" t="s">
        <v>56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</row>
    <row r="8" s="8" customFormat="true" ht="13.8" hidden="false" customHeight="false" outlineLevel="0" collapsed="false">
      <c r="A8" s="12" t="s">
        <v>46</v>
      </c>
      <c r="B8" s="8" t="s">
        <v>56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9"/>
      <c r="K12" s="9"/>
      <c r="L12" s="9"/>
      <c r="M12" s="9"/>
      <c r="N12" s="1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9"/>
      <c r="K18" s="9"/>
      <c r="L18" s="9"/>
      <c r="M18" s="9"/>
      <c r="N18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58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58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58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59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58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A8" s="12" t="s">
        <v>46</v>
      </c>
      <c r="B8" s="8" t="s">
        <v>58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  <c r="K16" s="8"/>
    </row>
    <row r="17" customFormat="false" ht="13.8" hidden="false" customHeight="false" outlineLevel="0" collapsed="false">
      <c r="J17" s="8"/>
      <c r="K17" s="8"/>
    </row>
    <row r="18" customFormat="false" ht="13.8" hidden="false" customHeight="false" outlineLevel="0" collapsed="false">
      <c r="J18" s="8"/>
      <c r="K18" s="8"/>
    </row>
    <row r="19" customFormat="false" ht="13.8" hidden="false" customHeight="false" outlineLevel="0" collapsed="false">
      <c r="J19" s="9"/>
      <c r="K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2023-10-06T22:08:57Z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