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<sst xmlns="http://schemas.openxmlformats.org/spreadsheetml/2006/main" count="735" uniqueCount="70">
  <si>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</si>
  <si>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</si>
  <si>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</si>
  <si>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</si>
  <si>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</si>
  <si>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</si>
  <si>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</si>
  <si>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</si>
  <si>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</si>
  <si>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</si>
  <si>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</si>
  <si>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</si>
  <si>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</si>
  <si>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</si>
  <si>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</si>
  <si>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</si>
  <si>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</si>
  <si>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</si>
  <si>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</si>
  <si>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</si>
  <si>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</si>
  <si>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</si>
  <si>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</si>
  <si>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</si>
  <si>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</si>
  <si>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</si>
  <si>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</si>
  <si>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</si>
  <si>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</si>
  <si>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</si>
  <si>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</si>
  <si>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</si>
  <si>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..\2023\01-brumov\01-VKCT2023-Brumov.xlsx</t>
  </si>
  <si>
    <t xml:space="preserve">Předškoláci I</t>
  </si>
  <si>
    <t xml:space="preserve">C</t>
  </si>
  <si>
    <t xml:space="preserve">F</t>
  </si>
  <si>
    <t xml:space="preserve">E</t>
  </si>
  <si>
    <t xml:space="preserve">A</t>
  </si>
  <si>
    <t xml:space="preserve">..\2023\02-klobuckaKola\00-VKCT2023-KlobuckaKola.xlsx</t>
  </si>
  <si>
    <t xml:space="preserve">D</t>
  </si>
  <si>
    <t xml:space="preserve">..\2023\03-zdechov\Výsledky Krpál 2023 deti.xlsx</t>
  </si>
  <si>
    <t xml:space="preserve">H</t>
  </si>
  <si>
    <t xml:space="preserve">..\2023\04-lacnov\04-lacnov-VKCT2023.xlsx</t>
  </si>
  <si>
    <t xml:space="preserve">B</t>
  </si>
  <si>
    <t xml:space="preserve">..\2023\05-bratrejov\05-bratrejov-VKCT2023.xlsx</t>
  </si>
  <si>
    <t xml:space="preserve">Předškoláci II</t>
  </si>
  <si>
    <t xml:space="preserve">Předškoláci 2-mix</t>
  </si>
  <si>
    <t xml:space="preserve">Ml. přípravka D</t>
  </si>
  <si>
    <t xml:space="preserve">Ml.přípravka D</t>
  </si>
  <si>
    <t xml:space="preserve">St. přípravka D</t>
  </si>
  <si>
    <t xml:space="preserve">St.přípravka D</t>
  </si>
  <si>
    <t xml:space="preserve">Ml. přípravka CH</t>
  </si>
  <si>
    <t xml:space="preserve">Ml.přípravka CH</t>
  </si>
  <si>
    <t xml:space="preserve">St. přípravka CH</t>
  </si>
  <si>
    <t xml:space="preserve">Ml. žačky</t>
  </si>
  <si>
    <t xml:space="preserve">Ml.žačky</t>
  </si>
  <si>
    <t xml:space="preserve">St. žačky</t>
  </si>
  <si>
    <t xml:space="preserve">St.žačky</t>
  </si>
  <si>
    <t xml:space="preserve">Ml. žáci</t>
  </si>
  <si>
    <t xml:space="preserve">Ml.žáci</t>
  </si>
  <si>
    <t xml:space="preserve">St. žáci</t>
  </si>
  <si>
    <t xml:space="preserve">St.žáci</t>
  </si>
  <si>
    <t xml:space="preserve">..\2023\03-zdechov\Výsledky Krpál 2023 dospělí.xlsx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</si>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</sst>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2023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2019</v>
      </c>
      <c r="E5" s="5" t="n">
        <f aca="false">$B$1-B5</f>
        <v>2023</v>
      </c>
      <c r="F5" s="3" t="n">
        <v>0</v>
      </c>
      <c r="G5" s="6"/>
      <c r="H5" s="1" t="str">
        <f aca="false">_xlfn.CONCAT(A5," (",D5," a mladší)")</f>
        <v>Předškoláci 1 (2019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2017</v>
      </c>
      <c r="E6" s="5" t="n">
        <f aca="false">$B$1-B6</f>
        <v>2018</v>
      </c>
      <c r="F6" s="3" t="n">
        <v>1</v>
      </c>
      <c r="G6" s="6"/>
      <c r="H6" s="1" t="str">
        <f aca="false">_xlfn.CONCAT(A6," (",D6,"-",E6,")")</f>
        <v>Předškoláci 2 (2017-2018)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2015</v>
      </c>
      <c r="E7" s="5" t="n">
        <f aca="false">$B$1-B7</f>
        <v>2016</v>
      </c>
      <c r="F7" s="3" t="n">
        <v>1</v>
      </c>
      <c r="G7" s="6"/>
      <c r="H7" s="1" t="str">
        <f aca="false">_xlfn.CONCAT(A7," (",D7,"-",E7,")")</f>
        <v>Mladší přípravka - dívky (2015-2016)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2013</v>
      </c>
      <c r="E8" s="5" t="n">
        <f aca="false">$B$1-B8</f>
        <v>2014</v>
      </c>
      <c r="F8" s="3" t="n">
        <v>1</v>
      </c>
      <c r="G8" s="6"/>
      <c r="H8" s="1" t="str">
        <f aca="false">_xlfn.CONCAT(A8," (",D8,"-",E8,")")</f>
        <v>Starší přípravka - dívky (2013-2014)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2015</v>
      </c>
      <c r="E9" s="5" t="n">
        <f aca="false">$B$1-B9</f>
        <v>2016</v>
      </c>
      <c r="F9" s="3" t="n">
        <v>1</v>
      </c>
      <c r="G9" s="6"/>
      <c r="H9" s="1" t="str">
        <f aca="false">_xlfn.CONCAT(A9," (",D9,"-",E9,")")</f>
        <v>Mladší přípravka - chlapci (2015-2016)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2013</v>
      </c>
      <c r="E10" s="5" t="n">
        <f aca="false">$B$1-B10</f>
        <v>2014</v>
      </c>
      <c r="F10" s="3" t="n">
        <v>1</v>
      </c>
      <c r="G10" s="6"/>
      <c r="H10" s="1" t="str">
        <f aca="false">_xlfn.CONCAT(A10," (",D10,"-",E10,")")</f>
        <v>Starší přípravka - chlapci (2013-2014)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2011</v>
      </c>
      <c r="E11" s="5" t="n">
        <f aca="false">$B$1-B11</f>
        <v>2012</v>
      </c>
      <c r="F11" s="3" t="n">
        <v>1</v>
      </c>
      <c r="G11" s="6"/>
      <c r="H11" s="1" t="str">
        <f aca="false">_xlfn.CONCAT(A11," (",D11,"-",E11,")")</f>
        <v>Mladší žačky (2011-2012)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2009</v>
      </c>
      <c r="E12" s="5" t="n">
        <f aca="false">$B$1-B12</f>
        <v>2010</v>
      </c>
      <c r="F12" s="3" t="n">
        <v>1</v>
      </c>
      <c r="G12" s="6"/>
      <c r="H12" s="1" t="str">
        <f aca="false">_xlfn.CONCAT(A12," (",D12,"-",E12,")")</f>
        <v>Starší žačky (2009-2010)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2011</v>
      </c>
      <c r="E13" s="5" t="n">
        <f aca="false">$B$1-B13</f>
        <v>2012</v>
      </c>
      <c r="F13" s="3" t="n">
        <v>1</v>
      </c>
      <c r="G13" s="6"/>
      <c r="H13" s="1" t="str">
        <f aca="false">_xlfn.CONCAT(A13," (",D13,"-",E13,")")</f>
        <v>Mladší žáci (2011-2012)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2009</v>
      </c>
      <c r="E14" s="5" t="n">
        <f aca="false">$B$1-B14</f>
        <v>2010</v>
      </c>
      <c r="F14" s="3" t="n">
        <v>1</v>
      </c>
      <c r="G14" s="6"/>
      <c r="H14" s="1" t="str">
        <f aca="false">_xlfn.CONCAT(A14," (",D14,"-",E14,")")</f>
        <v>Starší žáci (2009-2010)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2006</v>
      </c>
      <c r="E15" s="5" t="n">
        <f aca="false">$B$1-B15</f>
        <v>2008</v>
      </c>
      <c r="F15" s="3" t="n">
        <v>1</v>
      </c>
      <c r="G15" s="6"/>
      <c r="H15" s="1" t="str">
        <f aca="false">_xlfn.CONCAT(A15," (",D15,"-",E15,")")</f>
        <v>Juniorky (2006-2008)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2006</v>
      </c>
      <c r="E16" s="5" t="n">
        <f aca="false">$B$1-B16</f>
        <v>2008</v>
      </c>
      <c r="F16" s="3" t="n">
        <v>1</v>
      </c>
      <c r="G16" s="6"/>
      <c r="H16" s="1" t="str">
        <f aca="false">_xlfn.CONCAT(A16," (",D16,"-",E16,")")</f>
        <v>Junioři (2006-2008)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1984</v>
      </c>
      <c r="E17" s="5" t="n">
        <f aca="false">$B$1-B17</f>
        <v>2005</v>
      </c>
      <c r="F17" s="3" t="n">
        <v>1</v>
      </c>
      <c r="G17" s="6"/>
      <c r="H17" s="1" t="str">
        <f aca="false">_xlfn.CONCAT(A17," (",D17,"-",E17,")")</f>
        <v>Ženy - Z1 (1984-2005)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1923</v>
      </c>
      <c r="E18" s="5" t="n">
        <f aca="false">$B$1-B18</f>
        <v>1983</v>
      </c>
      <c r="F18" s="3" t="n">
        <v>1</v>
      </c>
      <c r="G18" s="6"/>
      <c r="H18" s="1" t="str">
        <f aca="false">_xlfn.CONCAT(A18," (",D18,"-",E18,")")</f>
        <v>Ženy - Z2 (1923-1983)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1984</v>
      </c>
      <c r="E19" s="5" t="n">
        <f aca="false">$B$1-B19</f>
        <v>2005</v>
      </c>
      <c r="F19" s="3" t="n">
        <v>1</v>
      </c>
      <c r="G19" s="6"/>
      <c r="H19" s="1" t="str">
        <f aca="false">_xlfn.CONCAT(A19," (",D19,"-",E19,")")</f>
        <v>Muži - M1 (1984-2005)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1974</v>
      </c>
      <c r="E20" s="5" t="n">
        <f aca="false">$B$1-B20</f>
        <v>1983</v>
      </c>
      <c r="F20" s="3" t="n">
        <v>1</v>
      </c>
      <c r="G20" s="6"/>
      <c r="H20" s="1" t="str">
        <f aca="false">_xlfn.CONCAT(A20," (",D20,"-",E20,")")</f>
        <v>Muži - M2 (1974-1983)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1923</v>
      </c>
      <c r="E21" s="5" t="n">
        <f aca="false">$B$1-B21</f>
        <v>1973</v>
      </c>
      <c r="F21" s="3" t="n">
        <v>1</v>
      </c>
      <c r="G21" s="6"/>
      <c r="H21" s="1" t="str">
        <f aca="false">_xlfn.CONCAT(A21," (",E21," a starší)")</f>
        <v>Muži - M3 (1973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58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58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58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59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60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60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60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61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62</v>
      </c>
      <c r="B4" s="8" t="s">
        <v>16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16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/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62</v>
      </c>
      <c r="B4" s="8" t="s">
        <v>17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17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64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63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62</v>
      </c>
      <c r="B5" s="8" t="s">
        <v>63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63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63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</row>
    <row r="8" s="8" customFormat="true" ht="13.8" hidden="false" customHeight="false" outlineLevel="0" collapsed="false">
      <c r="I8" s="9"/>
      <c r="J8" s="9"/>
      <c r="K8" s="9"/>
      <c r="L8" s="9"/>
      <c r="M8" s="9"/>
      <c r="N8" s="11"/>
    </row>
    <row r="9" s="8" customFormat="true" ht="13.8" hidden="false" customHeight="false" outlineLevel="0" collapsed="false">
      <c r="I9" s="9"/>
    </row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64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65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62</v>
      </c>
      <c r="B5" s="8" t="s">
        <v>65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65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65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67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66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62</v>
      </c>
      <c r="B5" s="8" t="s">
        <v>66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66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67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68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62</v>
      </c>
      <c r="B5" s="8" t="s">
        <v>68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68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68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67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69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62</v>
      </c>
      <c r="B5" s="8" t="s">
        <v>69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69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69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33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33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45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45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45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46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48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49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49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49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50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51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51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51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52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53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53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53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53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54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54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54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55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  <c r="J6" s="9"/>
      <c r="K6" s="9"/>
      <c r="L6" s="9"/>
      <c r="M6" s="9"/>
      <c r="N6" s="11"/>
    </row>
    <row r="7" s="8" customFormat="true" ht="13.8" hidden="false" customHeight="false" outlineLevel="0" collapsed="false"/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2023-08-20T17:42:26Z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