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4055" windowHeight="3540"/>
  </bookViews>
  <sheets>
    <sheet name="cap_ret_whole" sheetId="1" r:id="rId1"/>
    <sheet name="cap_ret_first" sheetId="2" r:id="rId2"/>
    <sheet name="cap_ret_second" sheetId="3" r:id="rId3"/>
    <sheet name="cap_ret_last" sheetId="4" r:id="rId4"/>
    <sheet name="change_in_cap_past_ret" sheetId="5" r:id="rId5"/>
    <sheet name="cap_past_ret" sheetId="6" r:id="rId6"/>
  </sheets>
  <calcPr calcId="145621"/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36" i="1"/>
  <c r="E37" i="1"/>
  <c r="D27" i="1"/>
  <c r="D28" i="1"/>
  <c r="D29" i="1"/>
  <c r="D30" i="1"/>
  <c r="D31" i="1"/>
  <c r="D32" i="1"/>
  <c r="D33" i="1"/>
  <c r="D34" i="1"/>
  <c r="D35" i="1"/>
  <c r="D36" i="1"/>
  <c r="D37" i="1"/>
  <c r="C27" i="1"/>
  <c r="C28" i="1"/>
  <c r="C29" i="1"/>
  <c r="C30" i="1"/>
  <c r="C31" i="1"/>
  <c r="C32" i="1"/>
  <c r="C33" i="1"/>
  <c r="C34" i="1"/>
  <c r="C35" i="1"/>
  <c r="C36" i="1"/>
  <c r="C37" i="1"/>
  <c r="B27" i="1"/>
  <c r="B28" i="1"/>
  <c r="B29" i="1"/>
  <c r="B30" i="1"/>
  <c r="B31" i="1"/>
  <c r="B32" i="1"/>
  <c r="B33" i="1"/>
  <c r="B34" i="1"/>
  <c r="B35" i="1"/>
  <c r="B36" i="1"/>
  <c r="B37" i="1"/>
</calcChain>
</file>

<file path=xl/sharedStrings.xml><?xml version="1.0" encoding="utf-8"?>
<sst xmlns="http://schemas.openxmlformats.org/spreadsheetml/2006/main" count="645" uniqueCount="279">
  <si>
    <t>v1</t>
  </si>
  <si>
    <t/>
  </si>
  <si>
    <t>_cons</t>
  </si>
  <si>
    <t>k_q_misp</t>
  </si>
  <si>
    <t>delta_k_q_misp</t>
  </si>
  <si>
    <t>misp_ret_3</t>
  </si>
  <si>
    <t>sent</t>
  </si>
  <si>
    <t>N</t>
  </si>
  <si>
    <t>R-sq</t>
  </si>
  <si>
    <t>t statistics in parentheses</t>
  </si>
  <si>
    <t>* p&lt;0.10, ** p&lt;0.05, *** p&lt;0.01</t>
  </si>
  <si>
    <t>v2</t>
  </si>
  <si>
    <t>(1)</t>
  </si>
  <si>
    <t>misp_ret3</t>
  </si>
  <si>
    <t>0.0342***</t>
  </si>
  <si>
    <t>(5.46)</t>
  </si>
  <si>
    <t>134</t>
  </si>
  <si>
    <t>v3</t>
  </si>
  <si>
    <t>(2)</t>
  </si>
  <si>
    <t>0.0438***</t>
  </si>
  <si>
    <t>(3.37)</t>
  </si>
  <si>
    <t>-0.00837</t>
  </si>
  <si>
    <t>(-0.91)</t>
  </si>
  <si>
    <t>133</t>
  </si>
  <si>
    <t>v4</t>
  </si>
  <si>
    <t>(3)</t>
  </si>
  <si>
    <t>0.0444***</t>
  </si>
  <si>
    <t>(3.44)</t>
  </si>
  <si>
    <t>-0.00898</t>
  </si>
  <si>
    <t>(-0.97)</t>
  </si>
  <si>
    <t>0.0394</t>
  </si>
  <si>
    <t>(0.93)</t>
  </si>
  <si>
    <t>v5</t>
  </si>
  <si>
    <t>(4)</t>
  </si>
  <si>
    <t>0.0326**</t>
  </si>
  <si>
    <t>(2.47)</t>
  </si>
  <si>
    <t>-0.00722</t>
  </si>
  <si>
    <t>(-0.89)</t>
  </si>
  <si>
    <t>0.0353</t>
  </si>
  <si>
    <t>(0.78)</t>
  </si>
  <si>
    <t>0.0327</t>
  </si>
  <si>
    <t>(0.38)</t>
  </si>
  <si>
    <t>0.0265***</t>
  </si>
  <si>
    <t>(2.77)</t>
  </si>
  <si>
    <t>0.0390***</t>
  </si>
  <si>
    <t>(5.99)</t>
  </si>
  <si>
    <t>111</t>
  </si>
  <si>
    <t>0.0572***</t>
  </si>
  <si>
    <t>(6.14)</t>
  </si>
  <si>
    <t>-0.0160**</t>
  </si>
  <si>
    <t>(-2.26)</t>
  </si>
  <si>
    <t>110</t>
  </si>
  <si>
    <t>0.0574***</t>
  </si>
  <si>
    <t>(6.11)</t>
  </si>
  <si>
    <t>-0.0163**</t>
  </si>
  <si>
    <t>0.0262</t>
  </si>
  <si>
    <t>(0.50)</t>
  </si>
  <si>
    <t>0.0497***</t>
  </si>
  <si>
    <t>(5.58)</t>
  </si>
  <si>
    <t>-0.0154***</t>
  </si>
  <si>
    <t>(-2.63)</t>
  </si>
  <si>
    <t>0.0194</t>
  </si>
  <si>
    <t>(0.36)</t>
  </si>
  <si>
    <t>-0.0262</t>
  </si>
  <si>
    <t>(-0.30)</t>
  </si>
  <si>
    <t>0.0172*</t>
  </si>
  <si>
    <t>(1.84)</t>
  </si>
  <si>
    <t>0.0110</t>
  </si>
  <si>
    <t>(0.87)</t>
  </si>
  <si>
    <t>23</t>
  </si>
  <si>
    <t>-0.0981**</t>
  </si>
  <si>
    <t>(-2.52)</t>
  </si>
  <si>
    <t>0.0983***</t>
  </si>
  <si>
    <t>(3.42)</t>
  </si>
  <si>
    <t>-0.0953**</t>
  </si>
  <si>
    <t>(-2.33)</t>
  </si>
  <si>
    <t>0.0961***</t>
  </si>
  <si>
    <t>(3.16)</t>
  </si>
  <si>
    <t>0.0316</t>
  </si>
  <si>
    <t>(0.79)</t>
  </si>
  <si>
    <t>-0.0649**</t>
  </si>
  <si>
    <t>(-2.19)</t>
  </si>
  <si>
    <t>0.0763***</t>
  </si>
  <si>
    <t>(3.29)</t>
  </si>
  <si>
    <t>0.0892*</t>
  </si>
  <si>
    <t>(1.92)</t>
  </si>
  <si>
    <t>0.145</t>
  </si>
  <si>
    <t>(1.32)</t>
  </si>
  <si>
    <t>0.0507**</t>
  </si>
  <si>
    <t>(2.12)</t>
  </si>
  <si>
    <t>0.0211*</t>
  </si>
  <si>
    <t>(1.99)</t>
  </si>
  <si>
    <t>15</t>
  </si>
  <si>
    <t>-0.0453*</t>
  </si>
  <si>
    <t>(-2.06)</t>
  </si>
  <si>
    <t>0.0584**</t>
  </si>
  <si>
    <t>(2.80)</t>
  </si>
  <si>
    <t>-0.0418</t>
  </si>
  <si>
    <t>(-1.75)</t>
  </si>
  <si>
    <t>0.0554**</t>
  </si>
  <si>
    <t>(2.40)</t>
  </si>
  <si>
    <t>0.0443</t>
  </si>
  <si>
    <t>(1.14)</t>
  </si>
  <si>
    <t>-0.0433</t>
  </si>
  <si>
    <t>(-1.69)</t>
  </si>
  <si>
    <t>0.0613**</t>
  </si>
  <si>
    <t>(2.45)</t>
  </si>
  <si>
    <t>0.0441</t>
  </si>
  <si>
    <t>(1.08)</t>
  </si>
  <si>
    <t>-0.0511</t>
  </si>
  <si>
    <t>(-0.45)</t>
  </si>
  <si>
    <t>0.0521*</t>
  </si>
  <si>
    <t>(2.18)</t>
  </si>
  <si>
    <t>(0.97)</t>
  </si>
  <si>
    <t>(-0.88)</t>
  </si>
  <si>
    <t>(1.26)</t>
  </si>
  <si>
    <t>(1.20)</t>
  </si>
  <si>
    <t>l3_sent</t>
  </si>
  <si>
    <t>L3_misp_ret_3</t>
  </si>
  <si>
    <t>L3_mktrf_3</t>
  </si>
  <si>
    <t>Ldelta_vola_misp_yq</t>
  </si>
  <si>
    <t>Ldelta_vola_mktrf_yq</t>
  </si>
  <si>
    <t>L3_delta_ted</t>
  </si>
  <si>
    <t>Lvola_misp_yq</t>
  </si>
  <si>
    <t>Lvola_mktrf_yq</t>
  </si>
  <si>
    <t>L3_ted</t>
  </si>
  <si>
    <t>ehedge_ret_1</t>
  </si>
  <si>
    <t>t</t>
  </si>
  <si>
    <t>0.0522</t>
  </si>
  <si>
    <t>(0.45)</t>
  </si>
  <si>
    <t>-0.325**</t>
  </si>
  <si>
    <t>(-2.55)</t>
  </si>
  <si>
    <t>1.895</t>
  </si>
  <si>
    <t>(1.31)</t>
  </si>
  <si>
    <t>0.335</t>
  </si>
  <si>
    <t>(0.53)</t>
  </si>
  <si>
    <t>21.35</t>
  </si>
  <si>
    <t>(0.76)</t>
  </si>
  <si>
    <t>-10.07*</t>
  </si>
  <si>
    <t>(-2.43)</t>
  </si>
  <si>
    <t>8.496</t>
  </si>
  <si>
    <t>(0.05)</t>
  </si>
  <si>
    <t>-34.24</t>
  </si>
  <si>
    <t>(-0.81)</t>
  </si>
  <si>
    <t>-25.77</t>
  </si>
  <si>
    <t>120.7</t>
  </si>
  <si>
    <t>(1.67)</t>
  </si>
  <si>
    <t>16</t>
  </si>
  <si>
    <t>0.0597</t>
  </si>
  <si>
    <t>(0.41)</t>
  </si>
  <si>
    <t>-0.306</t>
  </si>
  <si>
    <t>(-1.83)</t>
  </si>
  <si>
    <t>1.610</t>
  </si>
  <si>
    <t>(1.22)</t>
  </si>
  <si>
    <t>0.261</t>
  </si>
  <si>
    <t>(0.39)</t>
  </si>
  <si>
    <t>21.36</t>
  </si>
  <si>
    <t>(0.58)</t>
  </si>
  <si>
    <t>-9.991*</t>
  </si>
  <si>
    <t>3.068</t>
  </si>
  <si>
    <t>(0.02)</t>
  </si>
  <si>
    <t>-30.50</t>
  </si>
  <si>
    <t>(-0.73)</t>
  </si>
  <si>
    <t>-24.46</t>
  </si>
  <si>
    <t>(-1.16)</t>
  </si>
  <si>
    <t>111.1</t>
  </si>
  <si>
    <t>(1.56)</t>
  </si>
  <si>
    <t>0.971</t>
  </si>
  <si>
    <t>(0.59)</t>
  </si>
  <si>
    <t>-0.101</t>
  </si>
  <si>
    <t>(-0.61)</t>
  </si>
  <si>
    <t>-0.376*</t>
  </si>
  <si>
    <t>(-2.53)</t>
  </si>
  <si>
    <t>2.090</t>
  </si>
  <si>
    <t>(1.21)</t>
  </si>
  <si>
    <t>0.597</t>
  </si>
  <si>
    <t>(0.91)</t>
  </si>
  <si>
    <t>10.94</t>
  </si>
  <si>
    <t>(0.27)</t>
  </si>
  <si>
    <t>-11.60*</t>
  </si>
  <si>
    <t>(-2.18)</t>
  </si>
  <si>
    <t>16.69</t>
  </si>
  <si>
    <t>(0.09)</t>
  </si>
  <si>
    <t>-38.57</t>
  </si>
  <si>
    <t>(-0.78)</t>
  </si>
  <si>
    <t>-13.57</t>
  </si>
  <si>
    <t>(-0.75)</t>
  </si>
  <si>
    <t>103.5</t>
  </si>
  <si>
    <t>(1.38)</t>
  </si>
  <si>
    <t>0.00322</t>
  </si>
  <si>
    <t>-0.0695</t>
  </si>
  <si>
    <t>(-0.32)</t>
  </si>
  <si>
    <t>-0.360</t>
  </si>
  <si>
    <t>(-1.45)</t>
  </si>
  <si>
    <t>1.956</t>
  </si>
  <si>
    <t>0.522</t>
  </si>
  <si>
    <t>(0.94)</t>
  </si>
  <si>
    <t>12.92</t>
  </si>
  <si>
    <t>(0.29)</t>
  </si>
  <si>
    <t>-11.28</t>
  </si>
  <si>
    <t>(-1.77)</t>
  </si>
  <si>
    <t>13.28</t>
  </si>
  <si>
    <t>(0.06)</t>
  </si>
  <si>
    <t>-36.47</t>
  </si>
  <si>
    <t>(-0.68)</t>
  </si>
  <si>
    <t>-15.45</t>
  </si>
  <si>
    <t>0.331</t>
  </si>
  <si>
    <t>(0.12)</t>
  </si>
  <si>
    <t>0.00261</t>
  </si>
  <si>
    <t>(0.47)</t>
  </si>
  <si>
    <t>1.828***</t>
  </si>
  <si>
    <t>(7.72)</t>
  </si>
  <si>
    <t>-0.428*</t>
  </si>
  <si>
    <t>(-1.92)</t>
  </si>
  <si>
    <t>2.624</t>
  </si>
  <si>
    <t>(1.15)</t>
  </si>
  <si>
    <t>2.131*</t>
  </si>
  <si>
    <t>(2.25)</t>
  </si>
  <si>
    <t>-142.3**</t>
  </si>
  <si>
    <t>(-2.81)</t>
  </si>
  <si>
    <t>2.623</t>
  </si>
  <si>
    <t>(0.11)</t>
  </si>
  <si>
    <t>-44.91</t>
  </si>
  <si>
    <t>(-0.69)</t>
  </si>
  <si>
    <t>1.808***</t>
  </si>
  <si>
    <t>(8.64)</t>
  </si>
  <si>
    <t>-0.465*</t>
  </si>
  <si>
    <t>(-1.99)</t>
  </si>
  <si>
    <t>3.185</t>
  </si>
  <si>
    <t>2.296*</t>
  </si>
  <si>
    <t>(2.21)</t>
  </si>
  <si>
    <t>-149.0**</t>
  </si>
  <si>
    <t>(-2.62)</t>
  </si>
  <si>
    <t>0.350</t>
  </si>
  <si>
    <t>(0.01)</t>
  </si>
  <si>
    <t>-26.98</t>
  </si>
  <si>
    <t>(-0.34)</t>
  </si>
  <si>
    <t>-2.015</t>
  </si>
  <si>
    <t>(-0.93)</t>
  </si>
  <si>
    <t>2.261***</t>
  </si>
  <si>
    <t>(14.58)</t>
  </si>
  <si>
    <t>-0.174</t>
  </si>
  <si>
    <t>2.490</t>
  </si>
  <si>
    <t>1.244</t>
  </si>
  <si>
    <t>-145.2**</t>
  </si>
  <si>
    <t>(-2.99)</t>
  </si>
  <si>
    <t>-21.93</t>
  </si>
  <si>
    <t>(-1.21)</t>
  </si>
  <si>
    <t>6.041</t>
  </si>
  <si>
    <t>-0.0103**</t>
  </si>
  <si>
    <t>(-2.79)</t>
  </si>
  <si>
    <t>2.316***</t>
  </si>
  <si>
    <t>(5.25)</t>
  </si>
  <si>
    <t>-0.133</t>
  </si>
  <si>
    <t>(-0.35)</t>
  </si>
  <si>
    <t>2.264</t>
  </si>
  <si>
    <t>(0.69)</t>
  </si>
  <si>
    <t>1.085</t>
  </si>
  <si>
    <t>(0.65)</t>
  </si>
  <si>
    <t>-143.0**</t>
  </si>
  <si>
    <t>(-2.73)</t>
  </si>
  <si>
    <t>-23.76</t>
  </si>
  <si>
    <t>(-0.99)</t>
  </si>
  <si>
    <t>4.871</t>
  </si>
  <si>
    <t>(0.08)</t>
  </si>
  <si>
    <t>0.758</t>
  </si>
  <si>
    <t>(0.20)</t>
  </si>
  <si>
    <t>-0.0115</t>
  </si>
  <si>
    <t>(-1.38)</t>
  </si>
  <si>
    <t>$Ret^{misp}_{-2,0}$</t>
  </si>
  <si>
    <t>$Ret^{misp}_{1,3}$</t>
  </si>
  <si>
    <t>$Sent$</t>
  </si>
  <si>
    <t>$\_const$</t>
  </si>
  <si>
    <t>$S_{misp}$</t>
  </si>
  <si>
    <t>$\Delta S_{misp}$</t>
  </si>
  <si>
    <t>1980-2013</t>
  </si>
  <si>
    <t>1980-2007</t>
  </si>
  <si>
    <t>2007-2013</t>
  </si>
  <si>
    <t>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</si>
</sst>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7" workbookViewId="0">
      <selection activeCell="B24" sqref="B24:E24"/>
    </sheetView>
  </sheetViews>
  <sheetFormatPr defaultRowHeight="15"/>
  <cols>
    <col min="2" max="2" width="9.7109375" customWidth="1"/>
    <col min="3" max="3" width="10.7109375" customWidth="1"/>
    <col min="4" max="4" width="11.28515625" customWidth="1"/>
    <col min="5" max="5" width="10.7109375" customWidth="1"/>
  </cols>
  <sheetData>
    <row r="1" spans="1: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>
      <c r="A3" t="s">
        <v>1</v>
      </c>
      <c r="B3" t="s">
        <v>13</v>
      </c>
      <c r="C3" t="s">
        <v>13</v>
      </c>
      <c r="D3" t="s">
        <v>13</v>
      </c>
      <c r="E3" t="s">
        <v>13</v>
      </c>
    </row>
    <row r="4" spans="1:5">
      <c r="A4" t="s">
        <v>2</v>
      </c>
      <c r="B4" t="s">
        <v>14</v>
      </c>
      <c r="C4" t="s">
        <v>19</v>
      </c>
      <c r="D4" t="s">
        <v>26</v>
      </c>
      <c r="E4" t="s">
        <v>34</v>
      </c>
    </row>
    <row r="5" spans="1:5">
      <c r="A5" t="s">
        <v>1</v>
      </c>
      <c r="B5" t="s">
        <v>15</v>
      </c>
      <c r="C5" t="s">
        <v>20</v>
      </c>
      <c r="D5" t="s">
        <v>27</v>
      </c>
      <c r="E5" t="s">
        <v>35</v>
      </c>
    </row>
    <row r="6" spans="1:5">
      <c r="A6" t="s">
        <v>3</v>
      </c>
      <c r="B6" t="s">
        <v>1</v>
      </c>
      <c r="C6" t="s">
        <v>21</v>
      </c>
      <c r="D6" t="s">
        <v>28</v>
      </c>
      <c r="E6" t="s">
        <v>36</v>
      </c>
    </row>
    <row r="7" spans="1:5">
      <c r="A7" t="s">
        <v>1</v>
      </c>
      <c r="B7" t="s">
        <v>1</v>
      </c>
      <c r="C7" t="s">
        <v>22</v>
      </c>
      <c r="D7" t="s">
        <v>29</v>
      </c>
      <c r="E7" t="s">
        <v>37</v>
      </c>
    </row>
    <row r="8" spans="1:5">
      <c r="A8" t="s">
        <v>4</v>
      </c>
      <c r="B8" t="s">
        <v>1</v>
      </c>
      <c r="C8" t="s">
        <v>1</v>
      </c>
      <c r="D8" t="s">
        <v>30</v>
      </c>
      <c r="E8" t="s">
        <v>38</v>
      </c>
    </row>
    <row r="9" spans="1:5">
      <c r="A9" t="s">
        <v>1</v>
      </c>
      <c r="B9" t="s">
        <v>1</v>
      </c>
      <c r="C9" t="s">
        <v>1</v>
      </c>
      <c r="D9" t="s">
        <v>31</v>
      </c>
      <c r="E9" t="s">
        <v>39</v>
      </c>
    </row>
    <row r="10" spans="1:5">
      <c r="A10" t="s">
        <v>5</v>
      </c>
      <c r="B10" t="s">
        <v>1</v>
      </c>
      <c r="C10" t="s">
        <v>1</v>
      </c>
      <c r="D10" t="s">
        <v>1</v>
      </c>
      <c r="E10" t="s">
        <v>40</v>
      </c>
    </row>
    <row r="11" spans="1:5">
      <c r="A11" t="s">
        <v>1</v>
      </c>
      <c r="B11" t="s">
        <v>1</v>
      </c>
      <c r="C11" t="s">
        <v>1</v>
      </c>
      <c r="D11" t="s">
        <v>1</v>
      </c>
      <c r="E11" t="s">
        <v>41</v>
      </c>
    </row>
    <row r="12" spans="1:5">
      <c r="A12" t="s">
        <v>6</v>
      </c>
      <c r="B12" t="s">
        <v>1</v>
      </c>
      <c r="C12" t="s">
        <v>1</v>
      </c>
      <c r="D12" t="s">
        <v>1</v>
      </c>
      <c r="E12" t="s">
        <v>42</v>
      </c>
    </row>
    <row r="13" spans="1:5">
      <c r="A13" t="s">
        <v>1</v>
      </c>
      <c r="B13" t="s">
        <v>1</v>
      </c>
      <c r="C13" t="s">
        <v>1</v>
      </c>
      <c r="D13" t="s">
        <v>1</v>
      </c>
      <c r="E13" t="s">
        <v>43</v>
      </c>
    </row>
    <row r="14" spans="1:5">
      <c r="A14" t="s">
        <v>7</v>
      </c>
      <c r="B14" t="s">
        <v>16</v>
      </c>
      <c r="C14" t="s">
        <v>23</v>
      </c>
      <c r="D14" t="s">
        <v>23</v>
      </c>
      <c r="E14" t="s">
        <v>23</v>
      </c>
    </row>
    <row r="15" spans="1:5">
      <c r="A15" t="s">
        <v>8</v>
      </c>
      <c r="B15" t="s">
        <v>1</v>
      </c>
      <c r="C15" t="s">
        <v>1</v>
      </c>
      <c r="D15" t="s">
        <v>1</v>
      </c>
      <c r="E15" t="s">
        <v>1</v>
      </c>
    </row>
    <row r="16" spans="1:5">
      <c r="A16" t="s">
        <v>9</v>
      </c>
      <c r="B16" t="s">
        <v>1</v>
      </c>
      <c r="C16" t="s">
        <v>1</v>
      </c>
      <c r="D16" t="s">
        <v>1</v>
      </c>
      <c r="E16" t="s">
        <v>1</v>
      </c>
    </row>
    <row r="17" spans="1:5">
      <c r="A17" t="s">
        <v>10</v>
      </c>
      <c r="B17" t="s">
        <v>1</v>
      </c>
      <c r="C17" t="s">
        <v>1</v>
      </c>
      <c r="D17" t="s">
        <v>1</v>
      </c>
      <c r="E17" t="s">
        <v>1</v>
      </c>
    </row>
    <row r="22" spans="1:5">
      <c r="A22" t="s">
        <v>1</v>
      </c>
    </row>
    <row r="23" spans="1:5">
      <c r="A23" t="s">
        <v>1</v>
      </c>
    </row>
    <row r="24" spans="1:5">
      <c r="A24" s="2"/>
      <c r="B24" s="9" t="s">
        <v>275</v>
      </c>
      <c r="C24" s="9" t="s">
        <v>276</v>
      </c>
      <c r="D24" s="9" t="s">
        <v>277</v>
      </c>
      <c r="E24" s="9" t="s">
        <v>278</v>
      </c>
    </row>
    <row r="25" spans="1:5">
      <c r="A25" s="7"/>
      <c r="B25" s="8" t="s">
        <v>12</v>
      </c>
      <c r="C25" s="8" t="s">
        <v>18</v>
      </c>
      <c r="D25" s="8" t="s">
        <v>25</v>
      </c>
      <c r="E25" s="8" t="s">
        <v>33</v>
      </c>
    </row>
    <row r="26" spans="1:5">
      <c r="A26" s="1"/>
      <c r="B26" s="4" t="s">
        <v>270</v>
      </c>
      <c r="C26" s="4" t="s">
        <v>270</v>
      </c>
      <c r="D26" s="4" t="s">
        <v>270</v>
      </c>
      <c r="E26" s="4" t="s">
        <v>270</v>
      </c>
    </row>
    <row r="27" spans="1:5">
      <c r="A27" t="s">
        <v>272</v>
      </c>
      <c r="B27" s="5" t="str">
        <f t="shared" ref="B27:B37" si="0">E4</f>
        <v>0.0326**</v>
      </c>
      <c r="C27" s="5" t="str">
        <f>cap_ret_first!E4</f>
        <v>0.0497***</v>
      </c>
      <c r="D27" s="5" t="str">
        <f>cap_ret_second!E4</f>
        <v>-0.0649**</v>
      </c>
      <c r="E27" s="5" t="str">
        <f>cap_ret_last!E4</f>
        <v>-0.0433</v>
      </c>
    </row>
    <row r="28" spans="1:5">
      <c r="A28" t="s">
        <v>1</v>
      </c>
      <c r="B28" s="5" t="str">
        <f t="shared" si="0"/>
        <v>(2.47)</v>
      </c>
      <c r="C28" s="5" t="str">
        <f>cap_ret_first!E5</f>
        <v>(5.58)</v>
      </c>
      <c r="D28" s="5" t="str">
        <f>cap_ret_second!E5</f>
        <v>(-2.19)</v>
      </c>
      <c r="E28" s="5" t="str">
        <f>cap_ret_last!E5</f>
        <v>(-1.69)</v>
      </c>
    </row>
    <row r="29" spans="1:5">
      <c r="A29" t="s">
        <v>273</v>
      </c>
      <c r="B29" s="5" t="str">
        <f t="shared" si="0"/>
        <v>-0.00722</v>
      </c>
      <c r="C29" s="5" t="str">
        <f>cap_ret_first!E6</f>
        <v>-0.0154***</v>
      </c>
      <c r="D29" s="5" t="str">
        <f>cap_ret_second!E6</f>
        <v>0.0763***</v>
      </c>
      <c r="E29" s="5" t="str">
        <f>cap_ret_last!E6</f>
        <v>0.0613**</v>
      </c>
    </row>
    <row r="30" spans="1:5">
      <c r="A30" t="s">
        <v>1</v>
      </c>
      <c r="B30" s="5" t="str">
        <f t="shared" si="0"/>
        <v>(-0.89)</v>
      </c>
      <c r="C30" s="5" t="str">
        <f>cap_ret_first!E7</f>
        <v>(-2.63)</v>
      </c>
      <c r="D30" s="5" t="str">
        <f>cap_ret_second!E7</f>
        <v>(3.29)</v>
      </c>
      <c r="E30" s="5" t="str">
        <f>cap_ret_last!E7</f>
        <v>(2.45)</v>
      </c>
    </row>
    <row r="31" spans="1:5">
      <c r="A31" t="s">
        <v>274</v>
      </c>
      <c r="B31" s="5" t="str">
        <f t="shared" si="0"/>
        <v>0.0353</v>
      </c>
      <c r="C31" s="5" t="str">
        <f>cap_ret_first!E8</f>
        <v>0.0194</v>
      </c>
      <c r="D31" s="5" t="str">
        <f>cap_ret_second!E8</f>
        <v>0.0892*</v>
      </c>
      <c r="E31" s="5" t="str">
        <f>cap_ret_last!E8</f>
        <v>0.0441</v>
      </c>
    </row>
    <row r="32" spans="1:5">
      <c r="A32" t="s">
        <v>1</v>
      </c>
      <c r="B32" s="5" t="str">
        <f t="shared" si="0"/>
        <v>(0.78)</v>
      </c>
      <c r="C32" s="5" t="str">
        <f>cap_ret_first!E9</f>
        <v>(0.36)</v>
      </c>
      <c r="D32" s="5" t="str">
        <f>cap_ret_second!E9</f>
        <v>(1.92)</v>
      </c>
      <c r="E32" s="5" t="str">
        <f>cap_ret_last!E9</f>
        <v>(1.08)</v>
      </c>
    </row>
    <row r="33" spans="1:5">
      <c r="A33" t="s">
        <v>269</v>
      </c>
      <c r="B33" s="5" t="str">
        <f t="shared" si="0"/>
        <v>0.0327</v>
      </c>
      <c r="C33" s="5" t="str">
        <f>cap_ret_first!E10</f>
        <v>-0.0262</v>
      </c>
      <c r="D33" s="5" t="str">
        <f>cap_ret_second!E10</f>
        <v>0.145</v>
      </c>
      <c r="E33" s="5" t="str">
        <f>cap_ret_last!E10</f>
        <v>-0.0511</v>
      </c>
    </row>
    <row r="34" spans="1:5">
      <c r="A34" t="s">
        <v>1</v>
      </c>
      <c r="B34" s="5" t="str">
        <f t="shared" si="0"/>
        <v>(0.38)</v>
      </c>
      <c r="C34" s="5" t="str">
        <f>cap_ret_first!E11</f>
        <v>(-0.30)</v>
      </c>
      <c r="D34" s="5" t="str">
        <f>cap_ret_second!E11</f>
        <v>(1.32)</v>
      </c>
      <c r="E34" s="5" t="str">
        <f>cap_ret_last!E11</f>
        <v>(-0.45)</v>
      </c>
    </row>
    <row r="35" spans="1:5">
      <c r="A35" t="s">
        <v>271</v>
      </c>
      <c r="B35" s="5" t="str">
        <f t="shared" si="0"/>
        <v>0.0265***</v>
      </c>
      <c r="C35" s="5" t="str">
        <f>cap_ret_first!E12</f>
        <v>0.0172*</v>
      </c>
      <c r="D35" s="5" t="str">
        <f>cap_ret_second!E12</f>
        <v>0.0507**</v>
      </c>
      <c r="E35" s="5" t="str">
        <f>cap_ret_last!E12</f>
        <v>0.0521*</v>
      </c>
    </row>
    <row r="36" spans="1:5">
      <c r="A36" t="s">
        <v>1</v>
      </c>
      <c r="B36" s="5" t="str">
        <f t="shared" si="0"/>
        <v>(2.77)</v>
      </c>
      <c r="C36" s="5" t="str">
        <f>cap_ret_first!E13</f>
        <v>(1.84)</v>
      </c>
      <c r="D36" s="5" t="str">
        <f>cap_ret_second!E13</f>
        <v>(2.12)</v>
      </c>
      <c r="E36" s="5" t="str">
        <f>cap_ret_last!E13</f>
        <v>(2.18)</v>
      </c>
    </row>
    <row r="37" spans="1:5">
      <c r="A37" s="3" t="s">
        <v>7</v>
      </c>
      <c r="B37" s="6" t="str">
        <f t="shared" si="0"/>
        <v>133</v>
      </c>
      <c r="C37" s="6" t="str">
        <f>cap_ret_first!E14</f>
        <v>110</v>
      </c>
      <c r="D37" s="6" t="str">
        <f>cap_ret_second!E14</f>
        <v>23</v>
      </c>
      <c r="E37" s="6" t="str">
        <f>cap_ret_last!E14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" sqref="E2:E14"/>
    </sheetView>
  </sheetViews>
  <sheetFormatPr defaultRowHeight="15"/>
  <sheetData>
    <row r="1" spans="1: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>
      <c r="A3" t="s">
        <v>1</v>
      </c>
      <c r="B3" t="s">
        <v>13</v>
      </c>
      <c r="C3" t="s">
        <v>13</v>
      </c>
      <c r="D3" t="s">
        <v>13</v>
      </c>
      <c r="E3" t="s">
        <v>13</v>
      </c>
    </row>
    <row r="4" spans="1:5">
      <c r="A4" t="s">
        <v>2</v>
      </c>
      <c r="B4" t="s">
        <v>44</v>
      </c>
      <c r="C4" t="s">
        <v>47</v>
      </c>
      <c r="D4" t="s">
        <v>52</v>
      </c>
      <c r="E4" t="s">
        <v>57</v>
      </c>
    </row>
    <row r="5" spans="1:5">
      <c r="A5" t="s">
        <v>1</v>
      </c>
      <c r="B5" t="s">
        <v>45</v>
      </c>
      <c r="C5" t="s">
        <v>48</v>
      </c>
      <c r="D5" t="s">
        <v>53</v>
      </c>
      <c r="E5" t="s">
        <v>58</v>
      </c>
    </row>
    <row r="6" spans="1:5">
      <c r="A6" t="s">
        <v>3</v>
      </c>
      <c r="B6" t="s">
        <v>1</v>
      </c>
      <c r="C6" t="s">
        <v>49</v>
      </c>
      <c r="D6" t="s">
        <v>54</v>
      </c>
      <c r="E6" t="s">
        <v>59</v>
      </c>
    </row>
    <row r="7" spans="1:5">
      <c r="A7" t="s">
        <v>1</v>
      </c>
      <c r="B7" t="s">
        <v>1</v>
      </c>
      <c r="C7" t="s">
        <v>50</v>
      </c>
      <c r="D7" t="s">
        <v>50</v>
      </c>
      <c r="E7" t="s">
        <v>60</v>
      </c>
    </row>
    <row r="8" spans="1:5">
      <c r="A8" t="s">
        <v>4</v>
      </c>
      <c r="B8" t="s">
        <v>1</v>
      </c>
      <c r="C8" t="s">
        <v>1</v>
      </c>
      <c r="D8" t="s">
        <v>55</v>
      </c>
      <c r="E8" t="s">
        <v>61</v>
      </c>
    </row>
    <row r="9" spans="1:5">
      <c r="A9" t="s">
        <v>1</v>
      </c>
      <c r="B9" t="s">
        <v>1</v>
      </c>
      <c r="C9" t="s">
        <v>1</v>
      </c>
      <c r="D9" t="s">
        <v>56</v>
      </c>
      <c r="E9" t="s">
        <v>62</v>
      </c>
    </row>
    <row r="10" spans="1:5">
      <c r="A10" t="s">
        <v>5</v>
      </c>
      <c r="B10" t="s">
        <v>1</v>
      </c>
      <c r="C10" t="s">
        <v>1</v>
      </c>
      <c r="D10" t="s">
        <v>1</v>
      </c>
      <c r="E10" t="s">
        <v>63</v>
      </c>
    </row>
    <row r="11" spans="1:5">
      <c r="A11" t="s">
        <v>1</v>
      </c>
      <c r="B11" t="s">
        <v>1</v>
      </c>
      <c r="C11" t="s">
        <v>1</v>
      </c>
      <c r="D11" t="s">
        <v>1</v>
      </c>
      <c r="E11" t="s">
        <v>64</v>
      </c>
    </row>
    <row r="12" spans="1:5">
      <c r="A12" t="s">
        <v>6</v>
      </c>
      <c r="B12" t="s">
        <v>1</v>
      </c>
      <c r="C12" t="s">
        <v>1</v>
      </c>
      <c r="D12" t="s">
        <v>1</v>
      </c>
      <c r="E12" t="s">
        <v>65</v>
      </c>
    </row>
    <row r="13" spans="1:5">
      <c r="A13" t="s">
        <v>1</v>
      </c>
      <c r="B13" t="s">
        <v>1</v>
      </c>
      <c r="C13" t="s">
        <v>1</v>
      </c>
      <c r="D13" t="s">
        <v>1</v>
      </c>
      <c r="E13" t="s">
        <v>66</v>
      </c>
    </row>
    <row r="14" spans="1:5">
      <c r="A14" t="s">
        <v>7</v>
      </c>
      <c r="B14" t="s">
        <v>46</v>
      </c>
      <c r="C14" t="s">
        <v>51</v>
      </c>
      <c r="D14" t="s">
        <v>51</v>
      </c>
      <c r="E14" t="s">
        <v>51</v>
      </c>
    </row>
    <row r="15" spans="1:5">
      <c r="A15" t="s">
        <v>8</v>
      </c>
      <c r="B15" t="s">
        <v>1</v>
      </c>
      <c r="C15" t="s">
        <v>1</v>
      </c>
      <c r="D15" t="s">
        <v>1</v>
      </c>
      <c r="E15" t="s">
        <v>1</v>
      </c>
    </row>
    <row r="16" spans="1:5">
      <c r="A16" t="s">
        <v>9</v>
      </c>
      <c r="B16" t="s">
        <v>1</v>
      </c>
      <c r="C16" t="s">
        <v>1</v>
      </c>
      <c r="D16" t="s">
        <v>1</v>
      </c>
      <c r="E16" t="s">
        <v>1</v>
      </c>
    </row>
    <row r="17" spans="1:5">
      <c r="A17" t="s">
        <v>10</v>
      </c>
      <c r="B17" t="s">
        <v>1</v>
      </c>
      <c r="C17" t="s">
        <v>1</v>
      </c>
      <c r="D17" t="s">
        <v>1</v>
      </c>
      <c r="E1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3" sqref="E3:E14"/>
    </sheetView>
  </sheetViews>
  <sheetFormatPr defaultRowHeight="15"/>
  <sheetData>
    <row r="1" spans="1: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>
      <c r="A3" t="s">
        <v>1</v>
      </c>
      <c r="B3" t="s">
        <v>13</v>
      </c>
      <c r="C3" t="s">
        <v>13</v>
      </c>
      <c r="D3" t="s">
        <v>13</v>
      </c>
      <c r="E3" t="s">
        <v>13</v>
      </c>
    </row>
    <row r="4" spans="1:5">
      <c r="A4" t="s">
        <v>2</v>
      </c>
      <c r="B4" t="s">
        <v>67</v>
      </c>
      <c r="C4" t="s">
        <v>70</v>
      </c>
      <c r="D4" t="s">
        <v>74</v>
      </c>
      <c r="E4" t="s">
        <v>80</v>
      </c>
    </row>
    <row r="5" spans="1:5">
      <c r="A5" t="s">
        <v>1</v>
      </c>
      <c r="B5" t="s">
        <v>68</v>
      </c>
      <c r="C5" t="s">
        <v>71</v>
      </c>
      <c r="D5" t="s">
        <v>75</v>
      </c>
      <c r="E5" t="s">
        <v>81</v>
      </c>
    </row>
    <row r="6" spans="1:5">
      <c r="A6" t="s">
        <v>3</v>
      </c>
      <c r="B6" t="s">
        <v>1</v>
      </c>
      <c r="C6" t="s">
        <v>72</v>
      </c>
      <c r="D6" t="s">
        <v>76</v>
      </c>
      <c r="E6" t="s">
        <v>82</v>
      </c>
    </row>
    <row r="7" spans="1:5">
      <c r="A7" t="s">
        <v>1</v>
      </c>
      <c r="B7" t="s">
        <v>1</v>
      </c>
      <c r="C7" t="s">
        <v>73</v>
      </c>
      <c r="D7" t="s">
        <v>77</v>
      </c>
      <c r="E7" t="s">
        <v>83</v>
      </c>
    </row>
    <row r="8" spans="1:5">
      <c r="A8" t="s">
        <v>4</v>
      </c>
      <c r="B8" t="s">
        <v>1</v>
      </c>
      <c r="C8" t="s">
        <v>1</v>
      </c>
      <c r="D8" t="s">
        <v>78</v>
      </c>
      <c r="E8" t="s">
        <v>84</v>
      </c>
    </row>
    <row r="9" spans="1:5">
      <c r="A9" t="s">
        <v>1</v>
      </c>
      <c r="B9" t="s">
        <v>1</v>
      </c>
      <c r="C9" t="s">
        <v>1</v>
      </c>
      <c r="D9" t="s">
        <v>79</v>
      </c>
      <c r="E9" t="s">
        <v>85</v>
      </c>
    </row>
    <row r="10" spans="1:5">
      <c r="A10" t="s">
        <v>5</v>
      </c>
      <c r="B10" t="s">
        <v>1</v>
      </c>
      <c r="C10" t="s">
        <v>1</v>
      </c>
      <c r="D10" t="s">
        <v>1</v>
      </c>
      <c r="E10" t="s">
        <v>86</v>
      </c>
    </row>
    <row r="11" spans="1:5">
      <c r="A11" t="s">
        <v>1</v>
      </c>
      <c r="B11" t="s">
        <v>1</v>
      </c>
      <c r="C11" t="s">
        <v>1</v>
      </c>
      <c r="D11" t="s">
        <v>1</v>
      </c>
      <c r="E11" t="s">
        <v>87</v>
      </c>
    </row>
    <row r="12" spans="1:5">
      <c r="A12" t="s">
        <v>6</v>
      </c>
      <c r="B12" t="s">
        <v>1</v>
      </c>
      <c r="C12" t="s">
        <v>1</v>
      </c>
      <c r="D12" t="s">
        <v>1</v>
      </c>
      <c r="E12" t="s">
        <v>88</v>
      </c>
    </row>
    <row r="13" spans="1:5">
      <c r="A13" t="s">
        <v>1</v>
      </c>
      <c r="B13" t="s">
        <v>1</v>
      </c>
      <c r="C13" t="s">
        <v>1</v>
      </c>
      <c r="D13" t="s">
        <v>1</v>
      </c>
      <c r="E13" t="s">
        <v>89</v>
      </c>
    </row>
    <row r="14" spans="1:5">
      <c r="A14" t="s">
        <v>7</v>
      </c>
      <c r="B14" t="s">
        <v>69</v>
      </c>
      <c r="C14" t="s">
        <v>69</v>
      </c>
      <c r="D14" t="s">
        <v>69</v>
      </c>
      <c r="E14" t="s">
        <v>69</v>
      </c>
    </row>
    <row r="15" spans="1:5">
      <c r="A15" t="s">
        <v>8</v>
      </c>
      <c r="B15" t="s">
        <v>1</v>
      </c>
      <c r="C15" t="s">
        <v>1</v>
      </c>
      <c r="D15" t="s">
        <v>1</v>
      </c>
      <c r="E15" t="s">
        <v>1</v>
      </c>
    </row>
    <row r="16" spans="1:5">
      <c r="A16" t="s">
        <v>9</v>
      </c>
      <c r="B16" t="s">
        <v>1</v>
      </c>
      <c r="C16" t="s">
        <v>1</v>
      </c>
      <c r="D16" t="s">
        <v>1</v>
      </c>
      <c r="E16" t="s">
        <v>1</v>
      </c>
    </row>
    <row r="17" spans="1:5">
      <c r="A17" t="s">
        <v>10</v>
      </c>
      <c r="B17" t="s">
        <v>1</v>
      </c>
      <c r="C17" t="s">
        <v>1</v>
      </c>
      <c r="D17" t="s">
        <v>1</v>
      </c>
      <c r="E17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3" sqref="E3:E14"/>
    </sheetView>
  </sheetViews>
  <sheetFormatPr defaultRowHeight="15"/>
  <sheetData>
    <row r="1" spans="1: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>
      <c r="A3" t="s">
        <v>1</v>
      </c>
      <c r="B3" t="s">
        <v>13</v>
      </c>
      <c r="C3" t="s">
        <v>13</v>
      </c>
      <c r="D3" t="s">
        <v>13</v>
      </c>
      <c r="E3" t="s">
        <v>13</v>
      </c>
    </row>
    <row r="4" spans="1:5">
      <c r="A4" t="s">
        <v>2</v>
      </c>
      <c r="B4" t="s">
        <v>90</v>
      </c>
      <c r="C4" t="s">
        <v>93</v>
      </c>
      <c r="D4" t="s">
        <v>97</v>
      </c>
      <c r="E4" t="s">
        <v>103</v>
      </c>
    </row>
    <row r="5" spans="1:5">
      <c r="A5" t="s">
        <v>1</v>
      </c>
      <c r="B5" t="s">
        <v>91</v>
      </c>
      <c r="C5" t="s">
        <v>94</v>
      </c>
      <c r="D5" t="s">
        <v>98</v>
      </c>
      <c r="E5" t="s">
        <v>104</v>
      </c>
    </row>
    <row r="6" spans="1:5">
      <c r="A6" t="s">
        <v>3</v>
      </c>
      <c r="B6" t="s">
        <v>1</v>
      </c>
      <c r="C6" t="s">
        <v>95</v>
      </c>
      <c r="D6" t="s">
        <v>99</v>
      </c>
      <c r="E6" t="s">
        <v>105</v>
      </c>
    </row>
    <row r="7" spans="1:5">
      <c r="A7" t="s">
        <v>1</v>
      </c>
      <c r="B7" t="s">
        <v>1</v>
      </c>
      <c r="C7" t="s">
        <v>96</v>
      </c>
      <c r="D7" t="s">
        <v>100</v>
      </c>
      <c r="E7" t="s">
        <v>106</v>
      </c>
    </row>
    <row r="8" spans="1:5">
      <c r="A8" t="s">
        <v>4</v>
      </c>
      <c r="B8" t="s">
        <v>1</v>
      </c>
      <c r="C8" t="s">
        <v>1</v>
      </c>
      <c r="D8" t="s">
        <v>101</v>
      </c>
      <c r="E8" t="s">
        <v>107</v>
      </c>
    </row>
    <row r="9" spans="1:5">
      <c r="A9" t="s">
        <v>1</v>
      </c>
      <c r="B9" t="s">
        <v>1</v>
      </c>
      <c r="C9" t="s">
        <v>1</v>
      </c>
      <c r="D9" t="s">
        <v>102</v>
      </c>
      <c r="E9" t="s">
        <v>108</v>
      </c>
    </row>
    <row r="10" spans="1:5">
      <c r="A10" t="s">
        <v>5</v>
      </c>
      <c r="B10" t="s">
        <v>1</v>
      </c>
      <c r="C10" t="s">
        <v>1</v>
      </c>
      <c r="D10" t="s">
        <v>1</v>
      </c>
      <c r="E10" t="s">
        <v>109</v>
      </c>
    </row>
    <row r="11" spans="1:5">
      <c r="A11" t="s">
        <v>1</v>
      </c>
      <c r="B11" t="s">
        <v>1</v>
      </c>
      <c r="C11" t="s">
        <v>1</v>
      </c>
      <c r="D11" t="s">
        <v>1</v>
      </c>
      <c r="E11" t="s">
        <v>110</v>
      </c>
    </row>
    <row r="12" spans="1:5">
      <c r="A12" t="s">
        <v>6</v>
      </c>
      <c r="B12" t="s">
        <v>1</v>
      </c>
      <c r="C12" t="s">
        <v>1</v>
      </c>
      <c r="D12" t="s">
        <v>1</v>
      </c>
      <c r="E12" t="s">
        <v>111</v>
      </c>
    </row>
    <row r="13" spans="1:5">
      <c r="A13" t="s">
        <v>1</v>
      </c>
      <c r="B13" t="s">
        <v>1</v>
      </c>
      <c r="C13" t="s">
        <v>1</v>
      </c>
      <c r="D13" t="s">
        <v>1</v>
      </c>
      <c r="E13" t="s">
        <v>112</v>
      </c>
    </row>
    <row r="14" spans="1:5">
      <c r="A14" t="s">
        <v>7</v>
      </c>
      <c r="B14" t="s">
        <v>92</v>
      </c>
      <c r="C14" t="s">
        <v>92</v>
      </c>
      <c r="D14" t="s">
        <v>92</v>
      </c>
      <c r="E14" t="s">
        <v>92</v>
      </c>
    </row>
    <row r="15" spans="1:5">
      <c r="A15" t="s">
        <v>8</v>
      </c>
      <c r="B15" t="s">
        <v>1</v>
      </c>
      <c r="C15" t="s">
        <v>1</v>
      </c>
      <c r="D15" t="s">
        <v>1</v>
      </c>
      <c r="E15" t="s">
        <v>1</v>
      </c>
    </row>
    <row r="16" spans="1:5">
      <c r="A16" t="s">
        <v>9</v>
      </c>
      <c r="B16" t="s">
        <v>1</v>
      </c>
      <c r="C16" t="s">
        <v>1</v>
      </c>
      <c r="D16" t="s">
        <v>1</v>
      </c>
      <c r="E16" t="s">
        <v>1</v>
      </c>
    </row>
    <row r="17" spans="1:5">
      <c r="A17" t="s">
        <v>10</v>
      </c>
      <c r="B17" t="s">
        <v>1</v>
      </c>
      <c r="C17" t="s">
        <v>1</v>
      </c>
      <c r="D17" t="s">
        <v>1</v>
      </c>
      <c r="E17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>
      <c r="A3" t="s">
        <v>1</v>
      </c>
      <c r="B3" t="s">
        <v>4</v>
      </c>
      <c r="C3" t="s">
        <v>4</v>
      </c>
      <c r="D3" t="s">
        <v>4</v>
      </c>
      <c r="E3" t="s">
        <v>4</v>
      </c>
    </row>
    <row r="4" spans="1:5">
      <c r="A4" t="s">
        <v>2</v>
      </c>
      <c r="B4" t="s">
        <v>128</v>
      </c>
      <c r="C4" t="s">
        <v>148</v>
      </c>
      <c r="D4" t="s">
        <v>169</v>
      </c>
      <c r="E4" t="s">
        <v>190</v>
      </c>
    </row>
    <row r="5" spans="1:5">
      <c r="A5" t="s">
        <v>1</v>
      </c>
      <c r="B5" t="s">
        <v>129</v>
      </c>
      <c r="C5" t="s">
        <v>149</v>
      </c>
      <c r="D5" t="s">
        <v>170</v>
      </c>
      <c r="E5" t="s">
        <v>191</v>
      </c>
    </row>
    <row r="6" spans="1:5">
      <c r="A6" t="s">
        <v>117</v>
      </c>
      <c r="B6" t="s">
        <v>130</v>
      </c>
      <c r="C6" t="s">
        <v>150</v>
      </c>
      <c r="D6" t="s">
        <v>171</v>
      </c>
      <c r="E6" t="s">
        <v>192</v>
      </c>
    </row>
    <row r="7" spans="1:5">
      <c r="A7" t="s">
        <v>1</v>
      </c>
      <c r="B7" t="s">
        <v>131</v>
      </c>
      <c r="C7" t="s">
        <v>151</v>
      </c>
      <c r="D7" t="s">
        <v>172</v>
      </c>
      <c r="E7" t="s">
        <v>193</v>
      </c>
    </row>
    <row r="8" spans="1:5">
      <c r="A8" t="s">
        <v>118</v>
      </c>
      <c r="B8" t="s">
        <v>132</v>
      </c>
      <c r="C8" t="s">
        <v>152</v>
      </c>
      <c r="D8" t="s">
        <v>173</v>
      </c>
      <c r="E8" t="s">
        <v>194</v>
      </c>
    </row>
    <row r="9" spans="1:5">
      <c r="A9" t="s">
        <v>1</v>
      </c>
      <c r="B9" t="s">
        <v>133</v>
      </c>
      <c r="C9" t="s">
        <v>153</v>
      </c>
      <c r="D9" t="s">
        <v>174</v>
      </c>
      <c r="E9" t="s">
        <v>108</v>
      </c>
    </row>
    <row r="10" spans="1:5">
      <c r="A10" t="s">
        <v>119</v>
      </c>
      <c r="B10" t="s">
        <v>134</v>
      </c>
      <c r="C10" t="s">
        <v>154</v>
      </c>
      <c r="D10" t="s">
        <v>175</v>
      </c>
      <c r="E10" t="s">
        <v>195</v>
      </c>
    </row>
    <row r="11" spans="1:5">
      <c r="A11" t="s">
        <v>1</v>
      </c>
      <c r="B11" t="s">
        <v>135</v>
      </c>
      <c r="C11" t="s">
        <v>155</v>
      </c>
      <c r="D11" t="s">
        <v>176</v>
      </c>
      <c r="E11" t="s">
        <v>196</v>
      </c>
    </row>
    <row r="12" spans="1:5">
      <c r="A12" t="s">
        <v>120</v>
      </c>
      <c r="B12" t="s">
        <v>136</v>
      </c>
      <c r="C12" t="s">
        <v>156</v>
      </c>
      <c r="D12" t="s">
        <v>177</v>
      </c>
      <c r="E12" t="s">
        <v>197</v>
      </c>
    </row>
    <row r="13" spans="1:5">
      <c r="A13" t="s">
        <v>1</v>
      </c>
      <c r="B13" t="s">
        <v>137</v>
      </c>
      <c r="C13" t="s">
        <v>157</v>
      </c>
      <c r="D13" t="s">
        <v>178</v>
      </c>
      <c r="E13" t="s">
        <v>198</v>
      </c>
    </row>
    <row r="14" spans="1:5">
      <c r="A14" t="s">
        <v>121</v>
      </c>
      <c r="B14" t="s">
        <v>138</v>
      </c>
      <c r="C14" t="s">
        <v>158</v>
      </c>
      <c r="D14" t="s">
        <v>179</v>
      </c>
      <c r="E14" t="s">
        <v>199</v>
      </c>
    </row>
    <row r="15" spans="1:5">
      <c r="A15" t="s">
        <v>1</v>
      </c>
      <c r="B15" t="s">
        <v>139</v>
      </c>
      <c r="C15" t="s">
        <v>94</v>
      </c>
      <c r="D15" t="s">
        <v>180</v>
      </c>
      <c r="E15" t="s">
        <v>200</v>
      </c>
    </row>
    <row r="16" spans="1:5">
      <c r="A16" t="s">
        <v>122</v>
      </c>
      <c r="B16" t="s">
        <v>140</v>
      </c>
      <c r="C16" t="s">
        <v>159</v>
      </c>
      <c r="D16" t="s">
        <v>181</v>
      </c>
      <c r="E16" t="s">
        <v>201</v>
      </c>
    </row>
    <row r="17" spans="1:5">
      <c r="A17" t="s">
        <v>1</v>
      </c>
      <c r="B17" t="s">
        <v>141</v>
      </c>
      <c r="C17" t="s">
        <v>160</v>
      </c>
      <c r="D17" t="s">
        <v>182</v>
      </c>
      <c r="E17" t="s">
        <v>202</v>
      </c>
    </row>
    <row r="18" spans="1:5">
      <c r="A18" t="s">
        <v>123</v>
      </c>
      <c r="B18" t="s">
        <v>142</v>
      </c>
      <c r="C18" t="s">
        <v>161</v>
      </c>
      <c r="D18" t="s">
        <v>183</v>
      </c>
      <c r="E18" t="s">
        <v>203</v>
      </c>
    </row>
    <row r="19" spans="1:5">
      <c r="A19" t="s">
        <v>1</v>
      </c>
      <c r="B19" t="s">
        <v>143</v>
      </c>
      <c r="C19" t="s">
        <v>162</v>
      </c>
      <c r="D19" t="s">
        <v>184</v>
      </c>
      <c r="E19" t="s">
        <v>204</v>
      </c>
    </row>
    <row r="20" spans="1:5">
      <c r="A20" t="s">
        <v>124</v>
      </c>
      <c r="B20" t="s">
        <v>144</v>
      </c>
      <c r="C20" t="s">
        <v>163</v>
      </c>
      <c r="D20" t="s">
        <v>185</v>
      </c>
      <c r="E20" t="s">
        <v>205</v>
      </c>
    </row>
    <row r="21" spans="1:5">
      <c r="A21" t="s">
        <v>1</v>
      </c>
      <c r="B21" t="s">
        <v>104</v>
      </c>
      <c r="C21" t="s">
        <v>164</v>
      </c>
      <c r="D21" t="s">
        <v>186</v>
      </c>
      <c r="E21" t="s">
        <v>114</v>
      </c>
    </row>
    <row r="22" spans="1:5">
      <c r="A22" t="s">
        <v>125</v>
      </c>
      <c r="B22" t="s">
        <v>145</v>
      </c>
      <c r="C22" t="s">
        <v>165</v>
      </c>
      <c r="D22" t="s">
        <v>187</v>
      </c>
      <c r="E22" t="s">
        <v>187</v>
      </c>
    </row>
    <row r="23" spans="1:5">
      <c r="A23" t="s">
        <v>1</v>
      </c>
      <c r="B23" t="s">
        <v>146</v>
      </c>
      <c r="C23" t="s">
        <v>166</v>
      </c>
      <c r="D23" t="s">
        <v>188</v>
      </c>
      <c r="E23" t="s">
        <v>115</v>
      </c>
    </row>
    <row r="24" spans="1:5">
      <c r="A24" t="s">
        <v>126</v>
      </c>
      <c r="B24" t="s">
        <v>1</v>
      </c>
      <c r="C24" t="s">
        <v>167</v>
      </c>
      <c r="D24" t="s">
        <v>1</v>
      </c>
      <c r="E24" t="s">
        <v>206</v>
      </c>
    </row>
    <row r="25" spans="1:5">
      <c r="A25" t="s">
        <v>1</v>
      </c>
      <c r="B25" t="s">
        <v>1</v>
      </c>
      <c r="C25" t="s">
        <v>168</v>
      </c>
      <c r="D25" t="s">
        <v>1</v>
      </c>
      <c r="E25" t="s">
        <v>207</v>
      </c>
    </row>
    <row r="26" spans="1:5">
      <c r="A26" t="s">
        <v>127</v>
      </c>
      <c r="B26" t="s">
        <v>1</v>
      </c>
      <c r="C26" t="s">
        <v>1</v>
      </c>
      <c r="D26" t="s">
        <v>189</v>
      </c>
      <c r="E26" t="s">
        <v>208</v>
      </c>
    </row>
    <row r="27" spans="1:5">
      <c r="A27" t="s">
        <v>1</v>
      </c>
      <c r="B27" t="s">
        <v>1</v>
      </c>
      <c r="C27" t="s">
        <v>1</v>
      </c>
      <c r="D27" t="s">
        <v>87</v>
      </c>
      <c r="E27" t="s">
        <v>209</v>
      </c>
    </row>
    <row r="28" spans="1:5">
      <c r="A28" t="s">
        <v>7</v>
      </c>
      <c r="B28" t="s">
        <v>147</v>
      </c>
      <c r="C28" t="s">
        <v>147</v>
      </c>
      <c r="D28" t="s">
        <v>147</v>
      </c>
      <c r="E28" t="s">
        <v>147</v>
      </c>
    </row>
    <row r="29" spans="1:5">
      <c r="A29" t="s">
        <v>8</v>
      </c>
      <c r="B29" t="s">
        <v>1</v>
      </c>
      <c r="C29" t="s">
        <v>1</v>
      </c>
      <c r="D29" t="s">
        <v>1</v>
      </c>
      <c r="E29" t="s">
        <v>1</v>
      </c>
    </row>
    <row r="30" spans="1:5">
      <c r="A30" t="s">
        <v>9</v>
      </c>
      <c r="B30" t="s">
        <v>1</v>
      </c>
      <c r="C30" t="s">
        <v>1</v>
      </c>
      <c r="D30" t="s">
        <v>1</v>
      </c>
      <c r="E30" t="s">
        <v>1</v>
      </c>
    </row>
    <row r="31" spans="1:5">
      <c r="A31" t="s">
        <v>10</v>
      </c>
      <c r="B31" t="s">
        <v>1</v>
      </c>
      <c r="C31" t="s">
        <v>1</v>
      </c>
      <c r="D31" t="s">
        <v>1</v>
      </c>
      <c r="E3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17</v>
      </c>
      <c r="D1" t="s">
        <v>24</v>
      </c>
      <c r="E1" t="s">
        <v>32</v>
      </c>
    </row>
    <row r="2" spans="1:5">
      <c r="A2" t="s">
        <v>1</v>
      </c>
      <c r="B2" t="s">
        <v>12</v>
      </c>
      <c r="C2" t="s">
        <v>18</v>
      </c>
      <c r="D2" t="s">
        <v>25</v>
      </c>
      <c r="E2" t="s">
        <v>33</v>
      </c>
    </row>
    <row r="3" spans="1:5">
      <c r="A3" t="s">
        <v>1</v>
      </c>
      <c r="B3" t="s">
        <v>3</v>
      </c>
      <c r="C3" t="s">
        <v>3</v>
      </c>
      <c r="D3" t="s">
        <v>3</v>
      </c>
      <c r="E3" t="s">
        <v>3</v>
      </c>
    </row>
    <row r="4" spans="1:5">
      <c r="A4" t="s">
        <v>2</v>
      </c>
      <c r="B4" t="s">
        <v>210</v>
      </c>
      <c r="C4" t="s">
        <v>224</v>
      </c>
      <c r="D4" t="s">
        <v>239</v>
      </c>
      <c r="E4" t="s">
        <v>251</v>
      </c>
    </row>
    <row r="5" spans="1:5">
      <c r="A5" t="s">
        <v>1</v>
      </c>
      <c r="B5" t="s">
        <v>211</v>
      </c>
      <c r="C5" t="s">
        <v>225</v>
      </c>
      <c r="D5" t="s">
        <v>240</v>
      </c>
      <c r="E5" t="s">
        <v>252</v>
      </c>
    </row>
    <row r="6" spans="1:5">
      <c r="A6" t="s">
        <v>117</v>
      </c>
      <c r="B6" t="s">
        <v>212</v>
      </c>
      <c r="C6" t="s">
        <v>226</v>
      </c>
      <c r="D6" t="s">
        <v>241</v>
      </c>
      <c r="E6" t="s">
        <v>253</v>
      </c>
    </row>
    <row r="7" spans="1:5">
      <c r="A7" t="s">
        <v>1</v>
      </c>
      <c r="B7" t="s">
        <v>213</v>
      </c>
      <c r="C7" t="s">
        <v>227</v>
      </c>
      <c r="D7" t="s">
        <v>223</v>
      </c>
      <c r="E7" t="s">
        <v>254</v>
      </c>
    </row>
    <row r="8" spans="1:5">
      <c r="A8" t="s">
        <v>118</v>
      </c>
      <c r="B8" t="s">
        <v>214</v>
      </c>
      <c r="C8" t="s">
        <v>228</v>
      </c>
      <c r="D8" t="s">
        <v>242</v>
      </c>
      <c r="E8" t="s">
        <v>255</v>
      </c>
    </row>
    <row r="9" spans="1:5">
      <c r="A9" t="s">
        <v>1</v>
      </c>
      <c r="B9" t="s">
        <v>215</v>
      </c>
      <c r="C9" t="s">
        <v>116</v>
      </c>
      <c r="D9" t="s">
        <v>113</v>
      </c>
      <c r="E9" t="s">
        <v>256</v>
      </c>
    </row>
    <row r="10" spans="1:5">
      <c r="A10" t="s">
        <v>119</v>
      </c>
      <c r="B10" t="s">
        <v>216</v>
      </c>
      <c r="C10" t="s">
        <v>229</v>
      </c>
      <c r="D10" t="s">
        <v>243</v>
      </c>
      <c r="E10" t="s">
        <v>257</v>
      </c>
    </row>
    <row r="11" spans="1:5">
      <c r="A11" t="s">
        <v>1</v>
      </c>
      <c r="B11" t="s">
        <v>217</v>
      </c>
      <c r="C11" t="s">
        <v>230</v>
      </c>
      <c r="D11" t="s">
        <v>87</v>
      </c>
      <c r="E11" t="s">
        <v>258</v>
      </c>
    </row>
    <row r="12" spans="1:5">
      <c r="A12" t="s">
        <v>123</v>
      </c>
      <c r="B12" t="s">
        <v>218</v>
      </c>
      <c r="C12" t="s">
        <v>231</v>
      </c>
      <c r="D12" t="s">
        <v>244</v>
      </c>
      <c r="E12" t="s">
        <v>259</v>
      </c>
    </row>
    <row r="13" spans="1:5">
      <c r="A13" t="s">
        <v>1</v>
      </c>
      <c r="B13" t="s">
        <v>219</v>
      </c>
      <c r="C13" t="s">
        <v>232</v>
      </c>
      <c r="D13" t="s">
        <v>245</v>
      </c>
      <c r="E13" t="s">
        <v>260</v>
      </c>
    </row>
    <row r="14" spans="1:5">
      <c r="A14" t="s">
        <v>124</v>
      </c>
      <c r="B14" t="s">
        <v>220</v>
      </c>
      <c r="C14" t="s">
        <v>233</v>
      </c>
      <c r="D14" t="s">
        <v>246</v>
      </c>
      <c r="E14" t="s">
        <v>261</v>
      </c>
    </row>
    <row r="15" spans="1:5">
      <c r="A15" t="s">
        <v>1</v>
      </c>
      <c r="B15" t="s">
        <v>221</v>
      </c>
      <c r="C15" t="s">
        <v>234</v>
      </c>
      <c r="D15" t="s">
        <v>247</v>
      </c>
      <c r="E15" t="s">
        <v>262</v>
      </c>
    </row>
    <row r="16" spans="1:5">
      <c r="A16" t="s">
        <v>125</v>
      </c>
      <c r="B16" t="s">
        <v>222</v>
      </c>
      <c r="C16" t="s">
        <v>235</v>
      </c>
      <c r="D16" t="s">
        <v>248</v>
      </c>
      <c r="E16" t="s">
        <v>263</v>
      </c>
    </row>
    <row r="17" spans="1:5">
      <c r="A17" t="s">
        <v>1</v>
      </c>
      <c r="B17" t="s">
        <v>223</v>
      </c>
      <c r="C17" t="s">
        <v>236</v>
      </c>
      <c r="D17" t="s">
        <v>221</v>
      </c>
      <c r="E17" t="s">
        <v>264</v>
      </c>
    </row>
    <row r="18" spans="1:5">
      <c r="A18" t="s">
        <v>126</v>
      </c>
      <c r="B18" t="s">
        <v>1</v>
      </c>
      <c r="C18" t="s">
        <v>237</v>
      </c>
      <c r="D18" t="s">
        <v>1</v>
      </c>
      <c r="E18" t="s">
        <v>265</v>
      </c>
    </row>
    <row r="19" spans="1:5">
      <c r="A19" t="s">
        <v>1</v>
      </c>
      <c r="B19" t="s">
        <v>1</v>
      </c>
      <c r="C19" t="s">
        <v>238</v>
      </c>
      <c r="D19" t="s">
        <v>1</v>
      </c>
      <c r="E19" t="s">
        <v>266</v>
      </c>
    </row>
    <row r="20" spans="1:5">
      <c r="A20" t="s">
        <v>127</v>
      </c>
      <c r="B20" t="s">
        <v>1</v>
      </c>
      <c r="C20" t="s">
        <v>1</v>
      </c>
      <c r="D20" t="s">
        <v>249</v>
      </c>
      <c r="E20" t="s">
        <v>267</v>
      </c>
    </row>
    <row r="21" spans="1:5">
      <c r="A21" t="s">
        <v>1</v>
      </c>
      <c r="B21" t="s">
        <v>1</v>
      </c>
      <c r="C21" t="s">
        <v>1</v>
      </c>
      <c r="D21" t="s">
        <v>250</v>
      </c>
      <c r="E21" t="s">
        <v>268</v>
      </c>
    </row>
    <row r="22" spans="1:5">
      <c r="A22" t="s">
        <v>7</v>
      </c>
      <c r="B22" t="s">
        <v>147</v>
      </c>
      <c r="C22" t="s">
        <v>147</v>
      </c>
      <c r="D22" t="s">
        <v>147</v>
      </c>
      <c r="E22" t="s">
        <v>147</v>
      </c>
    </row>
    <row r="23" spans="1:5">
      <c r="A23" t="s">
        <v>8</v>
      </c>
      <c r="B23" t="s">
        <v>1</v>
      </c>
      <c r="C23" t="s">
        <v>1</v>
      </c>
      <c r="D23" t="s">
        <v>1</v>
      </c>
      <c r="E23" t="s">
        <v>1</v>
      </c>
    </row>
    <row r="24" spans="1:5">
      <c r="A24" t="s">
        <v>9</v>
      </c>
      <c r="B24" t="s">
        <v>1</v>
      </c>
      <c r="C24" t="s">
        <v>1</v>
      </c>
      <c r="D24" t="s">
        <v>1</v>
      </c>
      <c r="E24" t="s">
        <v>1</v>
      </c>
    </row>
    <row r="25" spans="1:5">
      <c r="A25" t="s">
        <v>10</v>
      </c>
      <c r="B25" t="s">
        <v>1</v>
      </c>
      <c r="C25" t="s">
        <v>1</v>
      </c>
      <c r="D25" t="s">
        <v>1</v>
      </c>
      <c r="E2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cap_ret_whole</vt:lpstr>
      <vt:lpstr>cap_ret_first</vt:lpstr>
      <vt:lpstr>cap_ret_second</vt:lpstr>
      <vt:lpstr>cap_ret_last</vt:lpstr>
      <vt:lpstr>change_in_cap_past_ret</vt:lpstr>
      <vt:lpstr>cap_past_ret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plesnevs</cp:lastModifiedBy>
  <dcterms:modified xsi:type="dcterms:W3CDTF">2017-04-24T08:22:11Z</dcterms:modified>
</cp:coreProperties>
</file>