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ummary statistics" sheetId="1" r:id="rId1"/>
    <sheet name="SII trend analysis" sheetId="6" r:id="rId2"/>
    <sheet name="Predictor correlations" sheetId="2" r:id="rId3"/>
    <sheet name="In-sample PR results" sheetId="3" r:id="rId4"/>
    <sheet name="Additional in-sample PR results" sheetId="7" r:id="rId5"/>
    <sheet name="R2OS statistics" sheetId="4" r:id="rId6"/>
    <sheet name="Forecast encompassing" sheetId="5" r:id="rId7"/>
    <sheet name="Asset allocation" sheetId="9" r:id="rId8"/>
    <sheet name="VAR decomposition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0" l="1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</calcChain>
</file>

<file path=xl/sharedStrings.xml><?xml version="1.0" encoding="utf-8"?>
<sst xmlns="http://schemas.openxmlformats.org/spreadsheetml/2006/main" count="534" uniqueCount="116">
  <si>
    <t>DP</t>
  </si>
  <si>
    <t>DY</t>
  </si>
  <si>
    <t>EP</t>
  </si>
  <si>
    <t>DE</t>
  </si>
  <si>
    <t>RVOL (ann)</t>
  </si>
  <si>
    <t>BM</t>
  </si>
  <si>
    <t>NTIS</t>
  </si>
  <si>
    <t>LTR</t>
  </si>
  <si>
    <t>EWSI (%)</t>
  </si>
  <si>
    <t>Mean</t>
  </si>
  <si>
    <t>Median</t>
  </si>
  <si>
    <t>1st percentile</t>
  </si>
  <si>
    <t>99th percentile</t>
  </si>
  <si>
    <t>Std dev</t>
  </si>
  <si>
    <t>Variable</t>
  </si>
  <si>
    <t>Mean of EWSI across time</t>
  </si>
  <si>
    <t>1973-1982</t>
  </si>
  <si>
    <t>1983-1992</t>
  </si>
  <si>
    <t>1993-2002</t>
  </si>
  <si>
    <t>TBL (ann)</t>
  </si>
  <si>
    <t>LTY (ann)</t>
  </si>
  <si>
    <t>TMS (ann)</t>
  </si>
  <si>
    <t>DFY (ann)</t>
  </si>
  <si>
    <t>DFR</t>
  </si>
  <si>
    <t>INFL</t>
  </si>
  <si>
    <t>SII</t>
  </si>
  <si>
    <t>Summary statistics</t>
  </si>
  <si>
    <t>RVOL</t>
  </si>
  <si>
    <t>TBL</t>
  </si>
  <si>
    <t>LTY</t>
  </si>
  <si>
    <t>TMS</t>
  </si>
  <si>
    <t>DFY</t>
  </si>
  <si>
    <t>Predictor</t>
  </si>
  <si>
    <t>NTIS (-)</t>
  </si>
  <si>
    <t>TBL (-)</t>
  </si>
  <si>
    <t>LTY (-)</t>
  </si>
  <si>
    <t>INFL (-)</t>
  </si>
  <si>
    <t>SII (-)</t>
  </si>
  <si>
    <t>beta-hat</t>
  </si>
  <si>
    <t>t-stat</t>
  </si>
  <si>
    <t>p-value</t>
  </si>
  <si>
    <t>SII (-)|PC</t>
  </si>
  <si>
    <t>h=1</t>
  </si>
  <si>
    <t>h=3</t>
  </si>
  <si>
    <t>h=6</t>
  </si>
  <si>
    <t>h=12</t>
  </si>
  <si>
    <t>CW</t>
  </si>
  <si>
    <t>lambda</t>
  </si>
  <si>
    <t>HLN</t>
  </si>
  <si>
    <t>GW predictor encompasses SII?</t>
  </si>
  <si>
    <t>SII encompasses GW predictor?</t>
  </si>
  <si>
    <t>z-lambda</t>
  </si>
  <si>
    <t>t-lambda</t>
  </si>
  <si>
    <t>Critical values</t>
  </si>
  <si>
    <t>HLT (2007) trend test</t>
  </si>
  <si>
    <t>HLT (2009) trend break test</t>
  </si>
  <si>
    <t>ADF-GLS</t>
  </si>
  <si>
    <t>MZ-GLS</t>
  </si>
  <si>
    <t>NP (2001) unit root tests</t>
  </si>
  <si>
    <t>rho</t>
  </si>
  <si>
    <t/>
  </si>
  <si>
    <t>Excess return</t>
  </si>
  <si>
    <t>Detrending</t>
  </si>
  <si>
    <t>Short interest</t>
  </si>
  <si>
    <t>EWSI</t>
  </si>
  <si>
    <t>Linear</t>
  </si>
  <si>
    <t>Sample</t>
  </si>
  <si>
    <t>Quadratic</t>
  </si>
  <si>
    <t>Cubic</t>
  </si>
  <si>
    <t>Stochastic</t>
  </si>
  <si>
    <t>1973:01-2013:12</t>
  </si>
  <si>
    <t>CRSP EW</t>
  </si>
  <si>
    <t>1990:01-2006:12</t>
  </si>
  <si>
    <t>Buy and hold</t>
  </si>
  <si>
    <t>Prevailing mean</t>
  </si>
  <si>
    <t>R2 (%)</t>
  </si>
  <si>
    <t>R2OS (%)</t>
  </si>
  <si>
    <t>1973:01-1982:12</t>
  </si>
  <si>
    <t>1983:01-1992:12</t>
  </si>
  <si>
    <t>1993:01-2002:12</t>
  </si>
  <si>
    <t>2003:01-2013:12</t>
  </si>
  <si>
    <t>CER gains</t>
  </si>
  <si>
    <t>Sharpe ratios</t>
  </si>
  <si>
    <t>S&amp;P 500 VW</t>
  </si>
  <si>
    <t>S&amp;P 500 EW</t>
  </si>
  <si>
    <t>CRSP VW</t>
  </si>
  <si>
    <t>SII IVX-Wald stat</t>
  </si>
  <si>
    <t>qLL-hat stat</t>
  </si>
  <si>
    <t>QVWSI</t>
  </si>
  <si>
    <t>2003-2014</t>
  </si>
  <si>
    <t>1990:01-2014:12</t>
  </si>
  <si>
    <t>2007:01-2014:12</t>
  </si>
  <si>
    <t>EWSI, common equities</t>
  </si>
  <si>
    <t>EWSI, ex common equities</t>
  </si>
  <si>
    <t>Total return</t>
  </si>
  <si>
    <t>Expected return</t>
  </si>
  <si>
    <t>Cash flow news</t>
  </si>
  <si>
    <t>Discount rate news</t>
  </si>
  <si>
    <t>Sum</t>
  </si>
  <si>
    <t>Alternative detrending</t>
  </si>
  <si>
    <t>VAR variables</t>
  </si>
  <si>
    <t>r, DP</t>
  </si>
  <si>
    <t>r, DP, DY</t>
  </si>
  <si>
    <t>r, DP, EP</t>
  </si>
  <si>
    <t>r, DP, DE</t>
  </si>
  <si>
    <t>r, DP, RVOL</t>
  </si>
  <si>
    <t>r, DP, BM</t>
  </si>
  <si>
    <t>r, DP, NTIS</t>
  </si>
  <si>
    <t>r, DP, TBL</t>
  </si>
  <si>
    <t>r, DP, LTY</t>
  </si>
  <si>
    <t>r, DP, LTR</t>
  </si>
  <si>
    <t>r, DP, TMS</t>
  </si>
  <si>
    <t>r, DP, DFY</t>
  </si>
  <si>
    <t>r, DP, DFR</t>
  </si>
  <si>
    <t>r, DP, INFL</t>
  </si>
  <si>
    <t>r, DP,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</si>
</sst>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9" fontId="0" fillId="0" borderId="0" xfId="0" applyNumberFormat="1" applyAlignment="1">
      <alignment horizontal="right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10" fontId="0" fillId="0" borderId="0" xfId="0" applyNumberFormat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"/>
  <cols>
    <col min="1" max="1" width="15" style="2" customWidth="1" collapsed="1"/>
    <col min="2" max="6" width="15" style="3" customWidth="1" collapsed="1"/>
    <col min="7" max="7" width="6" customWidth="1" collapsed="1"/>
    <col min="8" max="11" width="15" style="4" customWidth="1" collapsed="1"/>
    <col min="12" max="12" width="6" customWidth="1" collapsed="1"/>
    <col min="13" max="13" width="15" style="5" customWidth="1" collapsed="1"/>
  </cols>
  <sheetData>
    <row r="1" spans="1:26">
      <c r="B1" s="16" t="s">
        <v>26</v>
      </c>
      <c r="C1" s="16"/>
      <c r="D1" s="16"/>
      <c r="E1" s="16"/>
      <c r="F1" s="16"/>
      <c r="H1" s="15" t="s">
        <v>15</v>
      </c>
      <c r="I1" s="15"/>
      <c r="J1" s="15"/>
      <c r="K1" s="15"/>
    </row>
    <row r="2" spans="1:26">
      <c r="A2" s="2" t="s">
        <v>14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H2" s="4" t="s">
        <v>16</v>
      </c>
      <c r="I2" s="4" t="s">
        <v>17</v>
      </c>
      <c r="J2" s="4" t="s">
        <v>18</v>
      </c>
      <c r="K2" s="4" t="s">
        <v>89</v>
      </c>
      <c r="M2" s="4" t="s">
        <v>59</v>
      </c>
    </row>
    <row r="3" spans="1:26">
      <c r="A3" s="2" t="s">
        <v>0</v>
      </c>
      <c r="B3" s="5">
        <v>-3.6166531334155594</v>
      </c>
      <c r="C3" s="5">
        <v>-3.5737001129879382</v>
      </c>
      <c r="D3" s="5">
        <v>-4.4697204227404104</v>
      </c>
      <c r="E3" s="5">
        <v>-2.8385937358616617</v>
      </c>
      <c r="F3" s="5">
        <v>0.44454595674381064</v>
      </c>
      <c r="M3" s="5">
        <v>0.9947397558263612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</row>
    <row r="4" spans="1:26">
      <c r="A4" s="2" t="s">
        <v>1</v>
      </c>
      <c r="B4" s="5">
        <v>-3.6109808737428404</v>
      </c>
      <c r="C4" s="5">
        <v>-3.5706725672814215</v>
      </c>
      <c r="D4" s="5">
        <v>-4.4742701513250642</v>
      </c>
      <c r="E4" s="5">
        <v>-2.8341408844633507</v>
      </c>
      <c r="F4" s="5">
        <v>0.44469258488145508</v>
      </c>
      <c r="M4" s="5">
        <v>0.99477153169373722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</row>
    <row r="5" spans="1:26">
      <c r="A5" s="2" t="s">
        <v>2</v>
      </c>
      <c r="B5" s="5">
        <v>-2.8166822192054273</v>
      </c>
      <c r="C5" s="5">
        <v>-2.8312243165858035</v>
      </c>
      <c r="D5" s="5">
        <v>-4.6047024942361006</v>
      </c>
      <c r="E5" s="5">
        <v>-1.9731770004001503</v>
      </c>
      <c r="F5" s="5">
        <v>0.4908115319239178</v>
      </c>
      <c r="M5" s="5">
        <v>0.98976179325552893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</row>
    <row r="6" spans="1:26">
      <c r="A6" s="2" t="s">
        <v>3</v>
      </c>
      <c r="B6" s="5">
        <v>-0.79997091421013244</v>
      </c>
      <c r="C6" s="5">
        <v>-0.86373322219406812</v>
      </c>
      <c r="D6" s="5">
        <v>-1.2383334458806159</v>
      </c>
      <c r="E6" s="5">
        <v>1.0307262461701578</v>
      </c>
      <c r="F6" s="5">
        <v>0.34517909493505855</v>
      </c>
      <c r="M6" s="5">
        <v>0.98502842253519707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</row>
    <row r="7" spans="1:26">
      <c r="A7" s="2" t="s">
        <v>4</v>
      </c>
      <c r="B7" s="5">
        <v>0.14913990328502905</v>
      </c>
      <c r="C7" s="5">
        <v>0.14078060388121102</v>
      </c>
      <c r="D7" s="5">
        <v>6.2029369236669823E-2</v>
      </c>
      <c r="E7" s="5">
        <v>0.30702666310166871</v>
      </c>
      <c r="F7" s="5">
        <v>5.3138750307561378E-2</v>
      </c>
      <c r="M7" s="5">
        <v>0.96274725502088965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</row>
    <row r="8" spans="1:26">
      <c r="A8" s="2" t="s">
        <v>5</v>
      </c>
      <c r="B8" s="5">
        <v>0.49125114976246786</v>
      </c>
      <c r="C8" s="5">
        <v>0.37620932566055199</v>
      </c>
      <c r="D8" s="5">
        <v>0.1307124162093716</v>
      </c>
      <c r="E8" s="5">
        <v>1.1421300863469526</v>
      </c>
      <c r="F8" s="5">
        <v>0.29168224976487184</v>
      </c>
      <c r="M8" s="5">
        <v>0.9948062225896448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  <c r="W8" t="s">
        <v>60</v>
      </c>
      <c r="X8" t="s">
        <v>60</v>
      </c>
      <c r="Y8" t="s">
        <v>60</v>
      </c>
      <c r="Z8" t="s">
        <v>60</v>
      </c>
    </row>
    <row r="9" spans="1:26">
      <c r="A9" s="2" t="s">
        <v>6</v>
      </c>
      <c r="B9" s="5">
        <v>8.8416046830193679E-3</v>
      </c>
      <c r="C9" s="5">
        <v>1.1450863980213461E-2</v>
      </c>
      <c r="D9" s="5">
        <v>-5.0319734546771314E-2</v>
      </c>
      <c r="E9" s="5">
        <v>4.2925926242311452E-2</v>
      </c>
      <c r="F9" s="5">
        <v>1.9485239341859039E-2</v>
      </c>
      <c r="M9" s="5">
        <v>0.97745705115211989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60</v>
      </c>
      <c r="W9" t="s">
        <v>60</v>
      </c>
      <c r="X9" t="s">
        <v>60</v>
      </c>
      <c r="Y9" t="s">
        <v>60</v>
      </c>
      <c r="Z9" t="s">
        <v>60</v>
      </c>
    </row>
    <row r="10" spans="1:26">
      <c r="A10" s="2" t="s">
        <v>19</v>
      </c>
      <c r="B10" s="14">
        <v>5.051686507936503E-2</v>
      </c>
      <c r="C10" s="14">
        <v>5.0499999999999996E-2</v>
      </c>
      <c r="D10" s="14">
        <v>2.0000000000000001E-4</v>
      </c>
      <c r="E10" s="14">
        <v>0.14982199999999996</v>
      </c>
      <c r="F10" s="14">
        <v>3.4400292622282398E-2</v>
      </c>
      <c r="M10" s="5">
        <v>0.99010606248961641</v>
      </c>
      <c r="N10" t="s">
        <v>60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</row>
    <row r="11" spans="1:26">
      <c r="A11" s="2" t="s">
        <v>20</v>
      </c>
      <c r="B11" s="14">
        <v>7.1650555357142862E-2</v>
      </c>
      <c r="C11" s="14">
        <v>7.0649999999999991E-2</v>
      </c>
      <c r="D11" s="14">
        <v>2.2553999999999998E-2</v>
      </c>
      <c r="E11" s="14">
        <v>0.13938999999999996</v>
      </c>
      <c r="F11" s="14">
        <v>2.7291041398624608E-2</v>
      </c>
      <c r="M11" s="5">
        <v>0.99261301194960772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  <c r="W11" t="s">
        <v>60</v>
      </c>
      <c r="X11" t="s">
        <v>60</v>
      </c>
      <c r="Y11" t="s">
        <v>60</v>
      </c>
      <c r="Z11" t="s">
        <v>60</v>
      </c>
    </row>
    <row r="12" spans="1:26">
      <c r="A12" s="2" t="s">
        <v>7</v>
      </c>
      <c r="B12" s="14">
        <v>7.4089841269841328E-3</v>
      </c>
      <c r="C12" s="14">
        <v>8.2000000000000007E-3</v>
      </c>
      <c r="D12" s="14">
        <v>-6.7844000000000002E-2</v>
      </c>
      <c r="E12" s="14">
        <v>9.2865999999999851E-2</v>
      </c>
      <c r="F12" s="14">
        <v>3.1264369024026732E-2</v>
      </c>
      <c r="M12" s="5">
        <v>4.7886889134114742E-2</v>
      </c>
      <c r="N12" t="s">
        <v>60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  <c r="X12" t="s">
        <v>60</v>
      </c>
      <c r="Y12" t="s">
        <v>60</v>
      </c>
      <c r="Z12" t="s">
        <v>60</v>
      </c>
    </row>
    <row r="13" spans="1:26">
      <c r="A13" s="2" t="s">
        <v>21</v>
      </c>
      <c r="B13" s="14">
        <v>2.113369027777778E-2</v>
      </c>
      <c r="C13" s="14">
        <v>2.3449999999999999E-2</v>
      </c>
      <c r="D13" s="14">
        <v>-2.1808000000000008E-2</v>
      </c>
      <c r="E13" s="14">
        <v>4.3700000000000003E-2</v>
      </c>
      <c r="F13" s="14">
        <v>1.5107644730570481E-2</v>
      </c>
      <c r="M13" s="5">
        <v>0.94922587583400786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</row>
    <row r="14" spans="1:26">
      <c r="A14" s="2" t="s">
        <v>22</v>
      </c>
      <c r="B14" s="14">
        <v>1.1029563492063498E-2</v>
      </c>
      <c r="C14" s="14">
        <v>9.5500000000000029E-3</v>
      </c>
      <c r="D14" s="14">
        <v>5.5540000000000068E-3</v>
      </c>
      <c r="E14" s="14">
        <v>2.8605999999999975E-2</v>
      </c>
      <c r="F14" s="14">
        <v>4.6938582399637142E-3</v>
      </c>
      <c r="M14" s="5">
        <v>0.96297056653012825</v>
      </c>
      <c r="N14" t="s">
        <v>60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  <c r="U14" t="s">
        <v>60</v>
      </c>
      <c r="V14" t="s">
        <v>60</v>
      </c>
      <c r="W14" t="s">
        <v>60</v>
      </c>
      <c r="X14" t="s">
        <v>60</v>
      </c>
      <c r="Y14" t="s">
        <v>60</v>
      </c>
      <c r="Z14" t="s">
        <v>60</v>
      </c>
    </row>
    <row r="15" spans="1:26">
      <c r="A15" s="2" t="s">
        <v>23</v>
      </c>
      <c r="B15" s="14">
        <v>-5.7384126984126805E-5</v>
      </c>
      <c r="C15" s="14">
        <v>5.0000000000000044E-4</v>
      </c>
      <c r="D15" s="14">
        <v>-4.8361881999999995E-2</v>
      </c>
      <c r="E15" s="14">
        <v>3.9059999999999984E-2</v>
      </c>
      <c r="F15" s="14">
        <v>1.4687654690798297E-2</v>
      </c>
      <c r="M15" s="5">
        <v>-4.7513727686909292E-2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</row>
    <row r="16" spans="1:26">
      <c r="A16" s="2" t="s">
        <v>24</v>
      </c>
      <c r="B16" s="14">
        <v>3.4267502921596902E-3</v>
      </c>
      <c r="C16" s="14">
        <v>2.9137885363816896E-3</v>
      </c>
      <c r="D16" s="14">
        <v>-4.9600533115407956E-3</v>
      </c>
      <c r="E16" s="14">
        <v>1.3256580237712281E-2</v>
      </c>
      <c r="F16" s="14">
        <v>3.4284840564738164E-3</v>
      </c>
      <c r="M16" s="5">
        <v>0.63729907761496851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</row>
    <row r="17" spans="1:13">
      <c r="A17" s="2" t="s">
        <v>8</v>
      </c>
      <c r="B17" s="5">
        <v>2.146422192587301</v>
      </c>
      <c r="C17" s="5">
        <v>1.3059582962</v>
      </c>
      <c r="D17" s="5">
        <v>0.22008335641000001</v>
      </c>
      <c r="E17" s="5">
        <v>7.8633063955019979</v>
      </c>
      <c r="F17" s="5">
        <v>1.9845000118585783</v>
      </c>
      <c r="H17" s="5">
        <v>0.31037795999249984</v>
      </c>
      <c r="I17" s="5">
        <v>0.90580082054833311</v>
      </c>
      <c r="J17" s="5">
        <v>1.8198360839683336</v>
      </c>
      <c r="K17" s="5">
        <v>4.9824652869645849</v>
      </c>
    </row>
    <row r="18" spans="1:13">
      <c r="A18" s="2" t="s">
        <v>25</v>
      </c>
      <c r="B18" s="5">
        <v>-1.3657505461658673E-16</v>
      </c>
      <c r="C18" s="5">
        <v>-8.9118994637094079E-2</v>
      </c>
      <c r="D18" s="5">
        <v>-2.1297240087895357</v>
      </c>
      <c r="E18" s="5">
        <v>2.4456387506308017</v>
      </c>
      <c r="F18" s="5">
        <v>1.0000000000000002</v>
      </c>
      <c r="H18" s="5"/>
      <c r="I18" s="5"/>
      <c r="J18" s="5"/>
      <c r="K18" s="5"/>
      <c r="M18" s="5">
        <v>0.95909489918713986</v>
      </c>
    </row>
  </sheetData>
  <mergeCells count="2">
    <mergeCell ref="H1:K1"/>
    <mergeCell ref="B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"/>
  <cols>
    <col min="1" max="1" width="9" style="1" customWidth="1" collapsed="1"/>
    <col min="2" max="3" width="13.1640625" style="4" customWidth="1" collapsed="1"/>
    <col min="4" max="4" width="6" style="4" customWidth="1" collapsed="1"/>
    <col min="5" max="6" width="13.1640625" style="4" customWidth="1" collapsed="1"/>
    <col min="7" max="7" width="6" style="5" customWidth="1" collapsed="1"/>
    <col min="8" max="9" width="13.1640625" style="4" customWidth="1" collapsed="1"/>
    <col min="10" max="10" width="6" style="4" customWidth="1" collapsed="1"/>
    <col min="11" max="12" width="13.1640625" style="4" customWidth="1" collapsed="1"/>
  </cols>
  <sheetData>
    <row r="1" spans="1:12">
      <c r="B1" s="15" t="s">
        <v>54</v>
      </c>
      <c r="C1" s="15"/>
      <c r="D1" s="8"/>
      <c r="E1" s="15" t="s">
        <v>55</v>
      </c>
      <c r="F1" s="15"/>
      <c r="H1" s="15" t="s">
        <v>58</v>
      </c>
      <c r="I1" s="15"/>
      <c r="J1" s="15"/>
      <c r="K1" s="15"/>
      <c r="L1" s="15"/>
    </row>
    <row r="2" spans="1:12">
      <c r="B2" s="7" t="s">
        <v>51</v>
      </c>
      <c r="C2" s="7" t="s">
        <v>53</v>
      </c>
      <c r="D2" s="7"/>
      <c r="E2" s="7" t="s">
        <v>52</v>
      </c>
      <c r="F2" s="4" t="s">
        <v>53</v>
      </c>
      <c r="H2" s="4" t="s">
        <v>57</v>
      </c>
      <c r="I2" s="4" t="s">
        <v>53</v>
      </c>
      <c r="K2" s="4" t="s">
        <v>56</v>
      </c>
      <c r="L2" s="4" t="s">
        <v>53</v>
      </c>
    </row>
    <row r="3" spans="1:12">
      <c r="A3" s="6">
        <v>0.1</v>
      </c>
      <c r="B3" s="5">
        <v>4.1189426147109618</v>
      </c>
      <c r="C3" s="10">
        <v>1.645</v>
      </c>
      <c r="D3" s="5"/>
      <c r="E3" s="4">
        <v>2.1167791460408893</v>
      </c>
      <c r="F3" s="11">
        <v>2.2839999999999998</v>
      </c>
      <c r="H3" s="5">
        <v>-20.320019808725156</v>
      </c>
      <c r="I3" s="5">
        <v>-14.2</v>
      </c>
      <c r="K3" s="5">
        <v>-2.8154018357733914</v>
      </c>
      <c r="L3" s="5">
        <v>-2.62</v>
      </c>
    </row>
    <row r="4" spans="1:12">
      <c r="A4" s="6">
        <v>0.05</v>
      </c>
      <c r="B4" s="5">
        <v>3.8946346580397013</v>
      </c>
      <c r="C4" s="5">
        <v>1.96</v>
      </c>
      <c r="D4" s="5"/>
      <c r="E4" s="4">
        <v>2.1624103132609327</v>
      </c>
      <c r="F4" s="11">
        <v>2.5630000000000002</v>
      </c>
      <c r="I4" s="5">
        <v>-17.3</v>
      </c>
      <c r="L4" s="5">
        <v>-2.91</v>
      </c>
    </row>
    <row r="5" spans="1:12">
      <c r="A5" s="6">
        <v>0.01</v>
      </c>
      <c r="B5" s="5">
        <v>3.5721003412574968</v>
      </c>
      <c r="C5" s="5">
        <v>2.58</v>
      </c>
      <c r="D5" s="5"/>
      <c r="E5" s="4">
        <v>2.2562077125465767</v>
      </c>
      <c r="F5" s="11">
        <v>3.1349999999999998</v>
      </c>
      <c r="I5" s="5">
        <v>-23.8</v>
      </c>
      <c r="L5" s="5">
        <v>-3.42</v>
      </c>
    </row>
    <row r="7" spans="1:12">
      <c r="B7" s="5"/>
      <c r="C7" s="5"/>
      <c r="D7" s="5"/>
    </row>
    <row r="8" spans="1:12">
      <c r="B8" s="5"/>
      <c r="C8" s="5"/>
      <c r="D8" s="5"/>
    </row>
  </sheetData>
  <mergeCells count="3">
    <mergeCell ref="B1:C1"/>
    <mergeCell ref="E1:F1"/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9" style="1" customWidth="1" collapsed="1"/>
    <col min="2" max="16" width="9" style="4" customWidth="1" collapsed="1"/>
  </cols>
  <sheetData>
    <row r="1" spans="1:16">
      <c r="B1" s="4" t="s">
        <v>0</v>
      </c>
      <c r="C1" s="4" t="s">
        <v>1</v>
      </c>
      <c r="D1" s="4" t="s">
        <v>2</v>
      </c>
      <c r="E1" s="4" t="s">
        <v>3</v>
      </c>
      <c r="F1" s="4" t="s">
        <v>27</v>
      </c>
      <c r="G1" s="4" t="s">
        <v>5</v>
      </c>
      <c r="H1" s="4" t="s">
        <v>6</v>
      </c>
      <c r="I1" s="4" t="s">
        <v>28</v>
      </c>
      <c r="J1" s="4" t="s">
        <v>29</v>
      </c>
      <c r="K1" s="4" t="s">
        <v>7</v>
      </c>
      <c r="L1" s="4" t="s">
        <v>30</v>
      </c>
      <c r="M1" s="4" t="s">
        <v>31</v>
      </c>
      <c r="N1" s="4" t="s">
        <v>23</v>
      </c>
      <c r="O1" s="4" t="s">
        <v>24</v>
      </c>
      <c r="P1" s="4" t="s">
        <v>25</v>
      </c>
    </row>
    <row r="2" spans="1:16">
      <c r="A2" s="1" t="s">
        <v>0</v>
      </c>
      <c r="B2" s="5">
        <v>1</v>
      </c>
      <c r="C2" s="5">
        <v>0.99489425296327194</v>
      </c>
      <c r="D2" s="5">
        <v>0.73186437181813901</v>
      </c>
      <c r="E2" s="5">
        <v>0.24722958169662534</v>
      </c>
      <c r="F2" s="5">
        <v>1.2217544524607524E-2</v>
      </c>
      <c r="G2" s="5">
        <v>0.90406161442016619</v>
      </c>
      <c r="H2" s="5">
        <v>3.9762398436353888E-2</v>
      </c>
      <c r="I2" s="5">
        <v>0.66992025518337006</v>
      </c>
      <c r="J2" s="5">
        <v>0.76169898834985628</v>
      </c>
      <c r="K2" s="5">
        <v>2.5624934956575991E-2</v>
      </c>
      <c r="L2" s="5">
        <v>-0.14945375191321345</v>
      </c>
      <c r="M2" s="5">
        <v>0.48250039427159819</v>
      </c>
      <c r="N2" s="5">
        <v>1.5303350329853922E-2</v>
      </c>
      <c r="O2" s="5">
        <v>0.45215013867006337</v>
      </c>
      <c r="P2" s="5">
        <v>-0.12663526341035966</v>
      </c>
    </row>
    <row r="3" spans="1:16">
      <c r="A3" s="1" t="s">
        <v>1</v>
      </c>
      <c r="B3" s="5">
        <v>0.99489425296327194</v>
      </c>
      <c r="C3" s="5">
        <v>1</v>
      </c>
      <c r="D3" s="5">
        <v>0.72806452068495964</v>
      </c>
      <c r="E3" s="5">
        <v>0.24605706443959996</v>
      </c>
      <c r="F3" s="5">
        <v>1.9698771651473851E-2</v>
      </c>
      <c r="G3" s="5">
        <v>0.89830008048372278</v>
      </c>
      <c r="H3" s="5">
        <v>3.7834856676757546E-2</v>
      </c>
      <c r="I3" s="5">
        <v>0.66666087754945269</v>
      </c>
      <c r="J3" s="5">
        <v>0.76013575354803697</v>
      </c>
      <c r="K3" s="5">
        <v>3.7304375290580276E-2</v>
      </c>
      <c r="L3" s="5">
        <v>-0.14485599760274062</v>
      </c>
      <c r="M3" s="5">
        <v>0.48445027313993899</v>
      </c>
      <c r="N3" s="5">
        <v>3.7605564101785671E-2</v>
      </c>
      <c r="O3" s="5">
        <v>0.44785298562347214</v>
      </c>
      <c r="P3" s="5">
        <v>-0.13621388348081298</v>
      </c>
    </row>
    <row r="4" spans="1:16">
      <c r="A4" s="1" t="s">
        <v>2</v>
      </c>
      <c r="B4" s="5">
        <v>0.73186437181813901</v>
      </c>
      <c r="C4" s="5">
        <v>0.72806452068495964</v>
      </c>
      <c r="D4" s="5">
        <v>1</v>
      </c>
      <c r="E4" s="5">
        <v>-0.47935748999644717</v>
      </c>
      <c r="F4" s="5">
        <v>-0.24781417606471889</v>
      </c>
      <c r="G4" s="5">
        <v>0.81913247908410147</v>
      </c>
      <c r="H4" s="5">
        <v>0.10124592644130551</v>
      </c>
      <c r="I4" s="5">
        <v>0.65476209735081292</v>
      </c>
      <c r="J4" s="5">
        <v>0.61338838359274217</v>
      </c>
      <c r="K4" s="5">
        <v>2.0399916397856162E-2</v>
      </c>
      <c r="L4" s="5">
        <v>-0.38285252797071645</v>
      </c>
      <c r="M4" s="5">
        <v>0.11996858250051649</v>
      </c>
      <c r="N4" s="5">
        <v>-8.4054097854446438E-2</v>
      </c>
      <c r="O4" s="5">
        <v>0.51700082716207718</v>
      </c>
      <c r="P4" s="5">
        <v>-0.22793301161304388</v>
      </c>
    </row>
    <row r="5" spans="1:16">
      <c r="A5" s="1" t="s">
        <v>3</v>
      </c>
      <c r="B5" s="5">
        <v>0.24722958169662534</v>
      </c>
      <c r="C5" s="5">
        <v>0.24605706443959999</v>
      </c>
      <c r="D5" s="5">
        <v>-0.47935748999644723</v>
      </c>
      <c r="E5" s="5">
        <v>1</v>
      </c>
      <c r="F5" s="5">
        <v>0.36810257999675483</v>
      </c>
      <c r="G5" s="5">
        <v>-4.1350004166493129E-4</v>
      </c>
      <c r="H5" s="5">
        <v>-9.2753168636760641E-2</v>
      </c>
      <c r="I5" s="5">
        <v>-6.8238336589740975E-2</v>
      </c>
      <c r="J5" s="5">
        <v>0.10879023052759042</v>
      </c>
      <c r="K5" s="5">
        <v>3.9948740484321418E-3</v>
      </c>
      <c r="L5" s="5">
        <v>0.35190246571535072</v>
      </c>
      <c r="M5" s="5">
        <v>0.45081419449862842</v>
      </c>
      <c r="N5" s="5">
        <v>0.13922558970506552</v>
      </c>
      <c r="O5" s="5">
        <v>-0.15281473522707292</v>
      </c>
      <c r="P5" s="5">
        <v>0.16100904455417123</v>
      </c>
    </row>
    <row r="6" spans="1:16">
      <c r="A6" s="1" t="s">
        <v>27</v>
      </c>
      <c r="B6" s="5">
        <v>1.2217544524607524E-2</v>
      </c>
      <c r="C6" s="5">
        <v>1.9698771651473851E-2</v>
      </c>
      <c r="D6" s="5">
        <v>-0.24781417606471889</v>
      </c>
      <c r="E6" s="5">
        <v>0.36810257999675483</v>
      </c>
      <c r="F6" s="5">
        <v>1</v>
      </c>
      <c r="G6" s="5">
        <v>3.8889102290104234E-2</v>
      </c>
      <c r="H6" s="5">
        <v>-0.10295196843597047</v>
      </c>
      <c r="I6" s="5">
        <v>-6.2336119856443252E-2</v>
      </c>
      <c r="J6" s="5">
        <v>6.6257378585107655E-3</v>
      </c>
      <c r="K6" s="5">
        <v>1.199046757150117E-2</v>
      </c>
      <c r="L6" s="5">
        <v>0.15390910308390388</v>
      </c>
      <c r="M6" s="5">
        <v>0.44094401649867299</v>
      </c>
      <c r="N6" s="5">
        <v>0.13109495036075708</v>
      </c>
      <c r="O6" s="5">
        <v>-1.9593566182142967E-2</v>
      </c>
      <c r="P6" s="5">
        <v>-0.13239968539854147</v>
      </c>
    </row>
    <row r="7" spans="1:16">
      <c r="A7" s="1" t="s">
        <v>5</v>
      </c>
      <c r="B7" s="5">
        <v>0.90406161442016619</v>
      </c>
      <c r="C7" s="5">
        <v>0.8983000804837229</v>
      </c>
      <c r="D7" s="5">
        <v>0.81913247908410147</v>
      </c>
      <c r="E7" s="5">
        <v>-4.1350004166493129E-4</v>
      </c>
      <c r="F7" s="5">
        <v>3.8889102290104227E-2</v>
      </c>
      <c r="G7" s="5">
        <v>1</v>
      </c>
      <c r="H7" s="5">
        <v>0.13555166102324417</v>
      </c>
      <c r="I7" s="5">
        <v>0.68804633416917138</v>
      </c>
      <c r="J7" s="5">
        <v>0.70705115920975425</v>
      </c>
      <c r="K7" s="5">
        <v>8.8985259460393953E-3</v>
      </c>
      <c r="L7" s="5">
        <v>-0.28944503621539541</v>
      </c>
      <c r="M7" s="5">
        <v>0.45676067660621811</v>
      </c>
      <c r="N7" s="5">
        <v>6.8222752701532037E-3</v>
      </c>
      <c r="O7" s="5">
        <v>0.55493896220953265</v>
      </c>
      <c r="P7" s="5">
        <v>-0.23165043206602831</v>
      </c>
    </row>
    <row r="8" spans="1:16">
      <c r="A8" s="1" t="s">
        <v>6</v>
      </c>
      <c r="B8" s="5">
        <v>3.9762398436353888E-2</v>
      </c>
      <c r="C8" s="5">
        <v>3.7834856676757553E-2</v>
      </c>
      <c r="D8" s="5">
        <v>0.10124592644130552</v>
      </c>
      <c r="E8" s="5">
        <v>-9.2753168636760641E-2</v>
      </c>
      <c r="F8" s="5">
        <v>-0.10295196843597047</v>
      </c>
      <c r="G8" s="5">
        <v>0.1355516610232442</v>
      </c>
      <c r="H8" s="5">
        <v>1</v>
      </c>
      <c r="I8" s="5">
        <v>8.6243237853197319E-2</v>
      </c>
      <c r="J8" s="5">
        <v>0.13277775140050618</v>
      </c>
      <c r="K8" s="5">
        <v>-7.4202269362943316E-2</v>
      </c>
      <c r="L8" s="5">
        <v>4.3478020774162351E-2</v>
      </c>
      <c r="M8" s="5">
        <v>-0.32237030710354375</v>
      </c>
      <c r="N8" s="5">
        <v>3.4640776534365501E-2</v>
      </c>
      <c r="O8" s="5">
        <v>0.15910091858302347</v>
      </c>
      <c r="P8" s="5">
        <v>-0.28362209196140054</v>
      </c>
    </row>
    <row r="9" spans="1:16">
      <c r="A9" s="1" t="s">
        <v>28</v>
      </c>
      <c r="B9" s="5">
        <v>0.66992025518337017</v>
      </c>
      <c r="C9" s="5">
        <v>0.66666087754945269</v>
      </c>
      <c r="D9" s="5">
        <v>0.65476209735081292</v>
      </c>
      <c r="E9" s="5">
        <v>-6.8238336589740975E-2</v>
      </c>
      <c r="F9" s="5">
        <v>-6.2336119856443252E-2</v>
      </c>
      <c r="G9" s="5">
        <v>0.68804633416917138</v>
      </c>
      <c r="H9" s="5">
        <v>8.6243237853197319E-2</v>
      </c>
      <c r="I9" s="5">
        <v>1</v>
      </c>
      <c r="J9" s="5">
        <v>0.90536017964458793</v>
      </c>
      <c r="K9" s="5">
        <v>1.1499135977663755E-3</v>
      </c>
      <c r="L9" s="5">
        <v>-0.64153418032949594</v>
      </c>
      <c r="M9" s="5">
        <v>0.2475321679286247</v>
      </c>
      <c r="N9" s="5">
        <v>-4.1117024719186962E-2</v>
      </c>
      <c r="O9" s="5">
        <v>0.51472951923434207</v>
      </c>
      <c r="P9" s="5">
        <v>-2.5455681614023756E-2</v>
      </c>
    </row>
    <row r="10" spans="1:16">
      <c r="A10" s="1" t="s">
        <v>29</v>
      </c>
      <c r="B10" s="5">
        <v>0.76169898834985628</v>
      </c>
      <c r="C10" s="5">
        <v>0.76013575354803709</v>
      </c>
      <c r="D10" s="5">
        <v>0.61338838359274206</v>
      </c>
      <c r="E10" s="5">
        <v>0.10879023052759042</v>
      </c>
      <c r="F10" s="5">
        <v>6.6257378585107647E-3</v>
      </c>
      <c r="G10" s="5">
        <v>0.70705115920975425</v>
      </c>
      <c r="H10" s="5">
        <v>0.13277775140050616</v>
      </c>
      <c r="I10" s="5">
        <v>0.9053601796445877</v>
      </c>
      <c r="J10" s="5">
        <v>1</v>
      </c>
      <c r="K10" s="5">
        <v>-1.9922278150656121E-2</v>
      </c>
      <c r="L10" s="5">
        <v>-0.25507706716941625</v>
      </c>
      <c r="M10" s="5">
        <v>0.35857255709585478</v>
      </c>
      <c r="N10" s="5">
        <v>1.3838156474007093E-2</v>
      </c>
      <c r="O10" s="5">
        <v>0.4084689834153899</v>
      </c>
      <c r="P10" s="5">
        <v>-5.8436522546972895E-2</v>
      </c>
    </row>
    <row r="11" spans="1:16">
      <c r="A11" s="1" t="s">
        <v>7</v>
      </c>
      <c r="B11" s="5">
        <v>2.5624934956575997E-2</v>
      </c>
      <c r="C11" s="5">
        <v>3.7304375290580283E-2</v>
      </c>
      <c r="D11" s="5">
        <v>2.0399916397856165E-2</v>
      </c>
      <c r="E11" s="5">
        <v>3.9948740484321418E-3</v>
      </c>
      <c r="F11" s="5">
        <v>1.199046757150117E-2</v>
      </c>
      <c r="G11" s="5">
        <v>8.8985259460393953E-3</v>
      </c>
      <c r="H11" s="5">
        <v>-7.4202269362943316E-2</v>
      </c>
      <c r="I11" s="5">
        <v>1.1499135977663755E-3</v>
      </c>
      <c r="J11" s="5">
        <v>-1.9922278150656121E-2</v>
      </c>
      <c r="K11" s="5">
        <v>1</v>
      </c>
      <c r="L11" s="5">
        <v>-3.8606751245463762E-2</v>
      </c>
      <c r="M11" s="5">
        <v>9.9855582296612483E-2</v>
      </c>
      <c r="N11" s="5">
        <v>-0.43787488361438942</v>
      </c>
      <c r="O11" s="5">
        <v>-6.5368771721212443E-2</v>
      </c>
      <c r="P11" s="5">
        <v>-2.8712223925245833E-2</v>
      </c>
    </row>
    <row r="12" spans="1:16">
      <c r="A12" s="1" t="s">
        <v>30</v>
      </c>
      <c r="B12" s="5">
        <v>-0.14945375191321345</v>
      </c>
      <c r="C12" s="5">
        <v>-0.14485599760274059</v>
      </c>
      <c r="D12" s="5">
        <v>-0.38285252797071645</v>
      </c>
      <c r="E12" s="5">
        <v>0.35190246571535078</v>
      </c>
      <c r="F12" s="5">
        <v>0.15390910308390388</v>
      </c>
      <c r="G12" s="5">
        <v>-0.28944503621539541</v>
      </c>
      <c r="H12" s="5">
        <v>4.3478020774162351E-2</v>
      </c>
      <c r="I12" s="5">
        <v>-0.64153418032949605</v>
      </c>
      <c r="J12" s="5">
        <v>-0.25507706716941625</v>
      </c>
      <c r="K12" s="5">
        <v>-3.8606751245463762E-2</v>
      </c>
      <c r="L12" s="5">
        <v>1</v>
      </c>
      <c r="M12" s="5">
        <v>8.4105730085766633E-2</v>
      </c>
      <c r="N12" s="5">
        <v>0.11862175840580233</v>
      </c>
      <c r="O12" s="5">
        <v>-0.43417106130856969</v>
      </c>
      <c r="P12" s="5">
        <v>-4.7599124312467989E-2</v>
      </c>
    </row>
    <row r="13" spans="1:16">
      <c r="A13" s="1" t="s">
        <v>31</v>
      </c>
      <c r="B13" s="5">
        <v>0.48250039427159819</v>
      </c>
      <c r="C13" s="5">
        <v>0.48445027313993905</v>
      </c>
      <c r="D13" s="5">
        <v>0.11996858250051649</v>
      </c>
      <c r="E13" s="5">
        <v>0.45081419449862842</v>
      </c>
      <c r="F13" s="5">
        <v>0.44094401649867299</v>
      </c>
      <c r="G13" s="5">
        <v>0.45676067660621811</v>
      </c>
      <c r="H13" s="5">
        <v>-0.32237030710354375</v>
      </c>
      <c r="I13" s="5">
        <v>0.24753216792862467</v>
      </c>
      <c r="J13" s="5">
        <v>0.35857255709585478</v>
      </c>
      <c r="K13" s="5">
        <v>9.9855582296612483E-2</v>
      </c>
      <c r="L13" s="5">
        <v>8.4105730085766633E-2</v>
      </c>
      <c r="M13" s="5">
        <v>1</v>
      </c>
      <c r="N13" s="5">
        <v>0.10248174384841859</v>
      </c>
      <c r="O13" s="5">
        <v>1.3012055013812697E-2</v>
      </c>
      <c r="P13" s="5">
        <v>-7.2210440935158576E-2</v>
      </c>
    </row>
    <row r="14" spans="1:16">
      <c r="A14" s="1" t="s">
        <v>23</v>
      </c>
      <c r="B14" s="5">
        <v>1.5303350329853922E-2</v>
      </c>
      <c r="C14" s="5">
        <v>3.7605564101785664E-2</v>
      </c>
      <c r="D14" s="5">
        <v>-8.4054097854446438E-2</v>
      </c>
      <c r="E14" s="5">
        <v>0.13922558970506552</v>
      </c>
      <c r="F14" s="5">
        <v>0.13109495036075711</v>
      </c>
      <c r="G14" s="5">
        <v>6.8222752701532028E-3</v>
      </c>
      <c r="H14" s="5">
        <v>3.4640776534365501E-2</v>
      </c>
      <c r="I14" s="5">
        <v>-4.1117024719186955E-2</v>
      </c>
      <c r="J14" s="5">
        <v>1.3838156474007093E-2</v>
      </c>
      <c r="K14" s="5">
        <v>-0.43787488361438937</v>
      </c>
      <c r="L14" s="5">
        <v>0.11862175840580234</v>
      </c>
      <c r="M14" s="5">
        <v>0.10248174384841859</v>
      </c>
      <c r="N14" s="5">
        <v>1</v>
      </c>
      <c r="O14" s="5">
        <v>-7.5951818350824402E-2</v>
      </c>
      <c r="P14" s="5">
        <v>-6.3681345381396276E-2</v>
      </c>
    </row>
    <row r="15" spans="1:16">
      <c r="A15" s="1" t="s">
        <v>24</v>
      </c>
      <c r="B15" s="5">
        <v>0.45215013867006343</v>
      </c>
      <c r="C15" s="5">
        <v>0.44785298562347209</v>
      </c>
      <c r="D15" s="5">
        <v>0.51700082716207707</v>
      </c>
      <c r="E15" s="5">
        <v>-0.15281473522707292</v>
      </c>
      <c r="F15" s="5">
        <v>-1.9593566182142967E-2</v>
      </c>
      <c r="G15" s="5">
        <v>0.55493896220953265</v>
      </c>
      <c r="H15" s="5">
        <v>0.15910091858302347</v>
      </c>
      <c r="I15" s="5">
        <v>0.51472951923434207</v>
      </c>
      <c r="J15" s="5">
        <v>0.4084689834153899</v>
      </c>
      <c r="K15" s="5">
        <v>-6.5368771721212443E-2</v>
      </c>
      <c r="L15" s="5">
        <v>-0.43417106130856964</v>
      </c>
      <c r="M15" s="5">
        <v>1.3012055013812697E-2</v>
      </c>
      <c r="N15" s="5">
        <v>-7.5951818350824402E-2</v>
      </c>
      <c r="O15" s="5">
        <v>1</v>
      </c>
      <c r="P15" s="5">
        <v>-2.0617191052453136E-2</v>
      </c>
    </row>
    <row r="16" spans="1:16">
      <c r="A16" s="1" t="s">
        <v>25</v>
      </c>
      <c r="B16" s="5">
        <v>-0.12663526341035966</v>
      </c>
      <c r="C16" s="5">
        <v>-0.13621388348081298</v>
      </c>
      <c r="D16" s="5">
        <v>-0.22793301161304391</v>
      </c>
      <c r="E16" s="5">
        <v>0.1610090445541712</v>
      </c>
      <c r="F16" s="5">
        <v>-0.13239968539854147</v>
      </c>
      <c r="G16" s="5">
        <v>-0.23165043206602831</v>
      </c>
      <c r="H16" s="5">
        <v>-0.28362209196140054</v>
      </c>
      <c r="I16" s="5">
        <v>-2.545568161402376E-2</v>
      </c>
      <c r="J16" s="5">
        <v>-5.8436522546972909E-2</v>
      </c>
      <c r="K16" s="5">
        <v>-2.8712223925245837E-2</v>
      </c>
      <c r="L16" s="5">
        <v>-4.7599124312467989E-2</v>
      </c>
      <c r="M16" s="5">
        <v>-7.2210440935158576E-2</v>
      </c>
      <c r="N16" s="5">
        <v>-6.3681345381396276E-2</v>
      </c>
      <c r="O16" s="5">
        <v>-2.0617191052453132E-2</v>
      </c>
      <c r="P16" s="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"/>
  <cols>
    <col min="1" max="1" width="18" customWidth="1" collapsed="1"/>
    <col min="2" max="5" width="10.83203125" style="4" customWidth="1" collapsed="1"/>
    <col min="6" max="6" width="6" style="5" customWidth="1" collapsed="1"/>
    <col min="7" max="10" width="10.83203125" style="4" customWidth="1" collapsed="1"/>
    <col min="11" max="11" width="6" style="5" customWidth="1" collapsed="1"/>
    <col min="12" max="15" width="10.83203125" style="4" customWidth="1" collapsed="1"/>
    <col min="16" max="16" width="6" style="5" customWidth="1" collapsed="1"/>
    <col min="17" max="20" width="10.83203125" style="4" customWidth="1" collapsed="1"/>
  </cols>
  <sheetData>
    <row r="1" spans="1:20">
      <c r="B1" s="15" t="s">
        <v>42</v>
      </c>
      <c r="C1" s="15"/>
      <c r="D1" s="15"/>
      <c r="E1" s="15"/>
      <c r="G1" s="15" t="s">
        <v>43</v>
      </c>
      <c r="H1" s="15"/>
      <c r="I1" s="15"/>
      <c r="J1" s="15"/>
      <c r="L1" s="15" t="s">
        <v>44</v>
      </c>
      <c r="M1" s="15"/>
      <c r="N1" s="15"/>
      <c r="O1" s="15"/>
      <c r="Q1" s="15" t="s">
        <v>45</v>
      </c>
      <c r="R1" s="15"/>
      <c r="S1" s="15"/>
      <c r="T1" s="15"/>
    </row>
    <row r="2" spans="1:20">
      <c r="A2" t="s">
        <v>32</v>
      </c>
      <c r="B2" s="4" t="s">
        <v>38</v>
      </c>
      <c r="C2" s="4" t="s">
        <v>39</v>
      </c>
      <c r="D2" s="4" t="s">
        <v>40</v>
      </c>
      <c r="E2" s="4" t="s">
        <v>75</v>
      </c>
      <c r="G2" s="4" t="s">
        <v>38</v>
      </c>
      <c r="H2" s="4" t="s">
        <v>39</v>
      </c>
      <c r="I2" s="4" t="s">
        <v>40</v>
      </c>
      <c r="J2" s="4" t="s">
        <v>75</v>
      </c>
      <c r="L2" s="4" t="s">
        <v>38</v>
      </c>
      <c r="M2" s="4" t="s">
        <v>39</v>
      </c>
      <c r="N2" s="4" t="s">
        <v>40</v>
      </c>
      <c r="O2" s="4" t="s">
        <v>75</v>
      </c>
      <c r="Q2" s="4" t="s">
        <v>38</v>
      </c>
      <c r="R2" s="4" t="s">
        <v>39</v>
      </c>
      <c r="S2" s="4" t="s">
        <v>40</v>
      </c>
      <c r="T2" s="4" t="s">
        <v>75</v>
      </c>
    </row>
    <row r="3" spans="1:20">
      <c r="A3" t="s">
        <v>0</v>
      </c>
      <c r="B3" s="5">
        <v>0.15389182917455502</v>
      </c>
      <c r="C3" s="5">
        <v>0.74776084348221228</v>
      </c>
      <c r="D3" s="5">
        <v>0.221</v>
      </c>
      <c r="E3" s="5">
        <v>0.11758008145573706</v>
      </c>
      <c r="G3" s="5">
        <v>0.16576065698440051</v>
      </c>
      <c r="H3" s="5">
        <v>0.9414940344306485</v>
      </c>
      <c r="I3" s="5">
        <v>0.19700000000000001</v>
      </c>
      <c r="J3" s="5">
        <v>0.39072441438203764</v>
      </c>
      <c r="L3" s="5">
        <v>0.1877365402074018</v>
      </c>
      <c r="M3" s="5">
        <v>1.0616410539803847</v>
      </c>
      <c r="N3" s="5">
        <v>0.189</v>
      </c>
      <c r="O3" s="5">
        <v>0.93354144855619658</v>
      </c>
      <c r="Q3" s="5">
        <v>0.2002813747607986</v>
      </c>
      <c r="R3" s="5">
        <v>1.1233683249324635</v>
      </c>
      <c r="S3" s="5">
        <v>0.19500000000000001</v>
      </c>
      <c r="T3" s="5">
        <v>2.0602153886431496</v>
      </c>
    </row>
    <row r="4" spans="1:20">
      <c r="A4" t="s">
        <v>1</v>
      </c>
      <c r="B4" s="5">
        <v>0.17554973057297688</v>
      </c>
      <c r="C4" s="5">
        <v>0.86094985214188835</v>
      </c>
      <c r="D4" s="5">
        <v>0.183</v>
      </c>
      <c r="E4" s="5">
        <v>0.15299372081861717</v>
      </c>
      <c r="G4" s="5">
        <v>0.17537170227544943</v>
      </c>
      <c r="H4" s="5">
        <v>0.99209366024259926</v>
      </c>
      <c r="I4" s="5">
        <v>0.193</v>
      </c>
      <c r="J4" s="5">
        <v>0.43748022504133122</v>
      </c>
      <c r="L4" s="5">
        <v>0.19394555074525718</v>
      </c>
      <c r="M4" s="5">
        <v>1.0967363899985791</v>
      </c>
      <c r="N4" s="5">
        <v>0.182</v>
      </c>
      <c r="O4" s="5">
        <v>0.99640337326019068</v>
      </c>
      <c r="Q4" s="5">
        <v>0.20589489871842243</v>
      </c>
      <c r="R4" s="5">
        <v>1.1528683791212009</v>
      </c>
      <c r="S4" s="5">
        <v>0.187</v>
      </c>
      <c r="T4" s="5">
        <v>2.1779097159577709</v>
      </c>
    </row>
    <row r="5" spans="1:20">
      <c r="A5" t="s">
        <v>2</v>
      </c>
      <c r="B5" s="5">
        <v>9.381286171964337E-2</v>
      </c>
      <c r="C5" s="5">
        <v>0.36597303352687716</v>
      </c>
      <c r="D5" s="5">
        <v>0.36799999999999999</v>
      </c>
      <c r="E5" s="5">
        <v>4.3732674060048549E-2</v>
      </c>
      <c r="G5" s="5">
        <v>6.2100222877008691E-2</v>
      </c>
      <c r="H5" s="5">
        <v>0.26720409987500549</v>
      </c>
      <c r="I5" s="5">
        <v>0.41599999999999998</v>
      </c>
      <c r="J5" s="5">
        <v>5.4980697553030922E-2</v>
      </c>
      <c r="L5" s="5">
        <v>5.7255309509178544E-2</v>
      </c>
      <c r="M5" s="5">
        <v>0.25004519327895197</v>
      </c>
      <c r="N5" s="5">
        <v>0.41599999999999998</v>
      </c>
      <c r="O5" s="5">
        <v>8.7291403379474719E-2</v>
      </c>
      <c r="Q5" s="5">
        <v>8.0613980321502174E-2</v>
      </c>
      <c r="R5" s="5">
        <v>0.43179783980752073</v>
      </c>
      <c r="S5" s="5">
        <v>0.36699999999999999</v>
      </c>
      <c r="T5" s="5">
        <v>0.33751600632911938</v>
      </c>
    </row>
    <row r="6" spans="1:20">
      <c r="A6" t="s">
        <v>3</v>
      </c>
      <c r="B6" s="5">
        <v>6.4634184949683093E-2</v>
      </c>
      <c r="C6" s="5">
        <v>0.23435844492892463</v>
      </c>
      <c r="D6" s="5">
        <v>0.40100000000000002</v>
      </c>
      <c r="E6" s="5">
        <v>2.0756708693303594E-2</v>
      </c>
      <c r="G6" s="5">
        <v>0.12467627447685842</v>
      </c>
      <c r="H6" s="5">
        <v>0.56529881891918632</v>
      </c>
      <c r="I6" s="5">
        <v>0.32500000000000001</v>
      </c>
      <c r="J6" s="5">
        <v>0.22152831177865151</v>
      </c>
      <c r="L6" s="5">
        <v>0.15947598197452256</v>
      </c>
      <c r="M6" s="5">
        <v>0.87996843382593914</v>
      </c>
      <c r="N6" s="5">
        <v>0.25800000000000001</v>
      </c>
      <c r="O6" s="5">
        <v>0.67558005432808432</v>
      </c>
      <c r="Q6" s="5">
        <v>0.14142549429338375</v>
      </c>
      <c r="R6" s="5">
        <v>1.2082392310783585</v>
      </c>
      <c r="S6" s="5">
        <v>0.20599999999999999</v>
      </c>
      <c r="T6" s="5">
        <v>1.0316370941918396</v>
      </c>
    </row>
    <row r="7" spans="1:20">
      <c r="A7" t="s">
        <v>27</v>
      </c>
      <c r="B7" s="5">
        <v>0.3532553278147707</v>
      </c>
      <c r="C7" s="5">
        <v>1.8998857940376934</v>
      </c>
      <c r="D7" s="5">
        <v>2.7E-2</v>
      </c>
      <c r="E7" s="5">
        <v>0.6189708803028382</v>
      </c>
      <c r="G7" s="5">
        <v>0.32784613731128925</v>
      </c>
      <c r="H7" s="5">
        <v>2.1157622896475381</v>
      </c>
      <c r="I7" s="5">
        <v>3.2000000000000001E-2</v>
      </c>
      <c r="J7" s="5">
        <v>1.525864104000163</v>
      </c>
      <c r="L7" s="5">
        <v>0.26803724119641475</v>
      </c>
      <c r="M7" s="5">
        <v>1.947481925551793</v>
      </c>
      <c r="N7" s="5">
        <v>5.1999999999999998E-2</v>
      </c>
      <c r="O7" s="5">
        <v>1.900554556886791</v>
      </c>
      <c r="Q7" s="5">
        <v>0.17524442811182836</v>
      </c>
      <c r="R7" s="5">
        <v>1.2620028369326257</v>
      </c>
      <c r="S7" s="5">
        <v>0.16200000000000001</v>
      </c>
      <c r="T7" s="5">
        <v>1.5824663236655656</v>
      </c>
    </row>
    <row r="8" spans="1:20">
      <c r="A8" t="s">
        <v>5</v>
      </c>
      <c r="B8" s="5">
        <v>-1.1073927856238185E-2</v>
      </c>
      <c r="C8" s="5">
        <v>-5.1075154159096935E-2</v>
      </c>
      <c r="D8" s="5">
        <v>0.50800000000000001</v>
      </c>
      <c r="E8" s="5">
        <v>6.091475756031528E-4</v>
      </c>
      <c r="G8" s="5">
        <v>1.0630593018176426E-2</v>
      </c>
      <c r="H8" s="5">
        <v>5.5530246571956939E-2</v>
      </c>
      <c r="I8" s="5">
        <v>0.45900000000000002</v>
      </c>
      <c r="J8" s="5">
        <v>1.6093743286260676E-3</v>
      </c>
      <c r="L8" s="5">
        <v>4.4040232983562064E-2</v>
      </c>
      <c r="M8" s="5">
        <v>0.22876103374985279</v>
      </c>
      <c r="N8" s="5">
        <v>0.40699999999999997</v>
      </c>
      <c r="O8" s="5">
        <v>5.1519000153499306E-2</v>
      </c>
      <c r="Q8" s="5">
        <v>5.2224339858846391E-2</v>
      </c>
      <c r="R8" s="5">
        <v>0.28767834284604749</v>
      </c>
      <c r="S8" s="5">
        <v>0.39100000000000001</v>
      </c>
      <c r="T8" s="5">
        <v>0.14087432215070805</v>
      </c>
    </row>
    <row r="9" spans="1:20">
      <c r="A9" t="s">
        <v>33</v>
      </c>
      <c r="B9" s="5">
        <v>6.864056039525103E-2</v>
      </c>
      <c r="C9" s="5">
        <v>0.26722526758664161</v>
      </c>
      <c r="D9" s="5">
        <v>0.39700000000000002</v>
      </c>
      <c r="E9" s="5">
        <v>2.3417627230692961E-2</v>
      </c>
      <c r="G9" s="5">
        <v>5.8160229192783495E-4</v>
      </c>
      <c r="H9" s="5">
        <v>2.20908360927841E-3</v>
      </c>
      <c r="I9" s="5">
        <v>0.499</v>
      </c>
      <c r="J9" s="5">
        <v>4.8260821450263336E-6</v>
      </c>
      <c r="L9" s="5">
        <v>-6.7115834837239196E-3</v>
      </c>
      <c r="M9" s="5">
        <v>-2.452902190006347E-2</v>
      </c>
      <c r="N9" s="5">
        <v>0.496</v>
      </c>
      <c r="O9" s="5">
        <v>1.2006200320713312E-3</v>
      </c>
      <c r="Q9" s="5">
        <v>1.7289737027053165E-2</v>
      </c>
      <c r="R9" s="5">
        <v>7.0620587680551072E-2</v>
      </c>
      <c r="S9" s="5">
        <v>0.48</v>
      </c>
      <c r="T9" s="5">
        <v>1.5527470199250271E-2</v>
      </c>
    </row>
    <row r="10" spans="1:20">
      <c r="A10" t="s">
        <v>34</v>
      </c>
      <c r="B10" s="5">
        <v>0.26290370044932243</v>
      </c>
      <c r="C10" s="5">
        <v>1.2763959364347934</v>
      </c>
      <c r="D10" s="5">
        <v>0.113</v>
      </c>
      <c r="E10" s="5">
        <v>0.34209792400635708</v>
      </c>
      <c r="G10" s="5">
        <v>0.21773401129315004</v>
      </c>
      <c r="H10" s="5">
        <v>1.2006960575328087</v>
      </c>
      <c r="I10" s="5">
        <v>0.18</v>
      </c>
      <c r="J10" s="5">
        <v>0.66776653484940107</v>
      </c>
      <c r="L10" s="5">
        <v>0.18711139995365544</v>
      </c>
      <c r="M10" s="5">
        <v>0.99397613155944753</v>
      </c>
      <c r="N10" s="5">
        <v>0.255</v>
      </c>
      <c r="O10" s="5">
        <v>0.90920029298853233</v>
      </c>
      <c r="Q10" s="5">
        <v>0.16715665427947846</v>
      </c>
      <c r="R10" s="5">
        <v>0.987165327553989</v>
      </c>
      <c r="S10" s="5">
        <v>0.25700000000000001</v>
      </c>
      <c r="T10" s="5">
        <v>1.3778506948711189</v>
      </c>
    </row>
    <row r="11" spans="1:20">
      <c r="A11" t="s">
        <v>35</v>
      </c>
      <c r="B11" s="5">
        <v>0.1455565084177462</v>
      </c>
      <c r="C11" s="5">
        <v>0.70566794947866818</v>
      </c>
      <c r="D11" s="5">
        <v>0.25800000000000001</v>
      </c>
      <c r="E11" s="5">
        <v>0.10467002701588513</v>
      </c>
      <c r="G11" s="5">
        <v>0.10393524157260141</v>
      </c>
      <c r="H11" s="5">
        <v>0.56913560826847398</v>
      </c>
      <c r="I11" s="5">
        <v>0.33100000000000002</v>
      </c>
      <c r="J11" s="5">
        <v>0.15152988063465989</v>
      </c>
      <c r="L11" s="5">
        <v>7.5385530628954214E-2</v>
      </c>
      <c r="M11" s="5">
        <v>0.39557752814133113</v>
      </c>
      <c r="N11" s="5">
        <v>0.39300000000000002</v>
      </c>
      <c r="O11" s="5">
        <v>0.1467019528572977</v>
      </c>
      <c r="Q11" s="5">
        <v>4.9461361755695748E-3</v>
      </c>
      <c r="R11" s="5">
        <v>2.659669309060202E-2</v>
      </c>
      <c r="S11" s="5">
        <v>0.51300000000000001</v>
      </c>
      <c r="T11" s="5">
        <v>1.1996597630514749E-3</v>
      </c>
    </row>
    <row r="12" spans="1:20">
      <c r="A12" t="s">
        <v>7</v>
      </c>
      <c r="B12" s="5">
        <v>0.33199691972625922</v>
      </c>
      <c r="C12" s="5">
        <v>1.672959472621441</v>
      </c>
      <c r="D12" s="5">
        <v>5.2999999999999999E-2</v>
      </c>
      <c r="E12" s="5">
        <v>0.54695749210681432</v>
      </c>
      <c r="G12" s="5">
        <v>0.13883415469416946</v>
      </c>
      <c r="H12" s="5">
        <v>0.92351162119160235</v>
      </c>
      <c r="I12" s="5">
        <v>0.17599999999999999</v>
      </c>
      <c r="J12" s="5">
        <v>0.27408015538596953</v>
      </c>
      <c r="L12" s="5">
        <v>0.23092057358829524</v>
      </c>
      <c r="M12" s="5">
        <v>2.4762794817749723</v>
      </c>
      <c r="N12" s="5">
        <v>0.01</v>
      </c>
      <c r="O12" s="5">
        <v>1.4131474577640857</v>
      </c>
      <c r="Q12" s="5">
        <v>0.14909236064883447</v>
      </c>
      <c r="R12" s="5">
        <v>2.8960119840852077</v>
      </c>
      <c r="S12" s="5">
        <v>1E-3</v>
      </c>
      <c r="T12" s="5">
        <v>1.1439672318559913</v>
      </c>
    </row>
    <row r="13" spans="1:20">
      <c r="A13" t="s">
        <v>30</v>
      </c>
      <c r="B13" s="5">
        <v>0.33477084114799555</v>
      </c>
      <c r="C13" s="5">
        <v>1.6610563452565734</v>
      </c>
      <c r="D13" s="5">
        <v>5.0999999999999997E-2</v>
      </c>
      <c r="E13" s="5">
        <v>0.55702513540840659</v>
      </c>
      <c r="G13" s="5">
        <v>0.30502646310574261</v>
      </c>
      <c r="H13" s="5">
        <v>1.7205544131140671</v>
      </c>
      <c r="I13" s="5">
        <v>7.2999999999999995E-2</v>
      </c>
      <c r="J13" s="5">
        <v>1.3267719546362522</v>
      </c>
      <c r="L13" s="5">
        <v>0.28382769938433633</v>
      </c>
      <c r="M13" s="5">
        <v>1.6176713692383375</v>
      </c>
      <c r="N13" s="5">
        <v>9.7000000000000003E-2</v>
      </c>
      <c r="O13" s="5">
        <v>2.1426003907746405</v>
      </c>
      <c r="Q13" s="5">
        <v>0.35544885671741128</v>
      </c>
      <c r="R13" s="5">
        <v>2.268290035267388</v>
      </c>
      <c r="S13" s="5">
        <v>4.3999999999999997E-2</v>
      </c>
      <c r="T13" s="5">
        <v>6.5157242633867352</v>
      </c>
    </row>
    <row r="14" spans="1:20">
      <c r="A14" t="s">
        <v>31</v>
      </c>
      <c r="B14" s="5">
        <v>0.15097519133806914</v>
      </c>
      <c r="C14" s="5">
        <v>0.55034442337794043</v>
      </c>
      <c r="D14" s="5">
        <v>0.28399999999999997</v>
      </c>
      <c r="E14" s="5">
        <v>0.11327232420665911</v>
      </c>
      <c r="G14" s="5">
        <v>0.16126341577325945</v>
      </c>
      <c r="H14" s="5">
        <v>0.66279340940224674</v>
      </c>
      <c r="I14" s="5">
        <v>0.29899999999999999</v>
      </c>
      <c r="J14" s="5">
        <v>0.37042799936161108</v>
      </c>
      <c r="L14" s="5">
        <v>0.23872769432793448</v>
      </c>
      <c r="M14" s="5">
        <v>1.241789312365529</v>
      </c>
      <c r="N14" s="5">
        <v>0.16800000000000001</v>
      </c>
      <c r="O14" s="5">
        <v>1.5068939710577545</v>
      </c>
      <c r="Q14" s="5">
        <v>0.18539126346613685</v>
      </c>
      <c r="R14" s="5">
        <v>1.1835026974424581</v>
      </c>
      <c r="S14" s="5">
        <v>0.16900000000000001</v>
      </c>
      <c r="T14" s="5">
        <v>1.7517857760700029</v>
      </c>
    </row>
    <row r="15" spans="1:20">
      <c r="A15" t="s">
        <v>23</v>
      </c>
      <c r="B15" s="5">
        <v>0.49999335277860374</v>
      </c>
      <c r="C15" s="5">
        <v>1.5773703732289475</v>
      </c>
      <c r="D15" s="5">
        <v>6.6000000000000003E-2</v>
      </c>
      <c r="E15" s="5">
        <v>1.2390735297403532</v>
      </c>
      <c r="G15" s="5">
        <v>0.22538175758324497</v>
      </c>
      <c r="H15" s="5">
        <v>1.25984237022043</v>
      </c>
      <c r="I15" s="5">
        <v>0.11899999999999999</v>
      </c>
      <c r="J15" s="5">
        <v>0.72161662023765283</v>
      </c>
      <c r="L15" s="5">
        <v>0.16413381885228329</v>
      </c>
      <c r="M15" s="5">
        <v>1.3835002312517868</v>
      </c>
      <c r="N15" s="5">
        <v>8.5000000000000006E-2</v>
      </c>
      <c r="O15" s="5">
        <v>0.71369872844475601</v>
      </c>
      <c r="Q15" s="5">
        <v>5.7567637732754695E-2</v>
      </c>
      <c r="R15" s="5">
        <v>0.89489256011174401</v>
      </c>
      <c r="S15" s="5">
        <v>0.25700000000000001</v>
      </c>
      <c r="T15" s="5">
        <v>0.17019344099107325</v>
      </c>
    </row>
    <row r="16" spans="1:20">
      <c r="A16" t="s">
        <v>36</v>
      </c>
      <c r="B16" s="5">
        <v>5.5585274170094304E-2</v>
      </c>
      <c r="C16" s="5">
        <v>0.21342294890859889</v>
      </c>
      <c r="D16" s="5">
        <v>0.42599999999999999</v>
      </c>
      <c r="E16" s="5">
        <v>1.5253927485492369E-2</v>
      </c>
      <c r="G16" s="5">
        <v>0.17459473661768932</v>
      </c>
      <c r="H16" s="5">
        <v>0.89798686036829134</v>
      </c>
      <c r="I16" s="5">
        <v>0.26300000000000001</v>
      </c>
      <c r="J16" s="5">
        <v>0.43091753077882933</v>
      </c>
      <c r="L16" s="5">
        <v>0.26210815730305115</v>
      </c>
      <c r="M16" s="5">
        <v>1.6153554399089403</v>
      </c>
      <c r="N16" s="5">
        <v>9.9000000000000005E-2</v>
      </c>
      <c r="O16" s="5">
        <v>1.8059688677701358</v>
      </c>
      <c r="Q16" s="5">
        <v>0.26669364846101051</v>
      </c>
      <c r="R16" s="5">
        <v>2.0421029244866142</v>
      </c>
      <c r="S16" s="5">
        <v>7.3999999999999996E-2</v>
      </c>
      <c r="T16" s="5">
        <v>3.6394291412344959</v>
      </c>
    </row>
    <row r="17" spans="1:20">
      <c r="A17" t="s">
        <v>37</v>
      </c>
      <c r="B17" s="5">
        <v>0.5012407187509974</v>
      </c>
      <c r="C17" s="5">
        <v>2.4959697757757278</v>
      </c>
      <c r="D17" s="5">
        <v>7.0000000000000001E-3</v>
      </c>
      <c r="E17" s="5">
        <v>1.2359250853769543</v>
      </c>
      <c r="G17" s="5">
        <v>0.56071493409693118</v>
      </c>
      <c r="H17" s="5">
        <v>2.879140268540985</v>
      </c>
      <c r="I17" s="5">
        <v>7.0000000000000001E-3</v>
      </c>
      <c r="J17" s="5">
        <v>4.366130464324625</v>
      </c>
      <c r="L17" s="5">
        <v>0.56527486964006768</v>
      </c>
      <c r="M17" s="5">
        <v>2.7275794505137081</v>
      </c>
      <c r="N17" s="5">
        <v>1.6E-2</v>
      </c>
      <c r="O17" s="5">
        <v>8.0726664456232449</v>
      </c>
      <c r="Q17" s="5">
        <v>0.52600522148812945</v>
      </c>
      <c r="R17" s="5">
        <v>2.6950003984684119</v>
      </c>
      <c r="S17" s="5">
        <v>2.1999999999999999E-2</v>
      </c>
      <c r="T17" s="5">
        <v>12.888493231657206</v>
      </c>
    </row>
    <row r="18" spans="1:20">
      <c r="A18" t="s">
        <v>41</v>
      </c>
      <c r="B18" s="5">
        <v>0.51430217526574951</v>
      </c>
      <c r="C18" s="5">
        <v>2.6449613821598037</v>
      </c>
      <c r="D18" s="5">
        <v>4.0000000000000001E-3</v>
      </c>
      <c r="E18" s="5">
        <v>1.2703172652098036</v>
      </c>
      <c r="G18" s="5">
        <v>0.57774791865711261</v>
      </c>
      <c r="H18" s="5">
        <v>3.0248778012851889</v>
      </c>
      <c r="I18" s="5">
        <v>7.0000000000000001E-3</v>
      </c>
      <c r="J18" s="5">
        <v>4.537525403999676</v>
      </c>
      <c r="L18" s="5">
        <v>0.58845041127910003</v>
      </c>
      <c r="M18" s="5">
        <v>2.7908342654222351</v>
      </c>
      <c r="N18" s="5">
        <v>1.4999999999999999E-2</v>
      </c>
      <c r="O18" s="5">
        <v>8.6423662172809461</v>
      </c>
      <c r="Q18" s="5">
        <v>0.54779804164143275</v>
      </c>
      <c r="R18" s="5">
        <v>2.7278601750351128</v>
      </c>
      <c r="S18" s="5">
        <v>2.5000000000000001E-2</v>
      </c>
      <c r="T18" s="5">
        <v>13.688947464431974</v>
      </c>
    </row>
    <row r="20" spans="1:20">
      <c r="A20" t="s">
        <v>86</v>
      </c>
      <c r="B20" s="5">
        <v>3.3767653087356329</v>
      </c>
      <c r="G20" s="5">
        <v>4.5133552854703751</v>
      </c>
      <c r="L20" s="5">
        <v>4.603008346448231</v>
      </c>
      <c r="Q20" s="5">
        <v>3.6689651178982352</v>
      </c>
    </row>
    <row r="21" spans="1:20">
      <c r="A21" t="s">
        <v>40</v>
      </c>
      <c r="B21" s="5">
        <v>6.6121707918283867E-2</v>
      </c>
      <c r="G21" s="5">
        <v>3.3631206021837223E-2</v>
      </c>
      <c r="L21" s="5">
        <v>3.1915905078430007E-2</v>
      </c>
      <c r="Q21" s="5">
        <v>5.543459385242E-2</v>
      </c>
    </row>
    <row r="23" spans="1:20">
      <c r="A23" t="s">
        <v>87</v>
      </c>
      <c r="B23" s="5">
        <v>-3.7210271075842343</v>
      </c>
      <c r="G23" s="5">
        <v>-4.8584471432334624</v>
      </c>
      <c r="L23" s="5">
        <v>-4.9093784499201121</v>
      </c>
      <c r="Q23" s="5">
        <v>-5.0158145633923397</v>
      </c>
    </row>
  </sheetData>
  <mergeCells count="4">
    <mergeCell ref="B1:E1"/>
    <mergeCell ref="G1:J1"/>
    <mergeCell ref="L1:O1"/>
    <mergeCell ref="Q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baseColWidth="10" defaultRowHeight="15" x14ac:dyDescent="0"/>
  <cols>
    <col min="1" max="1" width="15" customWidth="1" collapsed="1"/>
    <col min="2" max="2" width="23.83203125" customWidth="1" collapsed="1"/>
    <col min="3" max="3" width="12" customWidth="1" collapsed="1"/>
    <col min="4" max="4" width="16.83203125" customWidth="1" collapsed="1"/>
    <col min="5" max="8" width="10.83203125" style="4" customWidth="1" collapsed="1"/>
    <col min="9" max="9" width="6" style="5" customWidth="1" collapsed="1"/>
    <col min="10" max="13" width="10.83203125" style="4" customWidth="1" collapsed="1"/>
    <col min="14" max="14" width="6" style="5" customWidth="1" collapsed="1"/>
    <col min="15" max="18" width="10.83203125" style="4" customWidth="1" collapsed="1"/>
    <col min="19" max="19" width="6" style="5" customWidth="1" collapsed="1"/>
    <col min="20" max="23" width="10.83203125" style="4" customWidth="1" collapsed="1"/>
  </cols>
  <sheetData>
    <row r="1" spans="1:23">
      <c r="E1" s="15" t="s">
        <v>42</v>
      </c>
      <c r="F1" s="15"/>
      <c r="G1" s="15"/>
      <c r="H1" s="15"/>
      <c r="J1" s="15" t="s">
        <v>43</v>
      </c>
      <c r="K1" s="15"/>
      <c r="L1" s="15"/>
      <c r="M1" s="15"/>
      <c r="O1" s="15" t="s">
        <v>44</v>
      </c>
      <c r="P1" s="15"/>
      <c r="Q1" s="15"/>
      <c r="R1" s="15"/>
      <c r="T1" s="15" t="s">
        <v>45</v>
      </c>
      <c r="U1" s="15"/>
      <c r="V1" s="15"/>
      <c r="W1" s="15"/>
    </row>
    <row r="2" spans="1:23">
      <c r="A2" t="s">
        <v>61</v>
      </c>
      <c r="B2" t="s">
        <v>63</v>
      </c>
      <c r="C2" t="s">
        <v>62</v>
      </c>
      <c r="D2" t="s">
        <v>66</v>
      </c>
      <c r="E2" s="4" t="s">
        <v>38</v>
      </c>
      <c r="F2" s="4" t="s">
        <v>39</v>
      </c>
      <c r="G2" s="4" t="s">
        <v>40</v>
      </c>
      <c r="H2" s="4" t="s">
        <v>75</v>
      </c>
      <c r="J2" s="4" t="s">
        <v>38</v>
      </c>
      <c r="K2" s="4" t="s">
        <v>39</v>
      </c>
      <c r="L2" s="4" t="s">
        <v>40</v>
      </c>
      <c r="M2" s="4" t="s">
        <v>75</v>
      </c>
      <c r="O2" s="4" t="s">
        <v>38</v>
      </c>
      <c r="P2" s="4" t="s">
        <v>39</v>
      </c>
      <c r="Q2" s="4" t="s">
        <v>40</v>
      </c>
      <c r="R2" s="4" t="s">
        <v>75</v>
      </c>
      <c r="T2" s="4" t="s">
        <v>38</v>
      </c>
      <c r="U2" s="4" t="s">
        <v>39</v>
      </c>
      <c r="V2" s="4" t="s">
        <v>40</v>
      </c>
      <c r="W2" s="4" t="s">
        <v>75</v>
      </c>
    </row>
    <row r="3" spans="1:23">
      <c r="A3" t="s">
        <v>83</v>
      </c>
      <c r="B3" t="s">
        <v>64</v>
      </c>
      <c r="C3" t="s">
        <v>65</v>
      </c>
      <c r="D3" t="s">
        <v>70</v>
      </c>
      <c r="E3" s="5">
        <v>0.5012407187509974</v>
      </c>
      <c r="F3" s="5">
        <v>2.4959697757757278</v>
      </c>
      <c r="G3" s="5">
        <v>7.0000000000000001E-3</v>
      </c>
      <c r="H3" s="5">
        <v>1.2359250853769543</v>
      </c>
      <c r="J3" s="5">
        <v>0.56071493409693118</v>
      </c>
      <c r="K3" s="5">
        <v>2.879140268540985</v>
      </c>
      <c r="L3" s="5">
        <v>7.0000000000000001E-3</v>
      </c>
      <c r="M3" s="5">
        <v>4.366130464324625</v>
      </c>
      <c r="O3" s="5">
        <v>0.56527486964006768</v>
      </c>
      <c r="P3" s="5">
        <v>2.7275794505137081</v>
      </c>
      <c r="Q3" s="5">
        <v>1.6E-2</v>
      </c>
      <c r="R3" s="5">
        <v>8.0726664456232449</v>
      </c>
      <c r="T3" s="5">
        <v>0.52600522148812945</v>
      </c>
      <c r="U3" s="5">
        <v>2.6950003984684119</v>
      </c>
      <c r="V3" s="5">
        <v>2.1999999999999999E-2</v>
      </c>
      <c r="W3" s="5">
        <v>12.888493231657206</v>
      </c>
    </row>
    <row r="4" spans="1:23">
      <c r="A4" t="s">
        <v>83</v>
      </c>
      <c r="B4" t="s">
        <v>64</v>
      </c>
      <c r="C4" t="s">
        <v>67</v>
      </c>
      <c r="D4" t="s">
        <v>70</v>
      </c>
      <c r="E4" s="5">
        <v>0.56398100120573347</v>
      </c>
      <c r="F4" s="5">
        <v>2.7373065432162567</v>
      </c>
      <c r="G4" s="5">
        <v>3.0000000000000001E-3</v>
      </c>
      <c r="H4" s="5">
        <v>1.5710700175797232</v>
      </c>
      <c r="J4" s="5">
        <v>0.61891686936993162</v>
      </c>
      <c r="K4" s="5">
        <v>3.1180400022587742</v>
      </c>
      <c r="L4" s="5">
        <v>5.0000000000000001E-3</v>
      </c>
      <c r="M4" s="5">
        <v>5.3802399185196359</v>
      </c>
      <c r="O4" s="5">
        <v>0.61537344322916665</v>
      </c>
      <c r="P4" s="5">
        <v>2.918923766582302</v>
      </c>
      <c r="Q4" s="5">
        <v>8.0000000000000002E-3</v>
      </c>
      <c r="R4" s="5">
        <v>9.7855687988261604</v>
      </c>
      <c r="T4" s="5">
        <v>0.56389049821652792</v>
      </c>
      <c r="U4" s="5">
        <v>2.8737855471086897</v>
      </c>
      <c r="V4" s="5">
        <v>1.7999999999999999E-2</v>
      </c>
      <c r="W4" s="5">
        <v>15.506834829871286</v>
      </c>
    </row>
    <row r="5" spans="1:23">
      <c r="A5" t="s">
        <v>83</v>
      </c>
      <c r="B5" t="s">
        <v>64</v>
      </c>
      <c r="C5" t="s">
        <v>68</v>
      </c>
      <c r="D5" t="s">
        <v>70</v>
      </c>
      <c r="E5" s="5">
        <v>0.3994145354896721</v>
      </c>
      <c r="F5" s="5">
        <v>1.6845157428366755</v>
      </c>
      <c r="G5" s="5">
        <v>5.6000000000000001E-2</v>
      </c>
      <c r="H5" s="5">
        <v>0.79240656378719576</v>
      </c>
      <c r="J5" s="5">
        <v>0.46326781961674868</v>
      </c>
      <c r="K5" s="5">
        <v>2.0743125542503411</v>
      </c>
      <c r="L5" s="5">
        <v>4.2999999999999997E-2</v>
      </c>
      <c r="M5" s="5">
        <v>3.058341739513637</v>
      </c>
      <c r="O5" s="5">
        <v>0.46383227851544762</v>
      </c>
      <c r="P5" s="5">
        <v>1.9895483413894584</v>
      </c>
      <c r="Q5" s="5">
        <v>6.0999999999999999E-2</v>
      </c>
      <c r="R5" s="5">
        <v>5.7191346266881933</v>
      </c>
      <c r="T5" s="5">
        <v>0.40226321302628437</v>
      </c>
      <c r="U5" s="5">
        <v>1.7635269861782021</v>
      </c>
      <c r="V5" s="5">
        <v>0.109</v>
      </c>
      <c r="W5" s="5">
        <v>8.3452852425095596</v>
      </c>
    </row>
    <row r="6" spans="1:23">
      <c r="A6" t="s">
        <v>83</v>
      </c>
      <c r="B6" t="s">
        <v>64</v>
      </c>
      <c r="C6" t="s">
        <v>69</v>
      </c>
      <c r="D6" t="s">
        <v>70</v>
      </c>
      <c r="E6" s="5">
        <v>0.42002785590189545</v>
      </c>
      <c r="F6" s="5">
        <v>1.9814284809080382</v>
      </c>
      <c r="G6" s="5">
        <v>1.9E-2</v>
      </c>
      <c r="H6" s="5">
        <v>0.90704256013982576</v>
      </c>
      <c r="J6" s="5">
        <v>0.48636874062883156</v>
      </c>
      <c r="K6" s="5">
        <v>2.5631779649652158</v>
      </c>
      <c r="L6" s="5">
        <v>1.4E-2</v>
      </c>
      <c r="M6" s="5">
        <v>3.5010576875756705</v>
      </c>
      <c r="O6" s="5">
        <v>0.51163932209182372</v>
      </c>
      <c r="P6" s="5">
        <v>2.7368298569911218</v>
      </c>
      <c r="Q6" s="5">
        <v>1.9E-2</v>
      </c>
      <c r="R6" s="5">
        <v>7.439227500490297</v>
      </c>
      <c r="T6" s="5">
        <v>0.44914161490877563</v>
      </c>
      <c r="U6" s="5">
        <v>2.833368795148588</v>
      </c>
      <c r="V6" s="5">
        <v>2.3E-2</v>
      </c>
      <c r="W6" s="5">
        <v>11.015483603640263</v>
      </c>
    </row>
    <row r="7" spans="1:23">
      <c r="E7" s="5"/>
      <c r="F7" s="5"/>
      <c r="G7" s="5"/>
      <c r="H7" s="5"/>
      <c r="J7" s="5"/>
      <c r="K7" s="5"/>
      <c r="L7" s="5"/>
      <c r="M7" s="5"/>
      <c r="O7" s="5"/>
      <c r="P7" s="5"/>
      <c r="Q7" s="5"/>
      <c r="R7" s="5"/>
      <c r="T7" s="5"/>
      <c r="U7" s="5"/>
      <c r="V7" s="5"/>
      <c r="W7" s="5"/>
    </row>
    <row r="8" spans="1:23">
      <c r="A8" t="s">
        <v>83</v>
      </c>
      <c r="B8" t="s">
        <v>64</v>
      </c>
      <c r="C8" t="s">
        <v>65</v>
      </c>
      <c r="D8" t="s">
        <v>70</v>
      </c>
      <c r="E8" s="5">
        <v>0.5012407187509974</v>
      </c>
      <c r="F8" s="5">
        <v>2.4959697757757278</v>
      </c>
      <c r="G8" s="5">
        <v>7.0000000000000001E-3</v>
      </c>
      <c r="H8" s="5">
        <v>1.2359250853769543</v>
      </c>
      <c r="J8" s="5">
        <v>0.56071493409693118</v>
      </c>
      <c r="K8" s="5">
        <v>2.879140268540985</v>
      </c>
      <c r="L8" s="5">
        <v>7.0000000000000001E-3</v>
      </c>
      <c r="M8" s="5">
        <v>4.366130464324625</v>
      </c>
      <c r="O8" s="5">
        <v>0.56527486964006768</v>
      </c>
      <c r="P8" s="5">
        <v>2.7275794505137081</v>
      </c>
      <c r="Q8" s="5">
        <v>1.6E-2</v>
      </c>
      <c r="R8" s="5">
        <v>8.0726664456232449</v>
      </c>
      <c r="T8" s="5">
        <v>0.52600522148812945</v>
      </c>
      <c r="U8" s="5">
        <v>2.6950003984684119</v>
      </c>
      <c r="V8" s="5">
        <v>2.1999999999999999E-2</v>
      </c>
      <c r="W8" s="5">
        <v>12.888493231657206</v>
      </c>
    </row>
    <row r="9" spans="1:23">
      <c r="A9" t="s">
        <v>84</v>
      </c>
      <c r="B9" t="s">
        <v>64</v>
      </c>
      <c r="C9" t="s">
        <v>65</v>
      </c>
      <c r="D9" t="s">
        <v>70</v>
      </c>
      <c r="E9" s="5">
        <v>0.61063485570414555</v>
      </c>
      <c r="F9" s="5">
        <v>2.4578332418473554</v>
      </c>
      <c r="G9" s="5">
        <v>6.0000000000000001E-3</v>
      </c>
      <c r="H9" s="5">
        <v>1.4010638897776873</v>
      </c>
      <c r="J9" s="5">
        <v>0.68517651911375388</v>
      </c>
      <c r="K9" s="5">
        <v>2.9217009097241515</v>
      </c>
      <c r="L9" s="5">
        <v>6.0000000000000001E-3</v>
      </c>
      <c r="M9" s="5">
        <v>4.724641765789217</v>
      </c>
      <c r="O9" s="5">
        <v>0.6755666536472229</v>
      </c>
      <c r="P9" s="5">
        <v>2.9048329854948358</v>
      </c>
      <c r="Q9" s="5">
        <v>8.0000000000000002E-3</v>
      </c>
      <c r="R9" s="5">
        <v>9.0406889123519463</v>
      </c>
      <c r="T9" s="5">
        <v>0.62029442226309139</v>
      </c>
      <c r="U9" s="5">
        <v>3.2670028260986421</v>
      </c>
      <c r="V9" s="5">
        <v>7.0000000000000001E-3</v>
      </c>
      <c r="W9" s="5">
        <v>16.696838165983884</v>
      </c>
    </row>
    <row r="10" spans="1:23">
      <c r="A10" t="s">
        <v>85</v>
      </c>
      <c r="B10" t="s">
        <v>64</v>
      </c>
      <c r="C10" t="s">
        <v>65</v>
      </c>
      <c r="D10" t="s">
        <v>70</v>
      </c>
      <c r="E10" s="5">
        <v>0.52320363026096817</v>
      </c>
      <c r="F10" s="5">
        <v>2.4109278929293323</v>
      </c>
      <c r="G10" s="5">
        <v>7.0000000000000001E-3</v>
      </c>
      <c r="H10" s="5">
        <v>1.2539940934154115</v>
      </c>
      <c r="J10" s="5">
        <v>0.58350936944255838</v>
      </c>
      <c r="K10" s="5">
        <v>2.7220522926555226</v>
      </c>
      <c r="L10" s="5">
        <v>1.0999999999999999E-2</v>
      </c>
      <c r="M10" s="5">
        <v>4.2262066678763643</v>
      </c>
      <c r="O10" s="5">
        <v>0.58009727379976828</v>
      </c>
      <c r="P10" s="5">
        <v>2.6168453575225925</v>
      </c>
      <c r="Q10" s="5">
        <v>1.9E-2</v>
      </c>
      <c r="R10" s="5">
        <v>7.7660398371433903</v>
      </c>
      <c r="T10" s="5">
        <v>0.53023347481300076</v>
      </c>
      <c r="U10" s="5">
        <v>2.6112620095392991</v>
      </c>
      <c r="V10" s="5">
        <v>2.5999999999999999E-2</v>
      </c>
      <c r="W10" s="5">
        <v>12.415689318705979</v>
      </c>
    </row>
    <row r="11" spans="1:23">
      <c r="A11" t="s">
        <v>71</v>
      </c>
      <c r="B11" t="s">
        <v>64</v>
      </c>
      <c r="C11" t="s">
        <v>65</v>
      </c>
      <c r="D11" t="s">
        <v>70</v>
      </c>
      <c r="E11" s="5">
        <v>0.68893647400050362</v>
      </c>
      <c r="F11" s="5">
        <v>2.4921309751773384</v>
      </c>
      <c r="G11" s="5">
        <v>8.9999999999999993E-3</v>
      </c>
      <c r="H11" s="5">
        <v>1.4488819801486086</v>
      </c>
      <c r="J11" s="5">
        <v>0.80034223745799005</v>
      </c>
      <c r="K11" s="5">
        <v>2.9270823986181491</v>
      </c>
      <c r="L11" s="5">
        <v>6.0000000000000001E-3</v>
      </c>
      <c r="M11" s="5">
        <v>4.5227713782936219</v>
      </c>
      <c r="O11" s="5">
        <v>0.78377042956668874</v>
      </c>
      <c r="P11" s="5">
        <v>3.0449663935353888</v>
      </c>
      <c r="Q11" s="5">
        <v>8.0000000000000002E-3</v>
      </c>
      <c r="R11" s="5">
        <v>8.3398147863384295</v>
      </c>
      <c r="T11" s="5">
        <v>0.67809940045265871</v>
      </c>
      <c r="U11" s="5">
        <v>3.1229329889457267</v>
      </c>
      <c r="V11" s="5">
        <v>8.0000000000000002E-3</v>
      </c>
      <c r="W11" s="5">
        <v>13.267833080049417</v>
      </c>
    </row>
    <row r="12" spans="1:23">
      <c r="E12" s="5"/>
      <c r="F12" s="5"/>
      <c r="G12" s="5"/>
      <c r="H12" s="5"/>
      <c r="J12" s="5"/>
      <c r="K12" s="5"/>
      <c r="L12" s="5"/>
      <c r="M12" s="5"/>
      <c r="O12" s="5"/>
      <c r="P12" s="5"/>
      <c r="Q12" s="5"/>
      <c r="R12" s="5"/>
      <c r="T12" s="5"/>
      <c r="U12" s="5"/>
      <c r="V12" s="5"/>
      <c r="W12" s="5"/>
    </row>
    <row r="13" spans="1:23">
      <c r="A13" t="s">
        <v>83</v>
      </c>
      <c r="B13" t="s">
        <v>64</v>
      </c>
      <c r="C13" t="s">
        <v>65</v>
      </c>
      <c r="D13" t="s">
        <v>70</v>
      </c>
      <c r="E13" s="5">
        <v>0.5012407187509974</v>
      </c>
      <c r="F13" s="5">
        <v>2.4959697757757278</v>
      </c>
      <c r="G13" s="5">
        <v>7.0000000000000001E-3</v>
      </c>
      <c r="H13" s="5">
        <v>1.2359250853769543</v>
      </c>
      <c r="J13" s="5">
        <v>0.56071493409693118</v>
      </c>
      <c r="K13" s="5">
        <v>2.879140268540985</v>
      </c>
      <c r="L13" s="5">
        <v>7.0000000000000001E-3</v>
      </c>
      <c r="M13" s="5">
        <v>4.366130464324625</v>
      </c>
      <c r="O13" s="5">
        <v>0.56527486964006768</v>
      </c>
      <c r="P13" s="5">
        <v>2.7275794505137081</v>
      </c>
      <c r="Q13" s="5">
        <v>1.6E-2</v>
      </c>
      <c r="R13" s="5">
        <v>8.0726664456232449</v>
      </c>
      <c r="T13" s="5">
        <v>0.52600522148812945</v>
      </c>
      <c r="U13" s="5">
        <v>2.6950003984684119</v>
      </c>
      <c r="V13" s="5">
        <v>2.1999999999999999E-2</v>
      </c>
      <c r="W13" s="5">
        <v>12.888493231657206</v>
      </c>
    </row>
    <row r="14" spans="1:23">
      <c r="A14" t="s">
        <v>83</v>
      </c>
      <c r="B14" t="s">
        <v>92</v>
      </c>
      <c r="C14" t="s">
        <v>65</v>
      </c>
      <c r="D14" t="s">
        <v>70</v>
      </c>
      <c r="E14" s="5">
        <v>0.40928949284587235</v>
      </c>
      <c r="F14" s="5">
        <v>1.956610730196658</v>
      </c>
      <c r="G14" s="5">
        <v>2.5999999999999999E-2</v>
      </c>
      <c r="H14" s="5">
        <v>0.82445276135758583</v>
      </c>
      <c r="J14" s="5">
        <v>0.43266640424519864</v>
      </c>
      <c r="K14" s="5">
        <v>2.1051437507411315</v>
      </c>
      <c r="L14" s="5">
        <v>3.5999999999999997E-2</v>
      </c>
      <c r="M14" s="5">
        <v>2.6030275370422129</v>
      </c>
      <c r="O14" s="5">
        <v>0.43416347816813311</v>
      </c>
      <c r="P14" s="5">
        <v>1.9124620791280265</v>
      </c>
      <c r="Q14" s="5">
        <v>5.8999999999999997E-2</v>
      </c>
      <c r="R14" s="5">
        <v>4.7807949195209698</v>
      </c>
      <c r="T14" s="5">
        <v>0.41407641707232018</v>
      </c>
      <c r="U14" s="5">
        <v>1.824855738219173</v>
      </c>
      <c r="V14" s="5">
        <v>9.1999999999999998E-2</v>
      </c>
      <c r="W14" s="5">
        <v>8.050955352055567</v>
      </c>
    </row>
    <row r="15" spans="1:23">
      <c r="A15" t="s">
        <v>83</v>
      </c>
      <c r="B15" t="s">
        <v>93</v>
      </c>
      <c r="C15" t="s">
        <v>65</v>
      </c>
      <c r="D15" t="s">
        <v>70</v>
      </c>
      <c r="E15" s="5">
        <v>0.40816703439678509</v>
      </c>
      <c r="F15" s="5">
        <v>1.9256001101652154</v>
      </c>
      <c r="G15" s="5">
        <v>2.8000000000000001E-2</v>
      </c>
      <c r="H15" s="5">
        <v>0.82049605599868736</v>
      </c>
      <c r="J15" s="5">
        <v>0.42275984190731114</v>
      </c>
      <c r="K15" s="5">
        <v>2.0276817847700541</v>
      </c>
      <c r="L15" s="5">
        <v>4.8000000000000001E-2</v>
      </c>
      <c r="M15" s="5">
        <v>2.4898229119535986</v>
      </c>
      <c r="O15" s="5">
        <v>0.42164480117420405</v>
      </c>
      <c r="P15" s="5">
        <v>1.8266152157670779</v>
      </c>
      <c r="Q15" s="5">
        <v>7.2999999999999995E-2</v>
      </c>
      <c r="R15" s="5">
        <v>4.5248483865429456</v>
      </c>
      <c r="T15" s="5">
        <v>0.40093014269283955</v>
      </c>
      <c r="U15" s="5">
        <v>1.7284681102886936</v>
      </c>
      <c r="V15" s="5">
        <v>0.109</v>
      </c>
      <c r="W15" s="5">
        <v>7.6063247561542706</v>
      </c>
    </row>
    <row r="16" spans="1:23">
      <c r="A16" t="s">
        <v>83</v>
      </c>
      <c r="B16" t="s">
        <v>88</v>
      </c>
      <c r="C16" t="s">
        <v>65</v>
      </c>
      <c r="D16" t="s">
        <v>70</v>
      </c>
      <c r="E16" s="5">
        <v>0.48702452442250604</v>
      </c>
      <c r="F16" s="5">
        <v>2.431860062068488</v>
      </c>
      <c r="G16" s="5">
        <v>8.9999999999999993E-3</v>
      </c>
      <c r="H16" s="5">
        <v>1.1660929190342895</v>
      </c>
      <c r="J16" s="5">
        <v>0.54746262126586587</v>
      </c>
      <c r="K16" s="5">
        <v>2.8053503570587641</v>
      </c>
      <c r="L16" s="5">
        <v>0.01</v>
      </c>
      <c r="M16" s="5">
        <v>4.1549323758308336</v>
      </c>
      <c r="O16" s="5">
        <v>0.55364547000196218</v>
      </c>
      <c r="P16" s="5">
        <v>2.6588159334636807</v>
      </c>
      <c r="Q16" s="5">
        <v>1.6E-2</v>
      </c>
      <c r="R16" s="5">
        <v>7.7174615205637176</v>
      </c>
      <c r="T16" s="5">
        <v>0.5173030402324531</v>
      </c>
      <c r="U16" s="5">
        <v>2.6440734151586764</v>
      </c>
      <c r="V16" s="5">
        <v>2.3E-2</v>
      </c>
      <c r="W16" s="5">
        <v>12.380179823034453</v>
      </c>
    </row>
    <row r="17" spans="1:23">
      <c r="E17"/>
      <c r="F17"/>
      <c r="G17"/>
      <c r="H17"/>
      <c r="J17"/>
      <c r="K17"/>
      <c r="L17"/>
      <c r="M17"/>
      <c r="O17"/>
      <c r="P17"/>
      <c r="Q17"/>
      <c r="R17"/>
      <c r="T17"/>
      <c r="U17"/>
      <c r="V17"/>
      <c r="W17"/>
    </row>
    <row r="18" spans="1:23">
      <c r="A18" t="s">
        <v>83</v>
      </c>
      <c r="B18" t="s">
        <v>64</v>
      </c>
      <c r="C18" t="s">
        <v>65</v>
      </c>
      <c r="D18" t="s">
        <v>77</v>
      </c>
      <c r="E18" s="5">
        <v>0.68282773323486556</v>
      </c>
      <c r="F18" s="5">
        <v>1.9690892916574199</v>
      </c>
      <c r="G18" s="5">
        <v>2.5000000000000001E-2</v>
      </c>
      <c r="H18" s="5">
        <v>1.7132768890991468</v>
      </c>
      <c r="J18" s="5">
        <v>0.72008732691020017</v>
      </c>
      <c r="K18" s="5">
        <v>2.5590243482852366</v>
      </c>
      <c r="L18" s="5">
        <v>1.6E-2</v>
      </c>
      <c r="M18" s="5">
        <v>5.8165508677369466</v>
      </c>
      <c r="O18" s="5">
        <v>0.64564469193053653</v>
      </c>
      <c r="P18" s="5">
        <v>2.3426191433231551</v>
      </c>
      <c r="Q18" s="5">
        <v>6.4000000000000001E-2</v>
      </c>
      <c r="R18" s="5">
        <v>9.0357177327554652</v>
      </c>
      <c r="T18" s="5">
        <v>0.76675578873204042</v>
      </c>
      <c r="U18" s="5">
        <v>3.5325156450176727</v>
      </c>
      <c r="V18" s="5">
        <v>0.04</v>
      </c>
      <c r="W18" s="5">
        <v>28.096276107416919</v>
      </c>
    </row>
    <row r="19" spans="1:23">
      <c r="A19" t="s">
        <v>83</v>
      </c>
      <c r="B19" t="s">
        <v>64</v>
      </c>
      <c r="C19" t="s">
        <v>65</v>
      </c>
      <c r="D19" t="s">
        <v>78</v>
      </c>
      <c r="E19" s="5">
        <v>0.8371620095544049</v>
      </c>
      <c r="F19" s="5">
        <v>1.1438611867079522</v>
      </c>
      <c r="G19" s="5">
        <v>0.14699999999999999</v>
      </c>
      <c r="H19" s="5">
        <v>1.2804804625714095</v>
      </c>
      <c r="J19" s="5">
        <v>0.65239900640598747</v>
      </c>
      <c r="K19" s="5">
        <v>1.0306174277490705</v>
      </c>
      <c r="L19" s="5">
        <v>0.218</v>
      </c>
      <c r="M19" s="5">
        <v>2.3855685401888205</v>
      </c>
      <c r="O19" s="5">
        <v>0.53051469227421699</v>
      </c>
      <c r="P19" s="5">
        <v>1.3358697451845845</v>
      </c>
      <c r="Q19" s="5">
        <v>0.16800000000000001</v>
      </c>
      <c r="R19" s="5">
        <v>4.0772872131906279</v>
      </c>
      <c r="T19" s="5">
        <v>0.48829851515950973</v>
      </c>
      <c r="U19" s="5">
        <v>1.7931090539225247</v>
      </c>
      <c r="V19" s="5">
        <v>0.14099999999999999</v>
      </c>
      <c r="W19" s="5">
        <v>9.5265169496966173</v>
      </c>
    </row>
    <row r="20" spans="1:23">
      <c r="A20" t="s">
        <v>83</v>
      </c>
      <c r="B20" t="s">
        <v>64</v>
      </c>
      <c r="C20" t="s">
        <v>65</v>
      </c>
      <c r="D20" t="s">
        <v>79</v>
      </c>
      <c r="E20" s="5">
        <v>0.36160735461790861</v>
      </c>
      <c r="F20" s="5">
        <v>0.49135197926551433</v>
      </c>
      <c r="G20" s="5">
        <v>0.34300000000000003</v>
      </c>
      <c r="H20" s="5">
        <v>0.18027116439602864</v>
      </c>
      <c r="J20" s="5">
        <v>0.62784514489236942</v>
      </c>
      <c r="K20" s="5">
        <v>0.92198531377445481</v>
      </c>
      <c r="L20" s="5">
        <v>0.25</v>
      </c>
      <c r="M20" s="5">
        <v>1.7412761677959354</v>
      </c>
      <c r="O20" s="5">
        <v>0.52510121847112567</v>
      </c>
      <c r="P20" s="5">
        <v>0.69987185475946723</v>
      </c>
      <c r="Q20" s="5">
        <v>0.33600000000000002</v>
      </c>
      <c r="R20" s="5">
        <v>2.2760932216552399</v>
      </c>
      <c r="T20" s="5">
        <v>-0.37010255574603534</v>
      </c>
      <c r="U20" s="5">
        <v>-0.45039709849458548</v>
      </c>
      <c r="V20" s="5">
        <v>0.61899999999999999</v>
      </c>
      <c r="W20" s="5">
        <v>1.5609330485800044</v>
      </c>
    </row>
    <row r="21" spans="1:23">
      <c r="A21" t="s">
        <v>83</v>
      </c>
      <c r="B21" t="s">
        <v>64</v>
      </c>
      <c r="C21" t="s">
        <v>65</v>
      </c>
      <c r="D21" t="s">
        <v>80</v>
      </c>
      <c r="E21" s="5">
        <v>0.62392951762043036</v>
      </c>
      <c r="F21" s="5">
        <v>2.423466183780028</v>
      </c>
      <c r="G21" s="5">
        <v>5.0000000000000001E-3</v>
      </c>
      <c r="H21" s="5">
        <v>4.5030238588780076</v>
      </c>
      <c r="J21" s="5">
        <v>0.7196445264928194</v>
      </c>
      <c r="K21" s="5">
        <v>2.683441611351876</v>
      </c>
      <c r="L21" s="5">
        <v>1.4E-2</v>
      </c>
      <c r="M21" s="5">
        <v>13.829812993080681</v>
      </c>
      <c r="O21" s="5">
        <v>0.78976314220548438</v>
      </c>
      <c r="P21" s="5">
        <v>2.6027981283489483</v>
      </c>
      <c r="Q21" s="5">
        <v>2.5000000000000001E-2</v>
      </c>
      <c r="R21" s="5">
        <v>25.372086123549643</v>
      </c>
      <c r="T21" s="5">
        <v>0.76054215064604624</v>
      </c>
      <c r="U21" s="5">
        <v>3.0953287011435791</v>
      </c>
      <c r="V21" s="5">
        <v>3.1E-2</v>
      </c>
      <c r="W21" s="5">
        <v>41.473916441318401</v>
      </c>
    </row>
  </sheetData>
  <mergeCells count="4">
    <mergeCell ref="E1:H1"/>
    <mergeCell ref="J1:M1"/>
    <mergeCell ref="O1:R1"/>
    <mergeCell ref="T1: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"/>
  <cols>
    <col min="1" max="1" width="21" customWidth="1" collapsed="1"/>
    <col min="2" max="3" width="10.83203125" style="4" customWidth="1" collapsed="1"/>
    <col min="4" max="4" width="6" style="5" customWidth="1" collapsed="1"/>
    <col min="5" max="6" width="10.83203125" style="4" customWidth="1" collapsed="1"/>
    <col min="7" max="7" width="6" style="5" customWidth="1" collapsed="1"/>
    <col min="8" max="9" width="10.83203125" style="4" customWidth="1" collapsed="1"/>
    <col min="10" max="10" width="6" style="5" customWidth="1" collapsed="1"/>
    <col min="11" max="12" width="10.83203125" style="4" customWidth="1" collapsed="1"/>
  </cols>
  <sheetData>
    <row r="1" spans="1:12">
      <c r="B1" s="15" t="s">
        <v>42</v>
      </c>
      <c r="C1" s="15"/>
      <c r="E1" s="15" t="s">
        <v>43</v>
      </c>
      <c r="F1" s="15"/>
      <c r="H1" s="15" t="s">
        <v>44</v>
      </c>
      <c r="I1" s="15"/>
      <c r="K1" s="15" t="s">
        <v>45</v>
      </c>
      <c r="L1" s="15"/>
    </row>
    <row r="2" spans="1:12">
      <c r="A2" t="s">
        <v>32</v>
      </c>
      <c r="B2" s="4" t="s">
        <v>76</v>
      </c>
      <c r="C2" s="4" t="s">
        <v>46</v>
      </c>
      <c r="E2" s="4" t="s">
        <v>76</v>
      </c>
      <c r="F2" s="4" t="s">
        <v>46</v>
      </c>
      <c r="H2" s="4" t="s">
        <v>76</v>
      </c>
      <c r="I2" s="4" t="s">
        <v>46</v>
      </c>
      <c r="K2" s="4" t="s">
        <v>76</v>
      </c>
      <c r="L2" s="4" t="s">
        <v>46</v>
      </c>
    </row>
    <row r="3" spans="1:12">
      <c r="A3" s="2" t="s">
        <v>0</v>
      </c>
      <c r="B3" s="5">
        <v>-2.0598450315434169</v>
      </c>
      <c r="C3" s="5">
        <v>-1.2861656660218117</v>
      </c>
      <c r="E3" s="5">
        <v>-5.803137983556006</v>
      </c>
      <c r="F3" s="5">
        <v>-1.5897173368271307</v>
      </c>
      <c r="H3" s="5">
        <v>-10.973276459508586</v>
      </c>
      <c r="I3" s="5">
        <v>-1.8093558929248486</v>
      </c>
      <c r="K3" s="5">
        <v>-26.393005994322969</v>
      </c>
      <c r="L3" s="5">
        <v>-2.6177103003635156</v>
      </c>
    </row>
    <row r="4" spans="1:12">
      <c r="A4" s="2" t="s">
        <v>1</v>
      </c>
      <c r="B4" s="5">
        <v>-2.1996882786475824</v>
      </c>
      <c r="C4" s="5">
        <v>-1.2732210248677307</v>
      </c>
      <c r="E4" s="5">
        <v>-5.6610793382452673</v>
      </c>
      <c r="F4" s="5">
        <v>-1.627901166820924</v>
      </c>
      <c r="H4" s="5">
        <v>-11.037017677051919</v>
      </c>
      <c r="I4" s="5">
        <v>-1.8953198859302922</v>
      </c>
      <c r="K4" s="5">
        <v>-25.81726378424527</v>
      </c>
      <c r="L4" s="5">
        <v>-2.6180210762439229</v>
      </c>
    </row>
    <row r="5" spans="1:12">
      <c r="A5" s="2" t="s">
        <v>2</v>
      </c>
      <c r="B5" s="5">
        <v>-1.1379658944669524</v>
      </c>
      <c r="C5" s="5">
        <v>-0.52131848099847133</v>
      </c>
      <c r="E5" s="5">
        <v>-4.2351363682702425</v>
      </c>
      <c r="F5" s="5">
        <v>-0.93570436698864645</v>
      </c>
      <c r="H5" s="5">
        <v>-8.8520666280074156</v>
      </c>
      <c r="I5" s="5">
        <v>-1.2141939630710674</v>
      </c>
      <c r="K5" s="5">
        <v>-16.390191362682273</v>
      </c>
      <c r="L5" s="5">
        <v>-2.3551084495242334</v>
      </c>
    </row>
    <row r="6" spans="1:12">
      <c r="A6" s="2" t="s">
        <v>3</v>
      </c>
      <c r="B6" s="5">
        <v>-2.2676734698030776</v>
      </c>
      <c r="C6" s="5">
        <v>-0.68679232511572896</v>
      </c>
      <c r="E6" s="5">
        <v>-6.2906706394694867</v>
      </c>
      <c r="F6" s="5">
        <v>-1.3503922923871154</v>
      </c>
      <c r="H6" s="5">
        <v>-7.8451571824392552</v>
      </c>
      <c r="I6" s="5">
        <v>-2.043528199144772</v>
      </c>
      <c r="K6" s="5">
        <v>-3.5556143095914372</v>
      </c>
      <c r="L6" s="5">
        <v>-1.4334810584305139E-2</v>
      </c>
    </row>
    <row r="7" spans="1:12">
      <c r="A7" s="2" t="s">
        <v>27</v>
      </c>
      <c r="B7" s="5">
        <v>-0.56009330071491448</v>
      </c>
      <c r="C7" s="5">
        <v>0.47720240659597601</v>
      </c>
      <c r="E7" s="5">
        <v>-1.3984880837555336</v>
      </c>
      <c r="F7" s="5">
        <v>0.35460428295229141</v>
      </c>
      <c r="H7" s="5">
        <v>-1.7688985868203222</v>
      </c>
      <c r="I7" s="5">
        <v>0.19020044619906104</v>
      </c>
      <c r="K7" s="5">
        <v>-3.3967258015380253</v>
      </c>
      <c r="L7" s="5">
        <v>-0.56926185446282407</v>
      </c>
    </row>
    <row r="8" spans="1:12">
      <c r="A8" s="2" t="s">
        <v>5</v>
      </c>
      <c r="B8" s="5">
        <v>-0.56433189941820228</v>
      </c>
      <c r="C8" s="5">
        <v>-0.90323188205677274</v>
      </c>
      <c r="E8" s="5">
        <v>-1.7472387068161677</v>
      </c>
      <c r="F8" s="5">
        <v>-1.256988000560203</v>
      </c>
      <c r="H8" s="5">
        <v>-3.5460158467345293</v>
      </c>
      <c r="I8" s="5">
        <v>-1.5032548517406081</v>
      </c>
      <c r="K8" s="5">
        <v>-9.6824167959679066</v>
      </c>
      <c r="L8" s="5">
        <v>-1.9633391985148387</v>
      </c>
    </row>
    <row r="9" spans="1:12">
      <c r="A9" s="2" t="s">
        <v>6</v>
      </c>
      <c r="B9" s="5">
        <v>-3.2259452326043547</v>
      </c>
      <c r="C9" s="5">
        <v>-1.9617413358680362</v>
      </c>
      <c r="E9" s="5">
        <v>-8.8818149476304278</v>
      </c>
      <c r="F9" s="5">
        <v>-2.4599379540939852</v>
      </c>
      <c r="H9" s="5">
        <v>-19.056146567981493</v>
      </c>
      <c r="I9" s="5">
        <v>-2.3491978317456614</v>
      </c>
      <c r="K9" s="5">
        <v>-27.823993755632049</v>
      </c>
      <c r="L9" s="5">
        <v>-1.9029627252767569</v>
      </c>
    </row>
    <row r="10" spans="1:12">
      <c r="A10" s="2" t="s">
        <v>28</v>
      </c>
      <c r="B10" s="5">
        <v>-0.38058091861477017</v>
      </c>
      <c r="C10" s="5">
        <v>0.39677121324310105</v>
      </c>
      <c r="E10" s="5">
        <v>-0.92359218869448867</v>
      </c>
      <c r="F10" s="5">
        <v>9.034237940470162E-2</v>
      </c>
      <c r="H10" s="5">
        <v>-1.6567501667170248</v>
      </c>
      <c r="I10" s="5">
        <v>-0.21173868817335226</v>
      </c>
      <c r="K10" s="5">
        <v>-1.7534796027887989</v>
      </c>
      <c r="L10" s="5">
        <v>-0.18913757056894084</v>
      </c>
    </row>
    <row r="11" spans="1:12">
      <c r="A11" s="2" t="s">
        <v>29</v>
      </c>
      <c r="B11" s="5">
        <v>-0.31053158584288809</v>
      </c>
      <c r="C11" s="5">
        <v>-0.48457157467985862</v>
      </c>
      <c r="E11" s="5">
        <v>-1.5324086935701642</v>
      </c>
      <c r="F11" s="5">
        <v>-1.5847032884769312</v>
      </c>
      <c r="H11" s="5">
        <v>-3.6623550083807688</v>
      </c>
      <c r="I11" s="5">
        <v>-2.1672545881188126</v>
      </c>
      <c r="K11" s="5">
        <v>-11.846884897147426</v>
      </c>
      <c r="L11" s="5">
        <v>-3.3681940373509769</v>
      </c>
    </row>
    <row r="12" spans="1:12">
      <c r="A12" s="2" t="s">
        <v>7</v>
      </c>
      <c r="B12" s="5">
        <v>-0.51459995863170072</v>
      </c>
      <c r="C12" s="5">
        <v>0.23370955214388889</v>
      </c>
      <c r="E12" s="5">
        <v>-1.5877667006363838</v>
      </c>
      <c r="F12" s="5">
        <v>-0.42503838676729566</v>
      </c>
      <c r="H12" s="5">
        <v>-0.94032468429503524</v>
      </c>
      <c r="I12" s="5">
        <v>0.92050117955228183</v>
      </c>
      <c r="K12" s="5">
        <v>-0.90916569317793794</v>
      </c>
      <c r="L12" s="5">
        <v>0.49457809973034289</v>
      </c>
    </row>
    <row r="13" spans="1:12">
      <c r="A13" s="2" t="s">
        <v>30</v>
      </c>
      <c r="B13" s="5">
        <v>-0.75814773039262207</v>
      </c>
      <c r="C13" s="5">
        <v>0.28086490106998291</v>
      </c>
      <c r="E13" s="5">
        <v>-1.7167765751933572</v>
      </c>
      <c r="F13" s="5">
        <v>0.21498297103602942</v>
      </c>
      <c r="H13" s="5">
        <v>-1.4283161970009228</v>
      </c>
      <c r="I13" s="5">
        <v>0.41122783403166946</v>
      </c>
      <c r="K13" s="5">
        <v>3.3459926021791264</v>
      </c>
      <c r="L13" s="5">
        <v>1.656758162400888</v>
      </c>
    </row>
    <row r="14" spans="1:12">
      <c r="A14" s="2" t="s">
        <v>31</v>
      </c>
      <c r="B14" s="5">
        <v>-3.0652382201413531</v>
      </c>
      <c r="C14" s="5">
        <v>-1.8254432563033445</v>
      </c>
      <c r="E14" s="5">
        <v>-7.1531167514181204</v>
      </c>
      <c r="F14" s="5">
        <v>-2.175286251170311</v>
      </c>
      <c r="H14" s="5">
        <v>-8.9206034798979807</v>
      </c>
      <c r="I14" s="5">
        <v>-1.4223832015523721</v>
      </c>
      <c r="K14" s="5">
        <v>-7.3507326490617642</v>
      </c>
      <c r="L14" s="5">
        <v>-1.1565820562248479</v>
      </c>
    </row>
    <row r="15" spans="1:12">
      <c r="A15" s="2" t="s">
        <v>23</v>
      </c>
      <c r="B15" s="5">
        <v>-1.7546717415068969</v>
      </c>
      <c r="C15" s="5">
        <v>0.27196659178609517</v>
      </c>
      <c r="E15" s="5">
        <v>-1.1102102946003667</v>
      </c>
      <c r="F15" s="5">
        <v>-4.572376379987575E-2</v>
      </c>
      <c r="H15" s="5">
        <v>-0.3901509864695285</v>
      </c>
      <c r="I15" s="5">
        <v>0.44164848297551923</v>
      </c>
      <c r="K15" s="5">
        <v>-0.77621813894157565</v>
      </c>
      <c r="L15" s="5">
        <v>-0.27319639499204101</v>
      </c>
    </row>
    <row r="16" spans="1:12">
      <c r="A16" s="2" t="s">
        <v>24</v>
      </c>
      <c r="B16" s="5">
        <v>-0.64234764513468878</v>
      </c>
      <c r="C16" s="5">
        <v>-0.48591116559809383</v>
      </c>
      <c r="E16" s="5">
        <v>-0.31784014969367114</v>
      </c>
      <c r="F16" s="5">
        <v>0.20076323337191829</v>
      </c>
      <c r="H16" s="5">
        <v>1.9474637020431618</v>
      </c>
      <c r="I16" s="5">
        <v>1.6090786285893177</v>
      </c>
      <c r="K16" s="5">
        <v>3.2359555638967641</v>
      </c>
      <c r="L16" s="5">
        <v>1.2545157949846204</v>
      </c>
    </row>
    <row r="17" spans="1:12">
      <c r="A17" s="2" t="s">
        <v>25</v>
      </c>
      <c r="B17" s="5">
        <v>1.938496876863216</v>
      </c>
      <c r="C17" s="5">
        <v>2.7906989821332395</v>
      </c>
      <c r="E17" s="5">
        <v>6.539190034277043</v>
      </c>
      <c r="F17" s="5">
        <v>3.2368480070985646</v>
      </c>
      <c r="H17" s="5">
        <v>11.699535171319187</v>
      </c>
      <c r="I17" s="5">
        <v>3.0413813125589257</v>
      </c>
      <c r="K17" s="5">
        <v>13.239994699484869</v>
      </c>
      <c r="L17" s="5">
        <v>2.2945375299161372</v>
      </c>
    </row>
    <row r="19" spans="1:12">
      <c r="A19" s="2" t="s">
        <v>99</v>
      </c>
    </row>
    <row r="21" spans="1:12">
      <c r="A21" s="2" t="s">
        <v>67</v>
      </c>
      <c r="B21" s="5">
        <v>1.4534794784454963</v>
      </c>
      <c r="C21" s="5">
        <v>2.8987231268117268</v>
      </c>
      <c r="E21" s="5">
        <v>5.7418407723960563</v>
      </c>
      <c r="F21" s="5">
        <v>3.9807142319996269</v>
      </c>
      <c r="H21" s="5">
        <v>10.356754664741452</v>
      </c>
      <c r="I21" s="5">
        <v>4.0615091796767278</v>
      </c>
      <c r="K21" s="5">
        <v>12.615016367690135</v>
      </c>
      <c r="L21" s="5">
        <v>3.5727028647853398</v>
      </c>
    </row>
    <row r="22" spans="1:12">
      <c r="A22" t="s">
        <v>68</v>
      </c>
      <c r="B22" s="5">
        <v>0.39346622577640655</v>
      </c>
      <c r="C22" s="5">
        <v>1.1631686409379467</v>
      </c>
      <c r="E22" s="5">
        <v>2.7752296470248683</v>
      </c>
      <c r="F22" s="5">
        <v>1.8089912396474341</v>
      </c>
      <c r="H22" s="5">
        <v>6.0347620323934255</v>
      </c>
      <c r="I22" s="5">
        <v>1.8895629997147603</v>
      </c>
      <c r="K22" s="5">
        <v>-0.76430467912609323</v>
      </c>
      <c r="L22" s="5">
        <v>0.99209840008400763</v>
      </c>
    </row>
    <row r="23" spans="1:12">
      <c r="A23" s="2" t="s">
        <v>69</v>
      </c>
      <c r="B23" s="5">
        <v>0.95762092921358732</v>
      </c>
      <c r="C23" s="5">
        <v>1.9724244271563487</v>
      </c>
      <c r="E23" s="5">
        <v>4.2812724334784775</v>
      </c>
      <c r="F23" s="5">
        <v>2.7251411388780209</v>
      </c>
      <c r="H23" s="5">
        <v>8.1558275350583678</v>
      </c>
      <c r="I23" s="5">
        <v>2.9046998173094125</v>
      </c>
      <c r="K23" s="5">
        <v>9.8929569031964704</v>
      </c>
      <c r="L23" s="5">
        <v>2.3809507191553725</v>
      </c>
    </row>
    <row r="24" spans="1:12">
      <c r="B24" s="5"/>
      <c r="C24" s="5"/>
      <c r="E24" s="5"/>
      <c r="F24" s="5"/>
      <c r="H24" s="5"/>
      <c r="I24" s="5"/>
      <c r="K24" s="5"/>
      <c r="L24" s="5"/>
    </row>
  </sheetData>
  <mergeCells count="4">
    <mergeCell ref="B1:C1"/>
    <mergeCell ref="E1:F1"/>
    <mergeCell ref="H1:I1"/>
    <mergeCell ref="K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RowHeight="15" x14ac:dyDescent="0"/>
  <cols>
    <col min="1" max="1" width="12" customWidth="1" collapsed="1"/>
    <col min="2" max="3" width="10.83203125" style="4" customWidth="1" collapsed="1"/>
    <col min="4" max="4" width="6" style="5" customWidth="1" collapsed="1"/>
    <col min="5" max="6" width="10.83203125" style="4" customWidth="1" collapsed="1"/>
    <col min="7" max="7" width="6" style="5" customWidth="1" collapsed="1"/>
    <col min="8" max="9" width="10.83203125" style="4" customWidth="1" collapsed="1"/>
    <col min="10" max="10" width="6" style="5" customWidth="1" collapsed="1"/>
    <col min="11" max="12" width="10.83203125" style="4" customWidth="1" collapsed="1"/>
    <col min="13" max="13" width="6" customWidth="1" collapsed="1"/>
    <col min="14" max="15" width="10.83203125" style="4" customWidth="1" collapsed="1"/>
    <col min="16" max="16" width="6" style="5" customWidth="1" collapsed="1"/>
    <col min="17" max="18" width="10.83203125" style="4" customWidth="1" collapsed="1"/>
    <col min="19" max="19" width="6" style="5" customWidth="1" collapsed="1"/>
    <col min="20" max="21" width="10.83203125" style="4" customWidth="1" collapsed="1"/>
    <col min="22" max="22" width="6" style="5" customWidth="1" collapsed="1"/>
    <col min="23" max="24" width="10.83203125" style="4" customWidth="1" collapsed="1"/>
  </cols>
  <sheetData>
    <row r="1" spans="1:24">
      <c r="B1" s="15" t="s">
        <v>49</v>
      </c>
      <c r="C1" s="15"/>
      <c r="D1" s="15"/>
      <c r="E1" s="15"/>
      <c r="F1" s="15"/>
      <c r="G1" s="15"/>
      <c r="H1" s="15"/>
      <c r="I1" s="15"/>
      <c r="J1" s="15"/>
      <c r="K1" s="15"/>
      <c r="L1" s="15"/>
      <c r="N1" s="15" t="s">
        <v>50</v>
      </c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>
      <c r="B2" s="15" t="s">
        <v>42</v>
      </c>
      <c r="C2" s="15"/>
      <c r="E2" s="15" t="s">
        <v>43</v>
      </c>
      <c r="F2" s="15"/>
      <c r="H2" s="15" t="s">
        <v>44</v>
      </c>
      <c r="I2" s="15"/>
      <c r="K2" s="15" t="s">
        <v>45</v>
      </c>
      <c r="L2" s="15"/>
      <c r="N2" s="15" t="s">
        <v>42</v>
      </c>
      <c r="O2" s="15"/>
      <c r="Q2" s="15" t="s">
        <v>43</v>
      </c>
      <c r="R2" s="15"/>
      <c r="T2" s="15" t="s">
        <v>44</v>
      </c>
      <c r="U2" s="15"/>
      <c r="W2" s="15" t="s">
        <v>45</v>
      </c>
      <c r="X2" s="15"/>
    </row>
    <row r="3" spans="1:24">
      <c r="A3" t="s">
        <v>32</v>
      </c>
      <c r="B3" s="4" t="s">
        <v>47</v>
      </c>
      <c r="C3" s="4" t="s">
        <v>48</v>
      </c>
      <c r="E3" s="4" t="s">
        <v>47</v>
      </c>
      <c r="F3" s="4" t="s">
        <v>48</v>
      </c>
      <c r="H3" s="4" t="s">
        <v>47</v>
      </c>
      <c r="I3" s="4" t="s">
        <v>48</v>
      </c>
      <c r="K3" s="4" t="s">
        <v>47</v>
      </c>
      <c r="L3" s="4" t="s">
        <v>48</v>
      </c>
      <c r="N3" s="4" t="s">
        <v>47</v>
      </c>
      <c r="O3" s="4" t="s">
        <v>48</v>
      </c>
      <c r="Q3" s="4" t="s">
        <v>47</v>
      </c>
      <c r="R3" s="4" t="s">
        <v>48</v>
      </c>
      <c r="T3" s="4" t="s">
        <v>47</v>
      </c>
      <c r="U3" s="4" t="s">
        <v>48</v>
      </c>
      <c r="W3" s="4" t="s">
        <v>47</v>
      </c>
      <c r="X3" s="4" t="s">
        <v>48</v>
      </c>
    </row>
    <row r="4" spans="1:24">
      <c r="A4" s="2" t="s">
        <v>0</v>
      </c>
      <c r="B4" s="5">
        <v>1.2191417845362795</v>
      </c>
      <c r="C4" s="5">
        <v>4.4717679514802207</v>
      </c>
      <c r="E4" s="5">
        <v>1.2174784908416574</v>
      </c>
      <c r="F4" s="5">
        <v>5.3996891341784679</v>
      </c>
      <c r="H4" s="5">
        <v>1.2500063431728641</v>
      </c>
      <c r="I4" s="5">
        <v>5.1548363732895348</v>
      </c>
      <c r="K4" s="5">
        <v>1.2990717197706372</v>
      </c>
      <c r="L4" s="5">
        <v>4.3437001571207832</v>
      </c>
      <c r="N4" s="5">
        <v>-0.21914178453628005</v>
      </c>
      <c r="O4" s="5">
        <v>-0.88345182262099042</v>
      </c>
      <c r="Q4" s="5">
        <v>-0.21747849084165707</v>
      </c>
      <c r="R4" s="5">
        <v>-1.2477135195723101</v>
      </c>
      <c r="T4" s="5">
        <v>-0.25000634317286441</v>
      </c>
      <c r="U4" s="5">
        <v>-1.5393102312262406</v>
      </c>
      <c r="W4" s="5">
        <v>-0.29907171977063751</v>
      </c>
      <c r="X4" s="5">
        <v>-1.9918904721900819</v>
      </c>
    </row>
    <row r="5" spans="1:24">
      <c r="A5" s="2" t="s">
        <v>1</v>
      </c>
      <c r="B5" s="5">
        <v>1.2226980470788393</v>
      </c>
      <c r="C5" s="5">
        <v>4.5058743431918282</v>
      </c>
      <c r="E5" s="5">
        <v>1.2182240186115783</v>
      </c>
      <c r="F5" s="5">
        <v>5.3972434574964101</v>
      </c>
      <c r="H5" s="5">
        <v>1.2609765516571083</v>
      </c>
      <c r="I5" s="5">
        <v>5.2054426501555175</v>
      </c>
      <c r="K5" s="5">
        <v>1.3023436367108834</v>
      </c>
      <c r="L5" s="5">
        <v>4.3637507584430875</v>
      </c>
      <c r="N5" s="5">
        <v>-0.22269804707883931</v>
      </c>
      <c r="O5" s="5">
        <v>-0.90501492652268567</v>
      </c>
      <c r="Q5" s="5">
        <v>-0.2182240186115782</v>
      </c>
      <c r="R5" s="5">
        <v>-1.2463468298688893</v>
      </c>
      <c r="T5" s="5">
        <v>-0.26097655165710887</v>
      </c>
      <c r="U5" s="5">
        <v>-1.6066640689051745</v>
      </c>
      <c r="W5" s="5">
        <v>-0.3023436367108836</v>
      </c>
      <c r="X5" s="5">
        <v>-2.009617449298422</v>
      </c>
    </row>
    <row r="6" spans="1:24">
      <c r="A6" s="2" t="s">
        <v>2</v>
      </c>
      <c r="B6" s="5">
        <v>1.2975540725650798</v>
      </c>
      <c r="C6" s="5">
        <v>2.8619331158903596</v>
      </c>
      <c r="E6" s="5">
        <v>1.3411569439386686</v>
      </c>
      <c r="F6" s="5">
        <v>3.9172800570695592</v>
      </c>
      <c r="H6" s="5">
        <v>1.3866267301649633</v>
      </c>
      <c r="I6" s="5">
        <v>3.9522994298945182</v>
      </c>
      <c r="K6" s="5">
        <v>1.2821265325862401</v>
      </c>
      <c r="L6" s="5">
        <v>3.8724406360050514</v>
      </c>
      <c r="N6" s="5">
        <v>-0.29755407256508026</v>
      </c>
      <c r="O6" s="5">
        <v>-0.71702716099889707</v>
      </c>
      <c r="Q6" s="5">
        <v>-0.34115694393866886</v>
      </c>
      <c r="R6" s="5">
        <v>-1.3194945328572578</v>
      </c>
      <c r="T6" s="5">
        <v>-0.38662673016496346</v>
      </c>
      <c r="U6" s="5">
        <v>-1.657634105457735</v>
      </c>
      <c r="W6" s="5">
        <v>-0.28212653258624021</v>
      </c>
      <c r="X6" s="5">
        <v>-1.490644549567425</v>
      </c>
    </row>
    <row r="7" spans="1:24">
      <c r="A7" s="2" t="s">
        <v>3</v>
      </c>
      <c r="B7" s="5">
        <v>1.1865264019172264</v>
      </c>
      <c r="C7" s="5">
        <v>2.6640482547652757</v>
      </c>
      <c r="E7" s="5">
        <v>1.2481121888790332</v>
      </c>
      <c r="F7" s="5">
        <v>3.7617460868785932</v>
      </c>
      <c r="H7" s="5">
        <v>1.2568217607917429</v>
      </c>
      <c r="I7" s="5">
        <v>4.149337600198904</v>
      </c>
      <c r="K7" s="5">
        <v>0.95762381539009234</v>
      </c>
      <c r="L7" s="5">
        <v>3.0937210616474768</v>
      </c>
      <c r="N7" s="5">
        <v>-0.18652640191722641</v>
      </c>
      <c r="O7" s="5">
        <v>-0.48583543284316327</v>
      </c>
      <c r="Q7" s="5">
        <v>-0.24811218887903269</v>
      </c>
      <c r="R7" s="5">
        <v>-0.96471239548141607</v>
      </c>
      <c r="T7" s="5">
        <v>-0.2568217607917434</v>
      </c>
      <c r="U7" s="5">
        <v>-1.1058955227815925</v>
      </c>
      <c r="W7" s="5">
        <v>4.2376184609907691E-2</v>
      </c>
      <c r="X7" s="5">
        <v>0.20550904565425096</v>
      </c>
    </row>
    <row r="8" spans="1:24">
      <c r="A8" s="2" t="s">
        <v>27</v>
      </c>
      <c r="B8" s="5">
        <v>0.97961037155129682</v>
      </c>
      <c r="C8" s="5">
        <v>3.3394545892018384</v>
      </c>
      <c r="E8" s="5">
        <v>1.0423575733532662</v>
      </c>
      <c r="F8" s="5">
        <v>4.0653250542177046</v>
      </c>
      <c r="H8" s="5">
        <v>1.1068835675998236</v>
      </c>
      <c r="I8" s="5">
        <v>3.8185337276847209</v>
      </c>
      <c r="K8" s="5">
        <v>1.010673120707517</v>
      </c>
      <c r="L8" s="5">
        <v>3.0728880203314408</v>
      </c>
      <c r="N8" s="5">
        <v>2.0389628448703165E-2</v>
      </c>
      <c r="O8" s="5">
        <v>7.5403037576666193E-2</v>
      </c>
      <c r="Q8" s="5">
        <v>-4.2357573353266474E-2</v>
      </c>
      <c r="R8" s="5">
        <v>-0.20472140011884166</v>
      </c>
      <c r="T8" s="5">
        <v>-0.10688356759982266</v>
      </c>
      <c r="U8" s="5">
        <v>-0.50816446379802194</v>
      </c>
      <c r="W8" s="5">
        <v>-1.0673120707517688E-2</v>
      </c>
      <c r="X8" s="5">
        <v>-4.6520548117394644E-2</v>
      </c>
    </row>
    <row r="9" spans="1:24">
      <c r="A9" s="2" t="s">
        <v>5</v>
      </c>
      <c r="B9" s="5">
        <v>1.2815612848864204</v>
      </c>
      <c r="C9" s="5">
        <v>3.3431881678425612</v>
      </c>
      <c r="E9" s="5">
        <v>1.277281882205636</v>
      </c>
      <c r="F9" s="5">
        <v>4.22439836787178</v>
      </c>
      <c r="H9" s="5">
        <v>1.3230796584648472</v>
      </c>
      <c r="I9" s="5">
        <v>4.148038174611524</v>
      </c>
      <c r="K9" s="5">
        <v>1.2865976474121956</v>
      </c>
      <c r="L9" s="5">
        <v>3.6441842168298355</v>
      </c>
      <c r="N9" s="5">
        <v>-0.2815612848864204</v>
      </c>
      <c r="O9" s="5">
        <v>-0.77910340176557746</v>
      </c>
      <c r="Q9" s="5">
        <v>-0.27728188220563543</v>
      </c>
      <c r="R9" s="5">
        <v>-1.0894355963447508</v>
      </c>
      <c r="T9" s="5">
        <v>-0.32307965846484726</v>
      </c>
      <c r="U9" s="5">
        <v>-1.3220030399437386</v>
      </c>
      <c r="W9" s="5">
        <v>-0.28659764741219501</v>
      </c>
      <c r="X9" s="5">
        <v>-1.2792638894440196</v>
      </c>
    </row>
    <row r="10" spans="1:24">
      <c r="A10" s="2" t="s">
        <v>6</v>
      </c>
      <c r="B10" s="5">
        <v>1.1908792728573652</v>
      </c>
      <c r="C10" s="5">
        <v>4.0791783832595829</v>
      </c>
      <c r="E10" s="5">
        <v>1.2191322942513738</v>
      </c>
      <c r="F10" s="5">
        <v>4.758809296946203</v>
      </c>
      <c r="H10" s="5">
        <v>1.3218697867731271</v>
      </c>
      <c r="I10" s="5">
        <v>4.2894430978838294</v>
      </c>
      <c r="K10" s="5">
        <v>1.1370242668016548</v>
      </c>
      <c r="L10" s="5">
        <v>3.6959080141928995</v>
      </c>
      <c r="N10" s="5">
        <v>-0.19087927285736547</v>
      </c>
      <c r="O10" s="5">
        <v>-0.71242617303649369</v>
      </c>
      <c r="Q10" s="5">
        <v>-0.21913229425137282</v>
      </c>
      <c r="R10" s="5">
        <v>-1.0496986185886499</v>
      </c>
      <c r="T10" s="5">
        <v>-0.32186978677312639</v>
      </c>
      <c r="U10" s="5">
        <v>-1.4314119136481578</v>
      </c>
      <c r="W10" s="5">
        <v>-0.13702426680165503</v>
      </c>
      <c r="X10" s="5">
        <v>-0.66801486351189854</v>
      </c>
    </row>
    <row r="11" spans="1:24">
      <c r="A11" s="2" t="s">
        <v>28</v>
      </c>
      <c r="B11" s="5">
        <v>1.2317634256328931</v>
      </c>
      <c r="C11" s="5">
        <v>2.5910464552490748</v>
      </c>
      <c r="E11" s="5">
        <v>1.2928811827192774</v>
      </c>
      <c r="F11" s="5">
        <v>3.2437219053275168</v>
      </c>
      <c r="H11" s="5">
        <v>1.3684649827289015</v>
      </c>
      <c r="I11" s="5">
        <v>3.2103069629126457</v>
      </c>
      <c r="K11" s="5">
        <v>1.0895103979774237</v>
      </c>
      <c r="L11" s="5">
        <v>2.7325412520726129</v>
      </c>
      <c r="N11" s="5">
        <v>-0.23176342563289265</v>
      </c>
      <c r="O11" s="5">
        <v>-0.50728797375156087</v>
      </c>
      <c r="Q11" s="5">
        <v>-0.29288118271927682</v>
      </c>
      <c r="R11" s="5">
        <v>-0.82343811544825907</v>
      </c>
      <c r="T11" s="5">
        <v>-0.36846498272890171</v>
      </c>
      <c r="U11" s="5">
        <v>-1.0302391418432759</v>
      </c>
      <c r="W11" s="5">
        <v>-8.9510397977422884E-2</v>
      </c>
      <c r="X11" s="5">
        <v>-0.28667424484303183</v>
      </c>
    </row>
    <row r="12" spans="1:24">
      <c r="A12" s="2" t="s">
        <v>29</v>
      </c>
      <c r="B12" s="5">
        <v>1.279767314271524</v>
      </c>
      <c r="C12" s="5">
        <v>2.8698786529826892</v>
      </c>
      <c r="E12" s="5">
        <v>1.2677862548864136</v>
      </c>
      <c r="F12" s="5">
        <v>4.0044935956876193</v>
      </c>
      <c r="H12" s="5">
        <v>1.3003309370363005</v>
      </c>
      <c r="I12" s="5">
        <v>4.1293533917549334</v>
      </c>
      <c r="K12" s="5">
        <v>1.133673892516641</v>
      </c>
      <c r="L12" s="5">
        <v>3.6967970960537957</v>
      </c>
      <c r="N12" s="5">
        <v>-0.27976731427152451</v>
      </c>
      <c r="O12" s="5">
        <v>-0.65339681482050349</v>
      </c>
      <c r="Q12" s="5">
        <v>-0.26778625488641411</v>
      </c>
      <c r="R12" s="5">
        <v>-0.98297258986947778</v>
      </c>
      <c r="T12" s="5">
        <v>-0.30033093703630037</v>
      </c>
      <c r="U12" s="5">
        <v>-1.2400822401345748</v>
      </c>
      <c r="W12" s="5">
        <v>-0.13367389251664122</v>
      </c>
      <c r="X12" s="5">
        <v>-0.72352925914845334</v>
      </c>
    </row>
    <row r="13" spans="1:24">
      <c r="A13" s="2" t="s">
        <v>7</v>
      </c>
      <c r="B13" s="5">
        <v>1.0094762948801019</v>
      </c>
      <c r="C13" s="5">
        <v>3.0645103519904509</v>
      </c>
      <c r="E13" s="5">
        <v>1.1412309786761012</v>
      </c>
      <c r="F13" s="5">
        <v>3.7281927580031717</v>
      </c>
      <c r="H13" s="5">
        <v>1.0561501083315323</v>
      </c>
      <c r="I13" s="5">
        <v>3.6770404894346451</v>
      </c>
      <c r="K13" s="5">
        <v>0.93865056690660054</v>
      </c>
      <c r="L13" s="5">
        <v>2.9294767957174028</v>
      </c>
      <c r="N13" s="5">
        <v>-9.4762948801018643E-3</v>
      </c>
      <c r="O13" s="5">
        <v>-3.0189919981250687E-2</v>
      </c>
      <c r="Q13" s="5">
        <v>-0.14123097867610152</v>
      </c>
      <c r="R13" s="5">
        <v>-0.53778807408136264</v>
      </c>
      <c r="T13" s="5">
        <v>-5.6150108331531889E-2</v>
      </c>
      <c r="U13" s="5">
        <v>-0.26607449355542162</v>
      </c>
      <c r="W13" s="5">
        <v>6.1349433093399547E-2</v>
      </c>
      <c r="X13" s="5">
        <v>0.26775543935515389</v>
      </c>
    </row>
    <row r="14" spans="1:24">
      <c r="A14" s="2" t="s">
        <v>30</v>
      </c>
      <c r="B14" s="5">
        <v>1.1399902631676442</v>
      </c>
      <c r="C14" s="5">
        <v>2.850187553743448</v>
      </c>
      <c r="E14" s="5">
        <v>1.1922440709005913</v>
      </c>
      <c r="F14" s="5">
        <v>3.4335346348316063</v>
      </c>
      <c r="H14" s="5">
        <v>1.2128534816678638</v>
      </c>
      <c r="I14" s="5">
        <v>3.0699815764782303</v>
      </c>
      <c r="K14" s="5">
        <v>0.82695742707828768</v>
      </c>
      <c r="L14" s="5">
        <v>2.3357584208310036</v>
      </c>
      <c r="N14" s="5">
        <v>-0.13999026316764424</v>
      </c>
      <c r="O14" s="5">
        <v>-0.36403093054221508</v>
      </c>
      <c r="Q14" s="5">
        <v>-0.19224407090059187</v>
      </c>
      <c r="R14" s="5">
        <v>-0.61966452953944207</v>
      </c>
      <c r="T14" s="5">
        <v>-0.21285348166786411</v>
      </c>
      <c r="U14" s="5">
        <v>-0.63206860434647882</v>
      </c>
      <c r="W14" s="5">
        <v>0.17304257292171282</v>
      </c>
      <c r="X14" s="5">
        <v>0.55837137918610202</v>
      </c>
    </row>
    <row r="15" spans="1:24">
      <c r="A15" s="2" t="s">
        <v>31</v>
      </c>
      <c r="B15" s="5">
        <v>1.267416840590766</v>
      </c>
      <c r="C15" s="5">
        <v>4.2582447300803814</v>
      </c>
      <c r="E15" s="5">
        <v>1.2807055734290422</v>
      </c>
      <c r="F15" s="5">
        <v>4.7896324624093687</v>
      </c>
      <c r="H15" s="5">
        <v>1.2031355390741489</v>
      </c>
      <c r="I15" s="5">
        <v>4.2831976038659629</v>
      </c>
      <c r="K15" s="5">
        <v>1.0623370738248168</v>
      </c>
      <c r="L15" s="5">
        <v>3.3242510271728958</v>
      </c>
      <c r="N15" s="5">
        <v>-0.26741684059076515</v>
      </c>
      <c r="O15" s="5">
        <v>-0.97713129285792022</v>
      </c>
      <c r="Q15" s="5">
        <v>-0.28070557342904351</v>
      </c>
      <c r="R15" s="5">
        <v>-1.2712726320227612</v>
      </c>
      <c r="T15" s="5">
        <v>-0.2031355390741498</v>
      </c>
      <c r="U15" s="5">
        <v>-0.96614966237233402</v>
      </c>
      <c r="W15" s="5">
        <v>-6.2337073824816638E-2</v>
      </c>
      <c r="X15" s="5">
        <v>-0.2821528246199051</v>
      </c>
    </row>
    <row r="16" spans="1:24">
      <c r="A16" s="2" t="s">
        <v>23</v>
      </c>
      <c r="B16" s="5">
        <v>0.94811602535064532</v>
      </c>
      <c r="C16" s="5">
        <v>2.1462268372085069</v>
      </c>
      <c r="E16" s="5">
        <v>1.1319854632311628</v>
      </c>
      <c r="F16" s="5">
        <v>3.866123217312412</v>
      </c>
      <c r="H16" s="5">
        <v>1.1502061894051023</v>
      </c>
      <c r="I16" s="5">
        <v>3.6900408883012012</v>
      </c>
      <c r="K16" s="5">
        <v>0.99971117416221367</v>
      </c>
      <c r="L16" s="5">
        <v>2.757947295684906</v>
      </c>
      <c r="N16" s="5">
        <v>5.1883974649355659E-2</v>
      </c>
      <c r="O16" s="5">
        <v>0.12539455739936947</v>
      </c>
      <c r="Q16" s="5">
        <v>-0.13198546323116278</v>
      </c>
      <c r="R16" s="5">
        <v>-0.54296709691198941</v>
      </c>
      <c r="T16" s="5">
        <v>-0.1502061894051028</v>
      </c>
      <c r="U16" s="5">
        <v>-0.61453631303454725</v>
      </c>
      <c r="W16" s="5">
        <v>2.8882583778635644E-4</v>
      </c>
      <c r="X16" s="5">
        <v>1.0643488144432877E-3</v>
      </c>
    </row>
    <row r="17" spans="1:24">
      <c r="A17" s="2" t="s">
        <v>24</v>
      </c>
      <c r="B17" s="5">
        <v>1.246379721814284</v>
      </c>
      <c r="C17" s="5">
        <v>2.8495319063801494</v>
      </c>
      <c r="E17" s="5">
        <v>1.1819780242355373</v>
      </c>
      <c r="F17" s="5">
        <v>3.5454226113647884</v>
      </c>
      <c r="H17" s="5">
        <v>1.1205881504263848</v>
      </c>
      <c r="I17" s="5">
        <v>3.2872838903533941</v>
      </c>
      <c r="K17" s="5">
        <v>0.88664762077258941</v>
      </c>
      <c r="L17" s="5">
        <v>2.5548480807594207</v>
      </c>
      <c r="N17" s="5">
        <v>-0.24637972181428439</v>
      </c>
      <c r="O17" s="5">
        <v>-0.59296025497460336</v>
      </c>
      <c r="Q17" s="5">
        <v>-0.18197802423553727</v>
      </c>
      <c r="R17" s="5">
        <v>-0.61676688908467414</v>
      </c>
      <c r="T17" s="5">
        <v>-0.1205881504263852</v>
      </c>
      <c r="U17" s="5">
        <v>-0.42333862163691499</v>
      </c>
      <c r="W17" s="5">
        <v>0.11335237922741051</v>
      </c>
      <c r="X17" s="5">
        <v>0.41072889911457749</v>
      </c>
    </row>
  </sheetData>
  <mergeCells count="10">
    <mergeCell ref="N1:X1"/>
    <mergeCell ref="N2:O2"/>
    <mergeCell ref="Q2:R2"/>
    <mergeCell ref="T2:U2"/>
    <mergeCell ref="W2:X2"/>
    <mergeCell ref="B2:C2"/>
    <mergeCell ref="E2:F2"/>
    <mergeCell ref="H2:I2"/>
    <mergeCell ref="K2:L2"/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"/>
  <cols>
    <col min="1" max="1" width="18" customWidth="1" collapsed="1"/>
    <col min="2" max="5" width="10.83203125" style="4" customWidth="1" collapsed="1"/>
    <col min="6" max="6" width="6" style="5" customWidth="1" collapsed="1"/>
    <col min="7" max="10" width="10.83203125" style="4" customWidth="1" collapsed="1"/>
    <col min="11" max="11" width="6" style="5" customWidth="1" collapsed="1"/>
    <col min="12" max="15" width="10.83203125" style="4" customWidth="1" collapsed="1"/>
  </cols>
  <sheetData>
    <row r="1" spans="1:15">
      <c r="B1" s="15" t="s">
        <v>90</v>
      </c>
      <c r="C1" s="15"/>
      <c r="D1" s="15"/>
      <c r="E1" s="15"/>
      <c r="G1" s="15" t="s">
        <v>91</v>
      </c>
      <c r="H1" s="15"/>
      <c r="I1" s="15"/>
      <c r="J1" s="15"/>
      <c r="L1" s="15" t="s">
        <v>72</v>
      </c>
      <c r="M1" s="15"/>
      <c r="N1" s="15"/>
      <c r="O1" s="15"/>
    </row>
    <row r="2" spans="1:15">
      <c r="A2" t="s">
        <v>32</v>
      </c>
      <c r="B2" s="4" t="s">
        <v>42</v>
      </c>
      <c r="C2" s="4" t="s">
        <v>43</v>
      </c>
      <c r="D2" s="4" t="s">
        <v>44</v>
      </c>
      <c r="E2" s="4" t="s">
        <v>45</v>
      </c>
      <c r="G2" s="4" t="s">
        <v>42</v>
      </c>
      <c r="H2" s="4" t="s">
        <v>43</v>
      </c>
      <c r="I2" s="4" t="s">
        <v>44</v>
      </c>
      <c r="J2" s="4" t="s">
        <v>45</v>
      </c>
      <c r="L2" s="4" t="s">
        <v>42</v>
      </c>
      <c r="M2" s="4" t="s">
        <v>43</v>
      </c>
      <c r="N2" s="4" t="s">
        <v>44</v>
      </c>
      <c r="O2" s="4" t="s">
        <v>45</v>
      </c>
    </row>
    <row r="4" spans="1:15">
      <c r="A4" s="9" t="s">
        <v>81</v>
      </c>
    </row>
    <row r="6" spans="1:15">
      <c r="A6" t="s">
        <v>0</v>
      </c>
      <c r="B6" s="5">
        <v>-3.1892824493694989</v>
      </c>
      <c r="C6" s="5">
        <v>-2.4601582840833092</v>
      </c>
      <c r="D6" s="5">
        <v>-3.5004225683260297</v>
      </c>
      <c r="E6" s="5">
        <v>-3.4842152021189414</v>
      </c>
      <c r="G6" s="5">
        <v>-0.47666034538685587</v>
      </c>
      <c r="H6" s="5">
        <v>2.6215383186548036E-3</v>
      </c>
      <c r="I6" s="5">
        <v>0.67382389683441413</v>
      </c>
      <c r="J6" s="5">
        <v>0.99269190052016232</v>
      </c>
      <c r="L6" s="5">
        <v>-4.4689377481794264</v>
      </c>
      <c r="M6" s="5">
        <v>-3.6406065973189823</v>
      </c>
      <c r="N6" s="5">
        <v>-5.541478547649521</v>
      </c>
      <c r="O6" s="5">
        <v>-5.6430799542451453</v>
      </c>
    </row>
    <row r="7" spans="1:15">
      <c r="A7" t="s">
        <v>1</v>
      </c>
      <c r="B7" s="5">
        <v>-2.958914806591193</v>
      </c>
      <c r="C7" s="5">
        <v>-2.3350667113140231</v>
      </c>
      <c r="D7" s="5">
        <v>-3.3385157648261505</v>
      </c>
      <c r="E7" s="5">
        <v>-3.3599729233561111</v>
      </c>
      <c r="G7" s="5">
        <v>-1.6420853734661067E-2</v>
      </c>
      <c r="H7" s="5">
        <v>0.48861276898755701</v>
      </c>
      <c r="I7" s="5">
        <v>1.1598360497459628</v>
      </c>
      <c r="J7" s="5">
        <v>1.1373371250706958</v>
      </c>
      <c r="L7" s="5">
        <v>-4.3461924329267152</v>
      </c>
      <c r="M7" s="5">
        <v>-3.685227212980509</v>
      </c>
      <c r="N7" s="5">
        <v>-5.5271870759964532</v>
      </c>
      <c r="O7" s="5">
        <v>-5.5266225374516917</v>
      </c>
    </row>
    <row r="8" spans="1:15">
      <c r="A8" t="s">
        <v>2</v>
      </c>
      <c r="B8" s="5">
        <v>-0.33649505095687604</v>
      </c>
      <c r="C8" s="5">
        <v>-0.37935309661789662</v>
      </c>
      <c r="D8" s="5">
        <v>-1.1221201521939499</v>
      </c>
      <c r="E8" s="5">
        <v>-1.372437715412917</v>
      </c>
      <c r="G8" s="5">
        <v>1.1022063357599339</v>
      </c>
      <c r="H8" s="5">
        <v>1.8481345356503517E-2</v>
      </c>
      <c r="I8" s="5">
        <v>-0.30162066438130936</v>
      </c>
      <c r="J8" s="5">
        <v>-1.0335115453594959</v>
      </c>
      <c r="L8" s="5">
        <v>-1.0154326089566943</v>
      </c>
      <c r="M8" s="5">
        <v>-0.56584940618388124</v>
      </c>
      <c r="N8" s="5">
        <v>-1.5085085585190769</v>
      </c>
      <c r="O8" s="5">
        <v>-1.5117842235979229</v>
      </c>
    </row>
    <row r="9" spans="1:15">
      <c r="A9" t="s">
        <v>3</v>
      </c>
      <c r="B9" s="5">
        <v>-1.1264055584172323</v>
      </c>
      <c r="C9" s="5">
        <v>-1.565558814157282</v>
      </c>
      <c r="D9" s="5">
        <v>-2.2706279918200156</v>
      </c>
      <c r="E9" s="5">
        <v>-0.47131016712220752</v>
      </c>
      <c r="G9" s="5">
        <v>-0.15876014628098539</v>
      </c>
      <c r="H9" s="5">
        <v>-1.8816893174298985</v>
      </c>
      <c r="I9" s="5">
        <v>-4.6479545400696249</v>
      </c>
      <c r="J9" s="5">
        <v>-0.77267600495470046</v>
      </c>
      <c r="L9" s="5">
        <v>-1.5824484257141316</v>
      </c>
      <c r="M9" s="5">
        <v>-1.4043714988474336</v>
      </c>
      <c r="N9" s="5">
        <v>-0.94515236609922781</v>
      </c>
      <c r="O9" s="5">
        <v>-0.47840098724627605</v>
      </c>
    </row>
    <row r="10" spans="1:15">
      <c r="A10" t="s">
        <v>27</v>
      </c>
      <c r="B10" s="5">
        <v>-1.8242294088330162</v>
      </c>
      <c r="C10" s="5">
        <v>-1.7714402942245049</v>
      </c>
      <c r="D10" s="5">
        <v>-1.4799588652555908</v>
      </c>
      <c r="E10" s="5">
        <v>-0.29511154703878023</v>
      </c>
      <c r="G10" s="5">
        <v>0.6979021847831689</v>
      </c>
      <c r="H10" s="5">
        <v>0.44693368210223727</v>
      </c>
      <c r="I10" s="5">
        <v>0.35663966115170342</v>
      </c>
      <c r="J10" s="5">
        <v>0.84564683793877449</v>
      </c>
      <c r="L10" s="5">
        <v>-3.0250124303934354</v>
      </c>
      <c r="M10" s="5">
        <v>-2.8795957000436183</v>
      </c>
      <c r="N10" s="5">
        <v>-2.4788341731642149</v>
      </c>
      <c r="O10" s="5">
        <v>-0.94096777438439227</v>
      </c>
    </row>
    <row r="11" spans="1:15">
      <c r="A11" t="s">
        <v>5</v>
      </c>
      <c r="B11" s="5">
        <v>-0.77608347985143389</v>
      </c>
      <c r="C11" s="5">
        <v>-0.62869674833313027</v>
      </c>
      <c r="D11" s="5">
        <v>-0.97534004039202538</v>
      </c>
      <c r="E11" s="5">
        <v>-1.3192064723467714</v>
      </c>
      <c r="G11" s="5">
        <v>-1.2872937099004528E-2</v>
      </c>
      <c r="H11" s="5">
        <v>-0.1220263876886573</v>
      </c>
      <c r="I11" s="5">
        <v>0.15101603686812695</v>
      </c>
      <c r="J11" s="5">
        <v>-0.21724019262670258</v>
      </c>
      <c r="L11" s="5">
        <v>-1.136750826028099</v>
      </c>
      <c r="M11" s="5">
        <v>-0.86890986288117378</v>
      </c>
      <c r="N11" s="5">
        <v>-1.5336458243885818</v>
      </c>
      <c r="O11" s="5">
        <v>-1.9099475710937417</v>
      </c>
    </row>
    <row r="12" spans="1:15">
      <c r="A12" t="s">
        <v>6</v>
      </c>
      <c r="B12" s="5">
        <v>-2.5678398861817135</v>
      </c>
      <c r="C12" s="5">
        <v>-2.7738016291720275</v>
      </c>
      <c r="D12" s="5">
        <v>-2.7497166176467047</v>
      </c>
      <c r="E12" s="5">
        <v>-3.6199996432263113</v>
      </c>
      <c r="G12" s="5">
        <v>-4.6731046037750463</v>
      </c>
      <c r="H12" s="5">
        <v>-6.2849259932371462</v>
      </c>
      <c r="I12" s="5">
        <v>-5.5971908588007118</v>
      </c>
      <c r="J12" s="5">
        <v>-7.8694249380240793</v>
      </c>
      <c r="L12" s="5">
        <v>-1.5787662804063185</v>
      </c>
      <c r="M12" s="5">
        <v>-1.0985257427388631</v>
      </c>
      <c r="N12" s="5">
        <v>-1.4144012134960373</v>
      </c>
      <c r="O12" s="5">
        <v>-1.9431908143757477</v>
      </c>
    </row>
    <row r="13" spans="1:15">
      <c r="A13" t="s">
        <v>28</v>
      </c>
      <c r="B13" s="5">
        <v>0.66029521567313032</v>
      </c>
      <c r="C13" s="5">
        <v>0.34576105557773129</v>
      </c>
      <c r="D13" s="5">
        <v>-5.9199587328257613E-2</v>
      </c>
      <c r="E13" s="5">
        <v>-0.81986610141088634</v>
      </c>
      <c r="G13" s="5">
        <v>-0.39513178616303357</v>
      </c>
      <c r="H13" s="5">
        <v>-0.94666817116214541</v>
      </c>
      <c r="I13" s="5">
        <v>-1.0944423498933324</v>
      </c>
      <c r="J13" s="5">
        <v>-0.33642718096527291</v>
      </c>
      <c r="L13" s="5">
        <v>1.1485764964249898</v>
      </c>
      <c r="M13" s="5">
        <v>0.95016995327278431</v>
      </c>
      <c r="N13" s="5">
        <v>0.41863407340568815</v>
      </c>
      <c r="O13" s="5">
        <v>-1.1605240848894638</v>
      </c>
    </row>
    <row r="14" spans="1:15">
      <c r="A14" t="s">
        <v>29</v>
      </c>
      <c r="B14" s="5">
        <v>-4.5524871812636925E-2</v>
      </c>
      <c r="C14" s="5">
        <v>-0.52625702769334914</v>
      </c>
      <c r="D14" s="5">
        <v>-0.79450834215896293</v>
      </c>
      <c r="E14" s="5">
        <v>-1.7906573473880578</v>
      </c>
      <c r="G14" s="5">
        <v>0.5650632524883854</v>
      </c>
      <c r="H14" s="5">
        <v>-2.4683591421408718E-2</v>
      </c>
      <c r="I14" s="5">
        <v>1.9828739669608061E-2</v>
      </c>
      <c r="J14" s="5">
        <v>-1.1192320057323248</v>
      </c>
      <c r="L14" s="5">
        <v>-0.3344687494766227</v>
      </c>
      <c r="M14" s="5">
        <v>-0.75736550832814775</v>
      </c>
      <c r="N14" s="5">
        <v>-1.1694554810287818</v>
      </c>
      <c r="O14" s="5">
        <v>-2.0420292388674084</v>
      </c>
    </row>
    <row r="15" spans="1:15">
      <c r="A15" t="s">
        <v>7</v>
      </c>
      <c r="B15" s="5">
        <v>-0.95284001462820134</v>
      </c>
      <c r="C15" s="5">
        <v>0.41032951274269713</v>
      </c>
      <c r="D15" s="5">
        <v>-0.31293547229381757</v>
      </c>
      <c r="E15" s="5">
        <v>1.1739659101036395</v>
      </c>
      <c r="G15" s="5">
        <v>-0.91571157071474485</v>
      </c>
      <c r="H15" s="5">
        <v>-1.267344330326218</v>
      </c>
      <c r="I15" s="5">
        <v>-2.0797487733499418</v>
      </c>
      <c r="J15" s="5">
        <v>-0.3970682961227559</v>
      </c>
      <c r="L15" s="5">
        <v>-0.9815586117009466</v>
      </c>
      <c r="M15" s="5">
        <v>1.2096968534080648</v>
      </c>
      <c r="N15" s="5">
        <v>0.54826205134663186</v>
      </c>
      <c r="O15" s="5">
        <v>1.9076766733869308</v>
      </c>
    </row>
    <row r="16" spans="1:15">
      <c r="A16" t="s">
        <v>30</v>
      </c>
      <c r="B16" s="5">
        <v>0.25165246692041909</v>
      </c>
      <c r="C16" s="5">
        <v>0.87059007923915233</v>
      </c>
      <c r="D16" s="5">
        <v>0.6010446784634742</v>
      </c>
      <c r="E16" s="5">
        <v>1.4008092987048166</v>
      </c>
      <c r="G16" s="5">
        <v>-1.4760741078527402</v>
      </c>
      <c r="H16" s="5">
        <v>-1.945270098308894</v>
      </c>
      <c r="I16" s="5">
        <v>-0.43807873525020141</v>
      </c>
      <c r="J16" s="5">
        <v>3.6872102318486402</v>
      </c>
      <c r="L16" s="5">
        <v>1.0516095300081754</v>
      </c>
      <c r="M16" s="5">
        <v>2.1717334217201048</v>
      </c>
      <c r="N16" s="5">
        <v>1.0007890749234805</v>
      </c>
      <c r="O16" s="5">
        <v>0.13356576315613627</v>
      </c>
    </row>
    <row r="17" spans="1:15">
      <c r="A17" t="s">
        <v>31</v>
      </c>
      <c r="B17" s="5">
        <v>-4.9014125683859184</v>
      </c>
      <c r="C17" s="5">
        <v>-4.5594367762037713</v>
      </c>
      <c r="D17" s="5">
        <v>-4.6862662449839405</v>
      </c>
      <c r="E17" s="5">
        <v>-1.8599366198411329</v>
      </c>
      <c r="G17" s="5">
        <v>-5.9325851691729614</v>
      </c>
      <c r="H17" s="5">
        <v>-4.8025355714010152</v>
      </c>
      <c r="I17" s="5">
        <v>-2.527894098261378</v>
      </c>
      <c r="J17" s="5">
        <v>-0.24212027777962275</v>
      </c>
      <c r="L17" s="5">
        <v>-4.4253838009117796</v>
      </c>
      <c r="M17" s="5">
        <v>-4.491919876907156</v>
      </c>
      <c r="N17" s="5">
        <v>-5.8512442122619097</v>
      </c>
      <c r="O17" s="5">
        <v>-2.8681750552699068</v>
      </c>
    </row>
    <row r="18" spans="1:15">
      <c r="A18" t="s">
        <v>23</v>
      </c>
      <c r="B18" s="5">
        <v>1.0837571825348744</v>
      </c>
      <c r="C18" s="5">
        <v>0.67279869492049349</v>
      </c>
      <c r="D18" s="5">
        <v>0.89380886005657745</v>
      </c>
      <c r="E18" s="5">
        <v>0.50403796238017851</v>
      </c>
      <c r="G18" s="5">
        <v>1.3373882348399508</v>
      </c>
      <c r="H18" s="5">
        <v>1.8690529868821117</v>
      </c>
      <c r="I18" s="5">
        <v>3.0451474567133814</v>
      </c>
      <c r="J18" s="5">
        <v>0.8934760083306279</v>
      </c>
      <c r="L18" s="5">
        <v>0.95713243288769045</v>
      </c>
      <c r="M18" s="5">
        <v>7.9213747207863144E-2</v>
      </c>
      <c r="N18" s="5">
        <v>-0.22728149514111978</v>
      </c>
      <c r="O18" s="5">
        <v>0.29212081128660372</v>
      </c>
    </row>
    <row r="19" spans="1:15">
      <c r="A19" t="s">
        <v>24</v>
      </c>
      <c r="B19" s="5">
        <v>-0.55175575490923123</v>
      </c>
      <c r="C19" s="5">
        <v>-0.48471241632689899</v>
      </c>
      <c r="D19" s="5">
        <v>1.8738095452272383</v>
      </c>
      <c r="E19" s="5">
        <v>1.6784553815890502</v>
      </c>
      <c r="G19" s="5">
        <v>-3.0110900066723545</v>
      </c>
      <c r="H19" s="5">
        <v>-2.1529830559813834</v>
      </c>
      <c r="I19" s="5">
        <v>4.3258053867830757</v>
      </c>
      <c r="J19" s="5">
        <v>5.3440346674335695</v>
      </c>
      <c r="L19" s="5">
        <v>0.61661436784268409</v>
      </c>
      <c r="M19" s="5">
        <v>0.30435782567650793</v>
      </c>
      <c r="N19" s="5">
        <v>0.6298350142708381</v>
      </c>
      <c r="O19" s="5">
        <v>-0.35152539031480523</v>
      </c>
    </row>
    <row r="20" spans="1:15">
      <c r="A20" t="s">
        <v>25</v>
      </c>
      <c r="B20" s="5">
        <v>4.1676245239783798</v>
      </c>
      <c r="C20" s="5">
        <v>4.6473170507196677</v>
      </c>
      <c r="D20" s="5">
        <v>5.4388676291627291</v>
      </c>
      <c r="E20" s="5">
        <v>3.4261528344210368</v>
      </c>
      <c r="G20" s="5">
        <v>11.18440625199562</v>
      </c>
      <c r="H20" s="5">
        <v>13.081950055300496</v>
      </c>
      <c r="I20" s="5">
        <v>15.906349637495087</v>
      </c>
      <c r="J20" s="5">
        <v>11.229711671058185</v>
      </c>
      <c r="L20" s="5">
        <v>0.87926538934490339</v>
      </c>
      <c r="M20" s="5">
        <v>0.73170352474390543</v>
      </c>
      <c r="N20" s="5">
        <v>0.57052603229199716</v>
      </c>
      <c r="O20" s="5">
        <v>-0.37564208603525356</v>
      </c>
    </row>
    <row r="21" spans="1:15">
      <c r="A21" t="s">
        <v>73</v>
      </c>
      <c r="B21" s="5">
        <v>1.7044408148191033</v>
      </c>
      <c r="C21" s="5">
        <v>2.5872425248034148</v>
      </c>
      <c r="D21" s="5">
        <v>2.2548248490905713</v>
      </c>
      <c r="E21" s="5">
        <v>2.0388487239955704</v>
      </c>
      <c r="G21" s="5">
        <v>0.91229301074732261</v>
      </c>
      <c r="H21" s="5">
        <v>1.7017059863535584</v>
      </c>
      <c r="I21" s="5">
        <v>3.0573511658133734</v>
      </c>
      <c r="J21" s="5">
        <v>1.0331221118764125</v>
      </c>
      <c r="L21" s="5">
        <v>2.0689055536471006</v>
      </c>
      <c r="M21" s="5">
        <v>2.9584043786327752</v>
      </c>
      <c r="N21" s="5">
        <v>1.7432576813256468</v>
      </c>
      <c r="O21" s="5">
        <v>2.2570621130636499</v>
      </c>
    </row>
    <row r="22" spans="1:15">
      <c r="B22"/>
      <c r="C22"/>
      <c r="D22"/>
      <c r="E22"/>
      <c r="G22"/>
      <c r="H22"/>
      <c r="I22"/>
      <c r="J22"/>
      <c r="L22"/>
      <c r="M22"/>
      <c r="N22"/>
      <c r="O22"/>
    </row>
    <row r="23" spans="1:15">
      <c r="A23" s="9" t="s">
        <v>82</v>
      </c>
      <c r="L23"/>
      <c r="M23"/>
      <c r="N23"/>
      <c r="O23"/>
    </row>
    <row r="24" spans="1:15">
      <c r="L24"/>
      <c r="M24"/>
      <c r="N24"/>
      <c r="O24"/>
    </row>
    <row r="25" spans="1:15">
      <c r="A25" t="s">
        <v>74</v>
      </c>
      <c r="B25" s="5">
        <v>0.38556673998530838</v>
      </c>
      <c r="C25" s="5">
        <v>0.31470875315913432</v>
      </c>
      <c r="D25" s="5">
        <v>0.36534415564637629</v>
      </c>
      <c r="E25" s="5">
        <v>0.35085279724782209</v>
      </c>
      <c r="G25" s="5">
        <v>0.40138342461272408</v>
      </c>
      <c r="H25" s="5">
        <v>0.28275978991445683</v>
      </c>
      <c r="I25" s="5">
        <v>0.18612255331588926</v>
      </c>
      <c r="J25" s="5">
        <v>0.27509639296815641</v>
      </c>
      <c r="L25" s="5">
        <v>0.38088044912785779</v>
      </c>
      <c r="M25" s="5">
        <v>0.32853182266413394</v>
      </c>
      <c r="N25" s="5">
        <v>0.44829630844472956</v>
      </c>
      <c r="O25" s="5">
        <v>0.37451251781320966</v>
      </c>
    </row>
    <row r="26" spans="1:15">
      <c r="A26" t="s">
        <v>0</v>
      </c>
      <c r="B26" s="5">
        <v>0.10606330493825983</v>
      </c>
      <c r="C26" s="5">
        <v>9.9950151546337199E-2</v>
      </c>
      <c r="D26" s="5">
        <v>1.3323494107471372E-2</v>
      </c>
      <c r="E26" s="5">
        <v>1.4343281664673963E-2</v>
      </c>
      <c r="G26" s="5">
        <v>0.36958035937705047</v>
      </c>
      <c r="H26" s="5">
        <v>0.27363670740999901</v>
      </c>
      <c r="I26" s="5">
        <v>0.19693884073285484</v>
      </c>
      <c r="J26" s="5">
        <v>0.31891596802885852</v>
      </c>
      <c r="L26" s="5">
        <v>8.3245709467461623E-3</v>
      </c>
      <c r="M26" s="5">
        <v>4.2405835226279616E-2</v>
      </c>
      <c r="N26" s="5">
        <v>-8.0137867867259377E-2</v>
      </c>
      <c r="O26" s="5">
        <v>-0.11992156993857191</v>
      </c>
    </row>
    <row r="27" spans="1:15">
      <c r="A27" t="s">
        <v>1</v>
      </c>
      <c r="B27" s="5">
        <v>0.12440203938682058</v>
      </c>
      <c r="C27" s="5">
        <v>0.10757478302824533</v>
      </c>
      <c r="D27" s="5">
        <v>2.218723713062834E-2</v>
      </c>
      <c r="E27" s="5">
        <v>2.2608872600056597E-2</v>
      </c>
      <c r="G27" s="5">
        <v>0.42715243944748477</v>
      </c>
      <c r="H27" s="5">
        <v>0.32203336086354822</v>
      </c>
      <c r="I27" s="5">
        <v>0.23668124218315661</v>
      </c>
      <c r="J27" s="5">
        <v>0.3301867073001456</v>
      </c>
      <c r="L27" s="5">
        <v>2.0558221287936548E-2</v>
      </c>
      <c r="M27" s="5">
        <v>3.9084453159574421E-2</v>
      </c>
      <c r="N27" s="5">
        <v>-7.8569841160412213E-2</v>
      </c>
      <c r="O27" s="5">
        <v>-0.11215801785863437</v>
      </c>
    </row>
    <row r="28" spans="1:15">
      <c r="A28" t="s">
        <v>2</v>
      </c>
      <c r="B28" s="5">
        <v>0.35801138984309505</v>
      </c>
      <c r="C28" s="5">
        <v>0.26880656152152904</v>
      </c>
      <c r="D28" s="5">
        <v>0.26178952458678934</v>
      </c>
      <c r="E28" s="5">
        <v>0.22121746384402588</v>
      </c>
      <c r="G28" s="5">
        <v>0.53610890250399668</v>
      </c>
      <c r="H28" s="5">
        <v>0.27573107785709977</v>
      </c>
      <c r="I28" s="5">
        <v>0.1089847818177575</v>
      </c>
      <c r="J28" s="5">
        <v>0.16355868737284945</v>
      </c>
      <c r="L28" s="5">
        <v>0.30054518577576822</v>
      </c>
      <c r="M28" s="5">
        <v>0.27057414132657442</v>
      </c>
      <c r="N28" s="5">
        <v>0.32970370193479587</v>
      </c>
      <c r="O28" s="5">
        <v>0.23947063155076567</v>
      </c>
    </row>
    <row r="29" spans="1:15">
      <c r="A29" t="s">
        <v>3</v>
      </c>
      <c r="B29" s="5">
        <v>0.30850882272617769</v>
      </c>
      <c r="C29" s="5">
        <v>0.23612459742869754</v>
      </c>
      <c r="D29" s="5">
        <v>0.2109732349280404</v>
      </c>
      <c r="E29" s="5">
        <v>0.33812633647860196</v>
      </c>
      <c r="G29" s="5">
        <v>0.39463039538285055</v>
      </c>
      <c r="H29" s="5">
        <v>0.13570033161164066</v>
      </c>
      <c r="I29" s="5">
        <v>-0.19455180852799692</v>
      </c>
      <c r="J29" s="5">
        <v>0.27887093979055616</v>
      </c>
      <c r="L29" s="5">
        <v>0.2881554736175439</v>
      </c>
      <c r="M29" s="5">
        <v>0.27145818108345171</v>
      </c>
      <c r="N29" s="5">
        <v>0.38124858448518772</v>
      </c>
      <c r="O29" s="5">
        <v>0.35543300219528373</v>
      </c>
    </row>
    <row r="30" spans="1:15">
      <c r="A30" t="s">
        <v>27</v>
      </c>
      <c r="B30" s="5">
        <v>0.28114805485537364</v>
      </c>
      <c r="C30" s="5">
        <v>0.24007345973255204</v>
      </c>
      <c r="D30" s="5">
        <v>0.26490653913801282</v>
      </c>
      <c r="E30" s="5">
        <v>0.31926339945225701</v>
      </c>
      <c r="G30" s="5">
        <v>0.44811450935379787</v>
      </c>
      <c r="H30" s="5">
        <v>0.3590766985942504</v>
      </c>
      <c r="I30" s="5">
        <v>0.26374965818048512</v>
      </c>
      <c r="J30" s="5">
        <v>0.3271124508262534</v>
      </c>
      <c r="L30" s="5">
        <v>0.20302898320707186</v>
      </c>
      <c r="M30" s="5">
        <v>0.18459323899777752</v>
      </c>
      <c r="N30" s="5">
        <v>0.26367414907748682</v>
      </c>
      <c r="O30" s="5">
        <v>0.30854885460591924</v>
      </c>
    </row>
    <row r="31" spans="1:15">
      <c r="A31" t="s">
        <v>5</v>
      </c>
      <c r="B31" s="5">
        <v>0.33006729875325752</v>
      </c>
      <c r="C31" s="5">
        <v>0.27378748550012033</v>
      </c>
      <c r="D31" s="5">
        <v>0.28458301597383262</v>
      </c>
      <c r="E31" s="5">
        <v>0.25500361983940401</v>
      </c>
      <c r="G31" s="5">
        <v>0.4039474288788501</v>
      </c>
      <c r="H31" s="5">
        <v>0.26685177221504452</v>
      </c>
      <c r="I31" s="5">
        <v>0.1748726975649619</v>
      </c>
      <c r="J31" s="5">
        <v>0.24865546885631268</v>
      </c>
      <c r="L31" s="5">
        <v>0.3083433918987431</v>
      </c>
      <c r="M31" s="5">
        <v>0.28055640942301435</v>
      </c>
      <c r="N31" s="5">
        <v>0.33135790784925523</v>
      </c>
      <c r="O31" s="5">
        <v>0.25254930583646445</v>
      </c>
    </row>
    <row r="32" spans="1:15">
      <c r="A32" t="s">
        <v>6</v>
      </c>
      <c r="B32" s="5">
        <v>0.20184797757484216</v>
      </c>
      <c r="C32" s="5">
        <v>0.14130284602915547</v>
      </c>
      <c r="D32" s="5">
        <v>0.18971021471082589</v>
      </c>
      <c r="E32" s="5">
        <v>0.19065272767122296</v>
      </c>
      <c r="G32" s="5">
        <v>0.10623256550546098</v>
      </c>
      <c r="H32" s="5">
        <v>-5.229955210048931E-2</v>
      </c>
      <c r="I32" s="5">
        <v>-1.8908590433099039E-2</v>
      </c>
      <c r="J32" s="5">
        <v>0.10821026899468901</v>
      </c>
      <c r="L32" s="5">
        <v>0.25701349641323989</v>
      </c>
      <c r="M32" s="5">
        <v>0.23909450578211774</v>
      </c>
      <c r="N32" s="5">
        <v>0.33830751311071688</v>
      </c>
      <c r="O32" s="5">
        <v>0.24448527122520497</v>
      </c>
    </row>
    <row r="33" spans="1:15">
      <c r="A33" t="s">
        <v>28</v>
      </c>
      <c r="B33" s="5">
        <v>0.4471579673801464</v>
      </c>
      <c r="C33" s="5">
        <v>0.36779276767360286</v>
      </c>
      <c r="D33" s="5">
        <v>0.37425886862870977</v>
      </c>
      <c r="E33" s="5">
        <v>0.33286290734791057</v>
      </c>
      <c r="G33" s="5">
        <v>0.39187384031528943</v>
      </c>
      <c r="H33" s="5">
        <v>0.26524511615062762</v>
      </c>
      <c r="I33" s="5">
        <v>0.17538465703588052</v>
      </c>
      <c r="J33" s="5">
        <v>0.2842255861592336</v>
      </c>
      <c r="L33" s="5">
        <v>0.47088615984356647</v>
      </c>
      <c r="M33" s="5">
        <v>0.40809940916349341</v>
      </c>
      <c r="N33" s="5">
        <v>0.47517197741923622</v>
      </c>
      <c r="O33" s="5">
        <v>0.34550602313704026</v>
      </c>
    </row>
    <row r="34" spans="1:15">
      <c r="A34" t="s">
        <v>29</v>
      </c>
      <c r="B34" s="5">
        <v>0.38489159858388311</v>
      </c>
      <c r="C34" s="5">
        <v>0.27483804006229973</v>
      </c>
      <c r="D34" s="5">
        <v>0.29662731491601907</v>
      </c>
      <c r="E34" s="5">
        <v>0.16586545037239808</v>
      </c>
      <c r="G34" s="5">
        <v>0.45051800572604261</v>
      </c>
      <c r="H34" s="5">
        <v>0.27056734652702291</v>
      </c>
      <c r="I34" s="5">
        <v>0.13971337020586563</v>
      </c>
      <c r="J34" s="5">
        <v>0.10921908851072662</v>
      </c>
      <c r="L34" s="5">
        <v>0.36629283180415928</v>
      </c>
      <c r="M34" s="5">
        <v>0.28276570589456707</v>
      </c>
      <c r="N34" s="5">
        <v>0.36025512565615508</v>
      </c>
      <c r="O34" s="5">
        <v>0.18380858968402566</v>
      </c>
    </row>
    <row r="35" spans="1:15">
      <c r="A35" t="s">
        <v>7</v>
      </c>
      <c r="B35" s="5">
        <v>0.32998000601369765</v>
      </c>
      <c r="C35" s="5">
        <v>0.34702093306575355</v>
      </c>
      <c r="D35" s="5">
        <v>0.3463605194411345</v>
      </c>
      <c r="E35" s="5">
        <v>0.41677791700544725</v>
      </c>
      <c r="G35" s="5">
        <v>0.34926074503966481</v>
      </c>
      <c r="H35" s="5">
        <v>0.21986917331074449</v>
      </c>
      <c r="I35" s="5">
        <v>0.10049604262884321</v>
      </c>
      <c r="J35" s="5">
        <v>0.28772655521669749</v>
      </c>
      <c r="L35" s="5">
        <v>0.31965442677920614</v>
      </c>
      <c r="M35" s="5">
        <v>0.39824033872290143</v>
      </c>
      <c r="N35" s="5">
        <v>0.48720053917928324</v>
      </c>
      <c r="O35" s="5">
        <v>0.46544500994650545</v>
      </c>
    </row>
    <row r="36" spans="1:15">
      <c r="A36" t="s">
        <v>30</v>
      </c>
      <c r="B36" s="5">
        <v>0.41013426176800583</v>
      </c>
      <c r="C36" s="5">
        <v>0.38192714494329455</v>
      </c>
      <c r="D36" s="5">
        <v>0.41034784745884223</v>
      </c>
      <c r="E36" s="5">
        <v>0.42677023722719487</v>
      </c>
      <c r="G36" s="5">
        <v>0.34326416421382117</v>
      </c>
      <c r="H36" s="5">
        <v>0.24862145935429153</v>
      </c>
      <c r="I36" s="5">
        <v>0.24838039468967801</v>
      </c>
      <c r="J36" s="5">
        <v>0.50114892305319869</v>
      </c>
      <c r="L36" s="5">
        <v>0.45466260443827672</v>
      </c>
      <c r="M36" s="5">
        <v>0.45327384447027741</v>
      </c>
      <c r="N36" s="5">
        <v>0.51769907343056853</v>
      </c>
      <c r="O36" s="5">
        <v>0.38890917832789801</v>
      </c>
    </row>
    <row r="37" spans="1:15">
      <c r="A37" t="s">
        <v>31</v>
      </c>
      <c r="B37" s="5">
        <v>-2.4855733275448873E-2</v>
      </c>
      <c r="C37" s="5">
        <v>-2.0792470823939712E-2</v>
      </c>
      <c r="D37" s="5">
        <v>1.8174974772376385E-2</v>
      </c>
      <c r="E37" s="5">
        <v>0.21259018760086526</v>
      </c>
      <c r="G37" s="5">
        <v>4.4047774791681059E-2</v>
      </c>
      <c r="H37" s="5">
        <v>5.2816809067800528E-2</v>
      </c>
      <c r="I37" s="5">
        <v>0.12296771935631653</v>
      </c>
      <c r="J37" s="5">
        <v>0.31591994215899993</v>
      </c>
      <c r="L37" s="5">
        <v>-8.4527481078301547E-2</v>
      </c>
      <c r="M37" s="5">
        <v>-6.8277845051971306E-2</v>
      </c>
      <c r="N37" s="5">
        <v>-6.255684860027777E-2</v>
      </c>
      <c r="O37" s="5">
        <v>0.14642788969995724</v>
      </c>
    </row>
    <row r="38" spans="1:15">
      <c r="A38" t="s">
        <v>23</v>
      </c>
      <c r="B38" s="5">
        <v>0.46396571302970685</v>
      </c>
      <c r="C38" s="5">
        <v>0.35879992962190055</v>
      </c>
      <c r="D38" s="5">
        <v>0.42693251284363065</v>
      </c>
      <c r="E38" s="5">
        <v>0.37756149022151803</v>
      </c>
      <c r="G38" s="5">
        <v>0.49334659968997402</v>
      </c>
      <c r="H38" s="5">
        <v>0.4304527391496879</v>
      </c>
      <c r="I38" s="5">
        <v>0.40667528317204593</v>
      </c>
      <c r="J38" s="5">
        <v>0.32967929332939827</v>
      </c>
      <c r="L38" s="5">
        <v>0.44877350729761134</v>
      </c>
      <c r="M38" s="5">
        <v>0.33179385845473253</v>
      </c>
      <c r="N38" s="5">
        <v>0.43142211039331818</v>
      </c>
      <c r="O38" s="5">
        <v>0.38979244433108556</v>
      </c>
    </row>
    <row r="39" spans="1:15">
      <c r="A39" t="s">
        <v>24</v>
      </c>
      <c r="B39" s="5">
        <v>0.36023449963739623</v>
      </c>
      <c r="C39" s="5">
        <v>0.31223896288328729</v>
      </c>
      <c r="D39" s="5">
        <v>0.4937954535654252</v>
      </c>
      <c r="E39" s="5">
        <v>0.46284026258204058</v>
      </c>
      <c r="G39" s="5">
        <v>0.19238332553729354</v>
      </c>
      <c r="H39" s="5">
        <v>0.18488054828309736</v>
      </c>
      <c r="I39" s="5">
        <v>0.49270416240313208</v>
      </c>
      <c r="J39" s="5">
        <v>0.59168474908899993</v>
      </c>
      <c r="L39" s="5">
        <v>0.43000663135310491</v>
      </c>
      <c r="M39" s="5">
        <v>0.36338715331954186</v>
      </c>
      <c r="N39" s="5">
        <v>0.48786535560829702</v>
      </c>
      <c r="O39" s="5">
        <v>0.40345682612653189</v>
      </c>
    </row>
    <row r="40" spans="1:15">
      <c r="A40" t="s">
        <v>25</v>
      </c>
      <c r="B40" s="5">
        <v>0.65530047406578773</v>
      </c>
      <c r="C40" s="5">
        <v>0.59596680326071505</v>
      </c>
      <c r="D40" s="5">
        <v>0.71824188992595239</v>
      </c>
      <c r="E40" s="5">
        <v>0.52988106919367317</v>
      </c>
      <c r="G40" s="5">
        <v>1.0485516240320605</v>
      </c>
      <c r="H40" s="5">
        <v>1.0647511323440628</v>
      </c>
      <c r="I40" s="5">
        <v>1.2245540023383752</v>
      </c>
      <c r="J40" s="5">
        <v>0.93305408341455154</v>
      </c>
      <c r="L40" s="5">
        <v>0.4432843146197647</v>
      </c>
      <c r="M40" s="5">
        <v>0.36728398409855983</v>
      </c>
      <c r="N40" s="5">
        <v>0.48913975722778547</v>
      </c>
      <c r="O40" s="5">
        <v>0.37849755663169293</v>
      </c>
    </row>
    <row r="41" spans="1:15">
      <c r="A41" t="s">
        <v>73</v>
      </c>
      <c r="B41" s="5">
        <v>0.50485718273202762</v>
      </c>
      <c r="C41" s="5">
        <v>0.47782869063413574</v>
      </c>
      <c r="D41" s="5">
        <v>0.51900574787709386</v>
      </c>
      <c r="E41" s="5">
        <v>0.45307008134940352</v>
      </c>
      <c r="G41" s="5">
        <v>0.46130855131453735</v>
      </c>
      <c r="H41" s="5">
        <v>0.43029399208428676</v>
      </c>
      <c r="I41" s="5">
        <v>0.42241149479611306</v>
      </c>
      <c r="J41" s="5">
        <v>0.39282464895382668</v>
      </c>
      <c r="L41" s="5">
        <v>0.52876782000006162</v>
      </c>
      <c r="M41" s="5">
        <v>0.50272487251962883</v>
      </c>
      <c r="N41" s="5">
        <v>0.59298743086652339</v>
      </c>
      <c r="O41" s="5">
        <v>0.47543237987050385</v>
      </c>
    </row>
    <row r="42" spans="1:15">
      <c r="B42"/>
      <c r="C42"/>
      <c r="D42"/>
      <c r="E42"/>
      <c r="G42"/>
      <c r="H42"/>
      <c r="I42"/>
      <c r="J42"/>
      <c r="L42"/>
      <c r="M42"/>
      <c r="N42"/>
      <c r="O42"/>
    </row>
  </sheetData>
  <mergeCells count="3">
    <mergeCell ref="B1:E1"/>
    <mergeCell ref="G1:J1"/>
    <mergeCell ref="L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"/>
  <cols>
    <col min="1" max="1" width="15" customWidth="1" collapsed="1"/>
    <col min="2" max="3" width="10.83203125" style="12" collapsed="1"/>
    <col min="4" max="4" width="6" style="12" customWidth="1" collapsed="1"/>
    <col min="5" max="6" width="10.83203125" style="12" collapsed="1"/>
    <col min="7" max="7" width="6" style="12" customWidth="1" collapsed="1"/>
    <col min="8" max="9" width="10.83203125" style="12" collapsed="1"/>
    <col min="10" max="10" width="6" customWidth="1" collapsed="1"/>
    <col min="12" max="12" width="6" customWidth="1" collapsed="1"/>
    <col min="13" max="14" width="10.83203125" style="12" collapsed="1"/>
  </cols>
  <sheetData>
    <row r="1" spans="1:14">
      <c r="B1" s="17" t="s">
        <v>95</v>
      </c>
      <c r="C1" s="17"/>
      <c r="E1" s="17" t="s">
        <v>96</v>
      </c>
      <c r="F1" s="17"/>
      <c r="H1" s="17" t="s">
        <v>97</v>
      </c>
      <c r="I1" s="17"/>
      <c r="M1" s="17" t="s">
        <v>94</v>
      </c>
      <c r="N1" s="17"/>
    </row>
    <row r="2" spans="1:14">
      <c r="A2" t="s">
        <v>100</v>
      </c>
      <c r="B2" s="12" t="s">
        <v>38</v>
      </c>
      <c r="C2" s="12" t="s">
        <v>39</v>
      </c>
      <c r="E2" s="12" t="s">
        <v>38</v>
      </c>
      <c r="F2" s="12" t="s">
        <v>39</v>
      </c>
      <c r="H2" s="12" t="s">
        <v>38</v>
      </c>
      <c r="I2" s="12" t="s">
        <v>39</v>
      </c>
      <c r="K2" s="12" t="s">
        <v>98</v>
      </c>
      <c r="M2" s="12" t="s">
        <v>38</v>
      </c>
      <c r="N2" s="12" t="s">
        <v>39</v>
      </c>
    </row>
    <row r="3" spans="1:14">
      <c r="A3" s="2" t="s">
        <v>101</v>
      </c>
      <c r="B3" s="13">
        <v>-6.7841506628300963E-2</v>
      </c>
      <c r="C3" s="13">
        <v>-3.1311057508487585</v>
      </c>
      <c r="E3" s="13">
        <v>-0.35266326884226129</v>
      </c>
      <c r="F3" s="13">
        <v>-2.2692058425463864</v>
      </c>
      <c r="H3" s="13">
        <v>8.975558066310467E-2</v>
      </c>
      <c r="I3" s="13">
        <v>2.0331825664317464</v>
      </c>
      <c r="K3" s="5">
        <f>B3+E3-H3</f>
        <v>-0.51026035613366694</v>
      </c>
    </row>
    <row r="4" spans="1:14">
      <c r="A4" s="2" t="s">
        <v>102</v>
      </c>
      <c r="B4" s="13">
        <v>-5.9822587343657946E-2</v>
      </c>
      <c r="C4" s="13">
        <v>-2.5312739835962339</v>
      </c>
      <c r="E4" s="13">
        <v>-0.35289113050506554</v>
      </c>
      <c r="F4" s="13">
        <v>-2.2692490642241907</v>
      </c>
      <c r="H4" s="13">
        <v>9.7546373258632524E-2</v>
      </c>
      <c r="I4" s="13">
        <v>2.2292017422581303</v>
      </c>
      <c r="K4" s="5">
        <f t="shared" ref="K4:K17" si="0">B4+E4-H4</f>
        <v>-0.51026009110735604</v>
      </c>
    </row>
    <row r="5" spans="1:14">
      <c r="A5" s="2" t="s">
        <v>103</v>
      </c>
      <c r="B5" s="13">
        <v>-7.6015858940223308E-2</v>
      </c>
      <c r="C5" s="13">
        <v>-3.5225334590861106</v>
      </c>
      <c r="E5" s="13">
        <v>-0.39589534486255945</v>
      </c>
      <c r="F5" s="13">
        <v>-2.3617994582275808</v>
      </c>
      <c r="H5" s="13">
        <v>3.8349222638740334E-2</v>
      </c>
      <c r="I5" s="13">
        <v>0.97770266111090942</v>
      </c>
      <c r="K5" s="5">
        <f t="shared" si="0"/>
        <v>-0.51026042644152303</v>
      </c>
    </row>
    <row r="6" spans="1:14">
      <c r="A6" s="2" t="s">
        <v>104</v>
      </c>
      <c r="B6" s="13">
        <v>-7.6015858940223321E-2</v>
      </c>
      <c r="C6" s="13">
        <v>-3.5225334590861102</v>
      </c>
      <c r="E6" s="13">
        <v>-0.39589534486256001</v>
      </c>
      <c r="F6" s="13">
        <v>-2.3617994582275825</v>
      </c>
      <c r="H6" s="13">
        <v>3.8349222638739695E-2</v>
      </c>
      <c r="I6" s="13">
        <v>0.97770266111087534</v>
      </c>
      <c r="K6" s="5">
        <f t="shared" si="0"/>
        <v>-0.51026042644152303</v>
      </c>
    </row>
    <row r="7" spans="1:14">
      <c r="A7" s="2" t="s">
        <v>105</v>
      </c>
      <c r="B7" s="13">
        <v>-0.10873613065997792</v>
      </c>
      <c r="C7" s="13">
        <v>-3.6447704783970281</v>
      </c>
      <c r="E7" s="13">
        <v>-0.27343672104752714</v>
      </c>
      <c r="F7" s="13">
        <v>-1.9476303688647509</v>
      </c>
      <c r="H7" s="13">
        <v>0.12809122440061599</v>
      </c>
      <c r="I7" s="13">
        <v>1.9090315515834106</v>
      </c>
      <c r="K7" s="5">
        <f t="shared" si="0"/>
        <v>-0.51026407610812097</v>
      </c>
    </row>
    <row r="8" spans="1:14">
      <c r="A8" s="2" t="s">
        <v>106</v>
      </c>
      <c r="B8" s="13">
        <v>1.3212131518653355E-2</v>
      </c>
      <c r="C8" s="13">
        <v>0.49878046231279133</v>
      </c>
      <c r="E8" s="13">
        <v>-0.33190426521103461</v>
      </c>
      <c r="F8" s="13">
        <v>-2.3511623695549089</v>
      </c>
      <c r="H8" s="13">
        <v>0.1915672383843828</v>
      </c>
      <c r="I8" s="13">
        <v>2.885826351760775</v>
      </c>
      <c r="K8" s="5">
        <f t="shared" si="0"/>
        <v>-0.51025937207676408</v>
      </c>
    </row>
    <row r="9" spans="1:14">
      <c r="A9" s="2" t="s">
        <v>107</v>
      </c>
      <c r="B9" s="13">
        <v>-5.2471336620034441E-2</v>
      </c>
      <c r="C9" s="13">
        <v>-2.4893415021628931</v>
      </c>
      <c r="E9" s="13">
        <v>-0.35712753000997927</v>
      </c>
      <c r="F9" s="13">
        <v>-2.3182478897476892</v>
      </c>
      <c r="H9" s="13">
        <v>0.10066110342756644</v>
      </c>
      <c r="I9" s="13">
        <v>2.1511749042302966</v>
      </c>
      <c r="K9" s="5">
        <f t="shared" si="0"/>
        <v>-0.51025997005758017</v>
      </c>
    </row>
    <row r="10" spans="1:14">
      <c r="A10" s="2" t="s">
        <v>108</v>
      </c>
      <c r="B10" s="13">
        <v>-8.9066605940084975E-2</v>
      </c>
      <c r="C10" s="13">
        <v>-3.6872605801555172</v>
      </c>
      <c r="E10" s="13">
        <v>-0.3066441929919328</v>
      </c>
      <c r="F10" s="13">
        <v>-2.0833009237624625</v>
      </c>
      <c r="H10" s="13">
        <v>0.11454671785477635</v>
      </c>
      <c r="I10" s="13">
        <v>1.4385620958330489</v>
      </c>
      <c r="K10" s="5">
        <f t="shared" si="0"/>
        <v>-0.5102575167867941</v>
      </c>
    </row>
    <row r="11" spans="1:14">
      <c r="A11" s="2" t="s">
        <v>109</v>
      </c>
      <c r="B11" s="13">
        <v>-8.1000540956300007E-2</v>
      </c>
      <c r="C11" s="13">
        <v>-3.4313159490662222</v>
      </c>
      <c r="E11" s="13">
        <v>-0.31821918330216326</v>
      </c>
      <c r="F11" s="13">
        <v>-2.1973001423519078</v>
      </c>
      <c r="H11" s="13">
        <v>0.11103698695500668</v>
      </c>
      <c r="I11" s="13">
        <v>1.5987971423186238</v>
      </c>
      <c r="K11" s="5">
        <f t="shared" si="0"/>
        <v>-0.51025671121346994</v>
      </c>
    </row>
    <row r="12" spans="1:14">
      <c r="A12" s="2" t="s">
        <v>110</v>
      </c>
      <c r="B12" s="13">
        <v>-7.0500721555233375E-2</v>
      </c>
      <c r="C12" s="13">
        <v>-2.7070806767063216</v>
      </c>
      <c r="E12" s="13">
        <v>-0.35139729806248471</v>
      </c>
      <c r="F12" s="13">
        <v>-2.2797735406350892</v>
      </c>
      <c r="H12" s="13">
        <v>8.8359740478716739E-2</v>
      </c>
      <c r="I12" s="13">
        <v>1.9182372225188842</v>
      </c>
      <c r="K12" s="5">
        <f t="shared" si="0"/>
        <v>-0.51025776009643486</v>
      </c>
    </row>
    <row r="13" spans="1:14">
      <c r="A13" s="2" t="s">
        <v>111</v>
      </c>
      <c r="B13" s="13">
        <v>-8.0519640435552112E-2</v>
      </c>
      <c r="C13" s="13">
        <v>-3.5301351527368023</v>
      </c>
      <c r="E13" s="13">
        <v>-0.34096651629030095</v>
      </c>
      <c r="F13" s="13">
        <v>-2.2135828511466724</v>
      </c>
      <c r="H13" s="13">
        <v>8.8774342701171655E-2</v>
      </c>
      <c r="I13" s="13">
        <v>1.6404763487254623</v>
      </c>
      <c r="K13" s="5">
        <f t="shared" si="0"/>
        <v>-0.51026049942702467</v>
      </c>
    </row>
    <row r="14" spans="1:14">
      <c r="A14" s="2" t="s">
        <v>112</v>
      </c>
      <c r="B14" s="13">
        <v>-6.8216206775803354E-2</v>
      </c>
      <c r="C14" s="13">
        <v>-3.1451786433036037</v>
      </c>
      <c r="E14" s="13">
        <v>-0.35644493091662482</v>
      </c>
      <c r="F14" s="13">
        <v>-2.2691457203006835</v>
      </c>
      <c r="H14" s="13">
        <v>8.5599197466284443E-2</v>
      </c>
      <c r="I14" s="13">
        <v>1.9848347130183108</v>
      </c>
      <c r="K14" s="5">
        <f t="shared" si="0"/>
        <v>-0.51026033515871261</v>
      </c>
    </row>
    <row r="15" spans="1:14">
      <c r="A15" s="2" t="s">
        <v>113</v>
      </c>
      <c r="B15" s="13">
        <v>-8.8369167717239891E-2</v>
      </c>
      <c r="C15" s="13">
        <v>-2.7350450170225904</v>
      </c>
      <c r="E15" s="13">
        <v>-0.34204630394326829</v>
      </c>
      <c r="F15" s="13">
        <v>-2.1982811068882286</v>
      </c>
      <c r="H15" s="13">
        <v>7.9850000466817533E-2</v>
      </c>
      <c r="I15" s="13">
        <v>1.9232077644241143</v>
      </c>
      <c r="K15" s="5">
        <f t="shared" si="0"/>
        <v>-0.51026547212732576</v>
      </c>
    </row>
    <row r="16" spans="1:14">
      <c r="A16" s="2" t="s">
        <v>114</v>
      </c>
      <c r="B16" s="13">
        <v>-6.9974459252226257E-2</v>
      </c>
      <c r="C16" s="13">
        <v>-3.2448912011195694</v>
      </c>
      <c r="E16" s="13">
        <v>-0.35239573309665195</v>
      </c>
      <c r="F16" s="13">
        <v>-2.2700544848744837</v>
      </c>
      <c r="H16" s="13">
        <v>8.7889160015182932E-2</v>
      </c>
      <c r="I16" s="13">
        <v>1.9846543333656836</v>
      </c>
      <c r="K16" s="5">
        <f t="shared" si="0"/>
        <v>-0.51025935236406106</v>
      </c>
    </row>
    <row r="17" spans="1:14">
      <c r="A17" s="2" t="s">
        <v>115</v>
      </c>
      <c r="B17" s="13">
        <v>-4.9573316073620706E-2</v>
      </c>
      <c r="C17" s="13">
        <v>-1.9712003828167821</v>
      </c>
      <c r="E17" s="13">
        <v>-0.3149127637987354</v>
      </c>
      <c r="F17" s="13">
        <v>-2.199548657799276</v>
      </c>
      <c r="H17" s="13">
        <v>0.1457730525653757</v>
      </c>
      <c r="I17" s="13">
        <v>2.2317415033162114</v>
      </c>
      <c r="K17" s="5">
        <f t="shared" si="0"/>
        <v>-0.5102591324377318</v>
      </c>
      <c r="M17" s="13"/>
      <c r="N17" s="13"/>
    </row>
    <row r="19" spans="1:14">
      <c r="A19" s="2" t="s">
        <v>25</v>
      </c>
      <c r="M19" s="5">
        <v>-0.51028949853992656</v>
      </c>
      <c r="N19" s="5">
        <v>-2.5266563994291573</v>
      </c>
    </row>
  </sheetData>
  <mergeCells count="4">
    <mergeCell ref="M1:N1"/>
    <mergeCell ref="B1:C1"/>
    <mergeCell ref="E1:F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statistics</vt:lpstr>
      <vt:lpstr>SII trend analysis</vt:lpstr>
      <vt:lpstr>Predictor correlations</vt:lpstr>
      <vt:lpstr>In-sample PR results</vt:lpstr>
      <vt:lpstr>Additional in-sample PR results</vt:lpstr>
      <vt:lpstr>R2OS statistics</vt:lpstr>
      <vt:lpstr>Forecast encompassing</vt:lpstr>
      <vt:lpstr>Asset allocation</vt:lpstr>
      <vt:lpstr>VAR decomposition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Rapach</dc:creator>
  <cp:lastModifiedBy>David Rapach</cp:lastModifiedBy>
  <dcterms:created xsi:type="dcterms:W3CDTF">2015-07-23T18:12:17Z</dcterms:created>
  <dcterms:modified xsi:type="dcterms:W3CDTF">2016-02-09T00:30:23Z</dcterms:modified>
</cp:coreProperties>
</file>