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MVPS_datasets\horse_960\"/>
    </mc:Choice>
  </mc:AlternateContent>
  <xr:revisionPtr revIDLastSave="0" documentId="13_ncr:1_{0F27672A-3121-4F6F-A675-9C9EF19A6B10}" xr6:coauthVersionLast="47" xr6:coauthVersionMax="47" xr10:uidLastSave="{00000000-0000-0000-0000-000000000000}"/>
  <bookViews>
    <workbookView xWindow="-120" yWindow="-120" windowWidth="29040" windowHeight="15990" tabRatio="232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Q5" i="1" s="1"/>
  <c r="O5" i="1"/>
  <c r="S5" i="1" s="1"/>
  <c r="P5" i="1"/>
  <c r="N4" i="1"/>
  <c r="O4" i="1"/>
  <c r="P4" i="1"/>
  <c r="N3" i="1"/>
  <c r="R3" i="1" s="1"/>
  <c r="O3" i="1"/>
  <c r="P3" i="1"/>
  <c r="P2" i="1"/>
  <c r="O2" i="1"/>
  <c r="N2" i="1"/>
  <c r="T2" i="1" s="1"/>
  <c r="T4" i="1" l="1"/>
  <c r="S4" i="1"/>
  <c r="T5" i="1"/>
  <c r="R5" i="1"/>
  <c r="R4" i="1"/>
  <c r="Q4" i="1"/>
  <c r="T3" i="1"/>
  <c r="S3" i="1"/>
  <c r="Q3" i="1"/>
  <c r="Q2" i="1"/>
  <c r="R2" i="1"/>
  <c r="S2" i="1"/>
</calcChain>
</file>

<file path=xl/sharedStrings.xml><?xml version="1.0" encoding="utf-8"?>
<sst xmlns="http://schemas.openxmlformats.org/spreadsheetml/2006/main" count="24" uniqueCount="24">
  <si>
    <t>sensor</t>
  </si>
  <si>
    <t>c75</t>
  </si>
  <si>
    <t>redmi6</t>
  </si>
  <si>
    <t>redmi6a</t>
  </si>
  <si>
    <t>x</t>
  </si>
  <si>
    <t>y</t>
  </si>
  <si>
    <t>cx</t>
  </si>
  <si>
    <t>cy</t>
  </si>
  <si>
    <t>fx</t>
  </si>
  <si>
    <t>fy</t>
  </si>
  <si>
    <t>delta_x</t>
  </si>
  <si>
    <t>delta_y</t>
  </si>
  <si>
    <t>x'</t>
  </si>
  <si>
    <t>y'</t>
  </si>
  <si>
    <t>c'x</t>
  </si>
  <si>
    <t>c'y</t>
  </si>
  <si>
    <t>x''</t>
  </si>
  <si>
    <t>y''</t>
  </si>
  <si>
    <t>scaling</t>
  </si>
  <si>
    <t>sanity check</t>
  </si>
  <si>
    <t>f''x</t>
  </si>
  <si>
    <t>f''y</t>
  </si>
  <si>
    <t>c''x</t>
  </si>
  <si>
    <t>c''y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</si>
</sst>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0" fontId="0" fillId="3" borderId="0" xfId="0" applyFill="1"/>
    <xf numFmtId="0" fontId="3" fillId="3" borderId="0" xfId="0" applyFont="1" applyFill="1"/>
    <xf numFmtId="0" fontId="1" fillId="4" borderId="0" xfId="0" applyFont="1" applyFill="1" applyAlignment="1">
      <alignment horizontal="center"/>
    </xf>
    <xf numFmtId="0" fontId="0" fillId="4" borderId="0" xfId="0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topLeftCell="B1" zoomScale="115" zoomScaleNormal="115" workbookViewId="0">
      <selection activeCell="T4" sqref="T4"/>
    </sheetView>
  </sheetViews>
  <sheetFormatPr defaultRowHeight="15" x14ac:dyDescent="0.25"/>
  <cols>
    <col min="1" max="1" width="13.85546875" customWidth="1"/>
    <col min="4" max="4" width="24.85546875" customWidth="1"/>
    <col min="5" max="5" width="21" customWidth="1"/>
    <col min="14" max="16" width="9.140625" style="3"/>
    <col min="17" max="17" width="13.42578125" style="8" customWidth="1"/>
    <col min="18" max="18" width="17.28515625" style="8" customWidth="1"/>
    <col min="19" max="20" width="9.140625" style="8"/>
  </cols>
  <sheetData>
    <row r="1" spans="1:20" s="1" customFormat="1" x14ac:dyDescent="0.25">
      <c r="A1" s="1" t="s">
        <v>0</v>
      </c>
      <c r="B1" s="1" t="s">
        <v>4</v>
      </c>
      <c r="C1" s="1" t="s">
        <v>5</v>
      </c>
      <c r="D1" s="1" t="s">
        <v>8</v>
      </c>
      <c r="E1" s="1" t="s">
        <v>9</v>
      </c>
      <c r="F1" s="1" t="s">
        <v>6</v>
      </c>
      <c r="G1" s="1" t="s">
        <v>7</v>
      </c>
      <c r="H1" s="1" t="s">
        <v>12</v>
      </c>
      <c r="I1" s="4" t="s">
        <v>13</v>
      </c>
      <c r="J1" s="1" t="s">
        <v>10</v>
      </c>
      <c r="K1" s="1" t="s">
        <v>11</v>
      </c>
      <c r="L1" s="1" t="s">
        <v>16</v>
      </c>
      <c r="M1" s="4" t="s">
        <v>17</v>
      </c>
      <c r="N1" s="2" t="s">
        <v>18</v>
      </c>
      <c r="O1" s="2" t="s">
        <v>14</v>
      </c>
      <c r="P1" s="2" t="s">
        <v>15</v>
      </c>
      <c r="Q1" s="7" t="s">
        <v>20</v>
      </c>
      <c r="R1" s="7" t="s">
        <v>21</v>
      </c>
      <c r="S1" s="7" t="s">
        <v>22</v>
      </c>
      <c r="T1" s="7" t="s">
        <v>23</v>
      </c>
    </row>
    <row r="2" spans="1:20" x14ac:dyDescent="0.25">
      <c r="A2" s="5" t="s">
        <v>19</v>
      </c>
      <c r="B2" s="5">
        <v>1500</v>
      </c>
      <c r="C2" s="5">
        <v>1000</v>
      </c>
      <c r="D2" s="5">
        <v>1500</v>
      </c>
      <c r="E2" s="5">
        <v>1500</v>
      </c>
      <c r="F2" s="5">
        <v>750</v>
      </c>
      <c r="G2" s="5">
        <v>500</v>
      </c>
      <c r="H2" s="5">
        <v>750</v>
      </c>
      <c r="I2" s="6">
        <v>500</v>
      </c>
      <c r="J2" s="5">
        <v>375</v>
      </c>
      <c r="K2" s="5">
        <v>250</v>
      </c>
      <c r="L2" s="5">
        <v>450</v>
      </c>
      <c r="M2" s="6">
        <v>300</v>
      </c>
      <c r="N2" s="5">
        <f>L2/H2</f>
        <v>0.6</v>
      </c>
      <c r="O2" s="5">
        <f t="shared" ref="O2:P3" si="0">F2-J2</f>
        <v>375</v>
      </c>
      <c r="P2" s="5">
        <f t="shared" si="0"/>
        <v>250</v>
      </c>
      <c r="Q2" s="8">
        <f>D2*N2</f>
        <v>900</v>
      </c>
      <c r="R2" s="8">
        <f>E2*N2</f>
        <v>900</v>
      </c>
      <c r="S2" s="8">
        <f>O2*N2</f>
        <v>225</v>
      </c>
      <c r="T2" s="8">
        <f>P2*N2</f>
        <v>150</v>
      </c>
    </row>
    <row r="3" spans="1:20" x14ac:dyDescent="0.25">
      <c r="A3" t="s">
        <v>1</v>
      </c>
      <c r="B3">
        <v>2560</v>
      </c>
      <c r="C3">
        <v>1920</v>
      </c>
      <c r="D3">
        <v>2003.4111672377701</v>
      </c>
      <c r="E3">
        <v>2003.4111672377701</v>
      </c>
      <c r="F3">
        <v>1280</v>
      </c>
      <c r="G3">
        <v>960</v>
      </c>
      <c r="H3">
        <v>960</v>
      </c>
      <c r="I3">
        <v>960</v>
      </c>
      <c r="J3">
        <v>800</v>
      </c>
      <c r="K3">
        <v>480</v>
      </c>
      <c r="L3">
        <v>960</v>
      </c>
      <c r="M3">
        <v>960</v>
      </c>
      <c r="N3" s="3">
        <f>L3/H3</f>
        <v>1</v>
      </c>
      <c r="O3" s="3">
        <f t="shared" si="0"/>
        <v>480</v>
      </c>
      <c r="P3" s="3">
        <f t="shared" si="0"/>
        <v>480</v>
      </c>
      <c r="Q3" s="8">
        <f>D3*N3</f>
        <v>2003.4111672377701</v>
      </c>
      <c r="R3" s="8">
        <f>E3*N3</f>
        <v>2003.4111672377701</v>
      </c>
      <c r="S3" s="8">
        <f>O3*N3</f>
        <v>480</v>
      </c>
      <c r="T3" s="8">
        <f>P3*N3</f>
        <v>480</v>
      </c>
    </row>
    <row r="4" spans="1:20" x14ac:dyDescent="0.25">
      <c r="A4" t="s">
        <v>2</v>
      </c>
      <c r="B4">
        <v>4016</v>
      </c>
      <c r="C4">
        <v>3008</v>
      </c>
      <c r="D4">
        <v>3158.31799943646</v>
      </c>
      <c r="E4">
        <v>3158.31799943646</v>
      </c>
      <c r="F4">
        <v>2008</v>
      </c>
      <c r="G4">
        <v>1504</v>
      </c>
      <c r="H4">
        <v>2600</v>
      </c>
      <c r="I4">
        <v>2600</v>
      </c>
      <c r="J4">
        <v>970</v>
      </c>
      <c r="K4">
        <v>80</v>
      </c>
      <c r="L4">
        <v>960</v>
      </c>
      <c r="M4">
        <v>960</v>
      </c>
      <c r="N4" s="3">
        <f>L4/H4</f>
        <v>0.36923076923076925</v>
      </c>
      <c r="O4" s="3">
        <f>F4-J4</f>
        <v>1038</v>
      </c>
      <c r="P4" s="3">
        <f>G4-K4</f>
        <v>1424</v>
      </c>
      <c r="Q4" s="8">
        <f>D4*N4</f>
        <v>1166.1481844073085</v>
      </c>
      <c r="R4" s="8">
        <f>E4*N4</f>
        <v>1166.1481844073085</v>
      </c>
      <c r="S4" s="8">
        <f>O4*N4</f>
        <v>383.26153846153846</v>
      </c>
      <c r="T4" s="8">
        <f>P4*N4</f>
        <v>525.78461538461545</v>
      </c>
    </row>
    <row r="5" spans="1:20" x14ac:dyDescent="0.25">
      <c r="A5" t="s">
        <v>3</v>
      </c>
      <c r="B5">
        <v>2560</v>
      </c>
      <c r="C5">
        <v>1920</v>
      </c>
      <c r="D5">
        <v>2104.2647104739299</v>
      </c>
      <c r="E5">
        <v>2104.2647104739299</v>
      </c>
      <c r="F5">
        <v>1280</v>
      </c>
      <c r="G5">
        <v>960</v>
      </c>
      <c r="H5">
        <v>960</v>
      </c>
      <c r="I5">
        <v>960</v>
      </c>
      <c r="J5">
        <v>800</v>
      </c>
      <c r="K5">
        <v>480</v>
      </c>
      <c r="L5">
        <v>960</v>
      </c>
      <c r="M5">
        <v>960</v>
      </c>
      <c r="N5" s="3">
        <f>L5/H5</f>
        <v>1</v>
      </c>
      <c r="O5" s="3">
        <f>F5-J5</f>
        <v>480</v>
      </c>
      <c r="P5" s="3">
        <f>G5-K5</f>
        <v>480</v>
      </c>
      <c r="Q5" s="8">
        <f>D5*N5</f>
        <v>2104.2647104739299</v>
      </c>
      <c r="R5" s="8">
        <f>E5*N5</f>
        <v>2104.2647104739299</v>
      </c>
      <c r="S5" s="8">
        <f>O5*N5</f>
        <v>480</v>
      </c>
      <c r="T5" s="8">
        <f>P5*N5</f>
        <v>480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2015-06-05T18:19:34Z</dcterms:created>
  <dcterms:modified xsi:type="dcterms:W3CDTF">2025-09-07T21:46:09Z</dcterms:modified>
</cp:coreProperties>
</file>