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POS_MASTER" sheetId="3" state="visible" r:id="rId3"/>
    <sheet name="ACTIVITY_PLAN" sheetId="4" state="visible" r:id="rId4"/>
    <sheet name="IMPORT_HUB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  <sheet name="PLANNING_HORIZON_RULES" sheetId="25" state="hidden" r:id="rId25"/>
    <sheet name="TECHNICIAN_PLAN" sheetId="26" state="visible" r:id="rId26"/>
  </sheets>
  <definedNames>
    <definedName name="_xlnm._FilterDatabase" localSheetId="2" hidden="1">'POS_MASTER'!$A$1:$AM$20000</definedName>
    <definedName name="_xlnm._FilterDatabase" localSheetId="3" hidden="1">'ACTIVITY_PLAN'!$A$1:$G$3</definedName>
    <definedName name="_xlnm._FilterDatabase" localSheetId="5" hidden="1">'RAW_DATA'!$A$2:$P$11607</definedName>
    <definedName name="_xlnm._FilterDatabase" localSheetId="6" hidden="1">'POS_STATUS_IMPORT'!$A$1:$B$2</definedName>
    <definedName name="_xlnm._FilterDatabase" localSheetId="7" hidden="1">'SALESAPP_IMPORT'!$A$1:$N$2</definedName>
    <definedName name="_xlnm._FilterDatabase" localSheetId="25" hidden="1">'TECHNICIAN_PLAN'!$A$1:$L$3000</definedName>
    <definedName name="_xlnm.Print_Titles" localSheetId="25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  <xf numFmtId="0" fontId="1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  <dxf>
      <font>
        <b val="1"/>
        <color rgb="00C00000"/>
        <sz val="14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MASTER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1:H41"/>
    <mergeCell ref="B40:H40"/>
    <mergeCell ref="B12:E12"/>
    <mergeCell ref="B13:E13"/>
    <mergeCell ref="B39:H39"/>
    <mergeCell ref="A6:H7"/>
    <mergeCell ref="B15:E15"/>
    <mergeCell ref="B11:E11"/>
    <mergeCell ref="A30:G30"/>
    <mergeCell ref="B36"/>
    <mergeCell ref="F36"/>
    <mergeCell ref="A1:H2"/>
    <mergeCell ref="H36"/>
    <mergeCell ref="B14:E14"/>
    <mergeCell ref="B10:E10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týden, VŽDY kompletní seznam všech POS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 POS, který v tomto exportu chybí, se automaticky označí jako Closed - žádný zvláštní krok navíc není potřeba.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n"/>
    </row>
    <row r="16">
      <c r="B16" s="15" t="n"/>
      <c r="C16" s="3" t="n"/>
      <c r="F16" s="49" t="n"/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→ skript "ImportEngine.ts" (1. z 3 tento týden: Import → Planning → Publish) - spouští se jako Office Script, ne jako list.</t>
        </is>
      </c>
    </row>
    <row r="23">
      <c r="B23" s="25" t="inlineStr">
        <is>
          <t>Aktivní POS bez přiřazeného technika:</t>
        </is>
      </c>
      <c r="E23" s="5">
        <f>COUNTIFS(POS_MASTER!Q:Q,"Active",POS_MASTER!O:O,"")</f>
        <v/>
      </c>
      <c r="G23" s="19" t="inlineStr">
        <is>
          <t>Zkontrolovat →</t>
        </is>
      </c>
    </row>
    <row r="25">
      <c r="A25" s="5" t="inlineStr">
        <is>
          <t>POKRAČUJ DÁL</t>
        </is>
      </c>
    </row>
    <row r="26" ht="22" customHeight="1">
      <c r="A26" s="42" t="inlineStr">
        <is>
          <t>4</t>
        </is>
      </c>
      <c r="B26" s="7" t="inlineStr">
        <is>
          <t>KROK 4 — Uprav aktivity/kampaně (ACTIVITY_PLAN), pokud je potřeba - volitelné, jen když se něco mění</t>
        </is>
      </c>
      <c r="G26" s="11" t="inlineStr">
        <is>
          <t>Otevřít →</t>
        </is>
      </c>
    </row>
    <row r="27" ht="22" customHeight="1">
      <c r="A27" s="43" t="inlineStr">
        <is>
          <t>5</t>
        </is>
      </c>
      <c r="B27" s="7" t="inlineStr">
        <is>
          <t>KROK 5 — Automatizace → "PlanningEngine.ts" (2. skript), zkontroluj MANAGER_PLAN, pak "PublishEngine.ts" (3. skript) publikuje nejbližší týden</t>
        </is>
      </c>
      <c r="G27" s="13" t="inlineStr">
        <is>
          <t>Otevřít →</t>
        </is>
      </c>
    </row>
    <row r="29">
      <c r="A29" s="15" t="inlineStr">
        <is>
          <t>POSLEDNÍ AKTUALIZACE POS_MASTER</t>
        </is>
      </c>
    </row>
    <row r="30">
      <c r="A30" s="5">
        <f>IFERROR(TEXT(MAX(POS_MASTER!AM:AM),"DD.MM.YYYY HH:MM"),"zatím žádný import")</f>
        <v/>
      </c>
    </row>
    <row r="32">
      <c r="A32" s="44" t="inlineStr">
        <is>
          <t>← Zpět na HOME</t>
        </is>
      </c>
    </row>
  </sheetData>
  <mergeCells count="20">
    <mergeCell ref="A1:G2"/>
    <mergeCell ref="B23:D23"/>
    <mergeCell ref="B19:G19"/>
    <mergeCell ref="B26:E26"/>
    <mergeCell ref="B10:G10"/>
    <mergeCell ref="B15:G15"/>
    <mergeCell ref="B6:G6"/>
    <mergeCell ref="A18:A21"/>
    <mergeCell ref="B20:G20"/>
    <mergeCell ref="B27:E27"/>
    <mergeCell ref="B5:G5"/>
    <mergeCell ref="A25:G25"/>
    <mergeCell ref="A5:A8"/>
    <mergeCell ref="A10:A13"/>
    <mergeCell ref="B7:G7"/>
    <mergeCell ref="A3:G3"/>
    <mergeCell ref="B12:G12"/>
    <mergeCell ref="B18:G18"/>
    <mergeCell ref="B21:G21"/>
    <mergeCell ref="B11:G11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conditionalFormatting sqref="E23">
    <cfRule type="expression" priority="5" dxfId="13">
      <formula>E23&gt;0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G23" r:id="rId3"/>
    <hyperlink xmlns:r="http://schemas.openxmlformats.org/officeDocument/2006/relationships" ref="G26" r:id="rId4"/>
    <hyperlink xmlns:r="http://schemas.openxmlformats.org/officeDocument/2006/relationships" ref="G27" r:id="rId5"/>
    <hyperlink xmlns:r="http://schemas.openxmlformats.org/officeDocument/2006/relationships" ref="A32" r:id="rId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  <c r="O1" t="inlineStr">
        <is>
          <t>Účel návštevy -  Technik - MCHD - Náběh kampaně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t="inlineStr">
        <is>
          <t>TYDEN</t>
        </is>
      </c>
      <c r="B1" t="inlineStr">
        <is>
          <t>DATUM</t>
        </is>
      </c>
      <c r="C1" t="inlineStr">
        <is>
          <t>DEN</t>
        </is>
      </c>
      <c r="D1" t="inlineStr">
        <is>
          <t>TECHNIK</t>
        </is>
      </c>
      <c r="E1" t="inlineStr">
        <is>
          <t>POS</t>
        </is>
      </c>
      <c r="F1" t="inlineStr">
        <is>
          <t>ČÍSLO TERMINÁLU</t>
        </is>
      </c>
      <c r="G1" t="inlineStr">
        <is>
          <t>NÁZEV PROVOZOVNY</t>
        </is>
      </c>
      <c r="H1" t="inlineStr">
        <is>
          <t>ULICE</t>
        </is>
      </c>
      <c r="I1" t="inlineStr">
        <is>
          <t>MĚSTO</t>
        </is>
      </c>
      <c r="J1" t="inlineStr">
        <is>
          <t>OBLAST</t>
        </is>
      </c>
      <c r="K1" t="inlineStr">
        <is>
          <t>AKTIVITA</t>
        </is>
      </c>
      <c r="L1" t="inlineStr">
        <is>
          <t>POZNÁMKA</t>
        </is>
      </c>
    </row>
    <row r="2">
      <c r="A2">
        <f>IF(MANAGER_PLAN!E2="","",MANAGER_PLAN!A2)</f>
        <v/>
      </c>
      <c r="B2">
        <f>IF($E2="","",MANAGER_PLAN!B2)</f>
        <v/>
      </c>
      <c r="C2">
        <f>IF($E2="","",SWITCH(MANAGER_PLAN!C2,"MON","Pondělí","TUE","Úterý","WED","Středa","THU","Čtvrtek","FRI","Pátek",MANAGER_PLAN!C2))</f>
        <v/>
      </c>
      <c r="D2">
        <f>IF(MANAGER_PLAN!E2="","",MANAGER_PLAN!D2)</f>
        <v/>
      </c>
      <c r="E2">
        <f>IF(MANAGER_PLAN!E2="","",MANAGER_PLAN!E2)</f>
        <v/>
      </c>
      <c r="F2">
        <f>IF($E2="","",IFERROR(VLOOKUP($E2,POS_MASTER!$A:$B,2,FALSE),""))</f>
        <v/>
      </c>
      <c r="G2">
        <f>IF($E2="","",MANAGER_PLAN!G2)</f>
        <v/>
      </c>
      <c r="H2">
        <f>IF($E2="","",TRIM(MANAGER_PLAN!H2&amp;" "&amp;MANAGER_PLAN!I2))</f>
        <v/>
      </c>
      <c r="I2">
        <f>IF($E2="","",MANAGER_PLAN!J2)</f>
        <v/>
      </c>
      <c r="J2">
        <f>IF($E2="","",MANAGER_PLAN!K2)</f>
        <v/>
      </c>
      <c r="K2">
        <f>IF($E2="","",TRIM(IF(MANAGER_PLAN!N2&lt;&gt;"","LOS: "&amp;MANAGER_PLAN!N2&amp;" ","")&amp;IF(MANAGER_PLAN!O2&lt;&gt;"","LOT: "&amp;MANAGER_PLAN!O2,"")))</f>
        <v/>
      </c>
      <c r="L2">
        <f>IF($E2="","",IFERROR(VLOOKUP($E2,POS_MASTER!$A:$AK,37,FALSE),""))</f>
        <v/>
      </c>
    </row>
    <row r="3">
      <c r="A3">
        <f>IF(MANAGER_PLAN!E3="","",MANAGER_PLAN!A3)</f>
        <v/>
      </c>
      <c r="B3">
        <f>IF($E3="","",MANAGER_PLAN!B3)</f>
        <v/>
      </c>
      <c r="C3">
        <f>IF($E3="","",SWITCH(MANAGER_PLAN!C3,"MON","Pondělí","TUE","Úterý","WED","Středa","THU","Čtvrtek","FRI","Pátek",MANAGER_PLAN!C3))</f>
        <v/>
      </c>
      <c r="D3">
        <f>IF(MANAGER_PLAN!E3="","",MANAGER_PLAN!D3)</f>
        <v/>
      </c>
      <c r="E3">
        <f>IF(MANAGER_PLAN!E3="","",MANAGER_PLAN!E3)</f>
        <v/>
      </c>
      <c r="F3">
        <f>IF($E3="","",IFERROR(VLOOKUP($E3,POS_MASTER!$A:$B,2,FALSE),""))</f>
        <v/>
      </c>
      <c r="G3">
        <f>IF($E3="","",MANAGER_PLAN!G3)</f>
        <v/>
      </c>
      <c r="H3">
        <f>IF($E3="","",TRIM(MANAGER_PLAN!H3&amp;" "&amp;MANAGER_PLAN!I3))</f>
        <v/>
      </c>
      <c r="I3">
        <f>IF($E3="","",MANAGER_PLAN!J3)</f>
        <v/>
      </c>
      <c r="J3">
        <f>IF($E3="","",MANAGER_PLAN!K3)</f>
        <v/>
      </c>
      <c r="K3">
        <f>IF($E3="","",TRIM(IF(MANAGER_PLAN!N3&lt;&gt;"","LOS: "&amp;MANAGER_PLAN!N3&amp;" ","")&amp;IF(MANAGER_PLAN!O3&lt;&gt;"","LOT: "&amp;MANAGER_PLAN!O3,"")))</f>
        <v/>
      </c>
      <c r="L3">
        <f>IF($E3="","",IFERROR(VLOOKUP($E3,POS_MASTER!$A:$AK,37,FALSE),""))</f>
        <v/>
      </c>
    </row>
    <row r="4">
      <c r="A4">
        <f>IF(MANAGER_PLAN!E4="","",MANAGER_PLAN!A4)</f>
        <v/>
      </c>
      <c r="B4">
        <f>IF($E4="","",MANAGER_PLAN!B4)</f>
        <v/>
      </c>
      <c r="C4">
        <f>IF($E4="","",SWITCH(MANAGER_PLAN!C4,"MON","Pondělí","TUE","Úterý","WED","Středa","THU","Čtvrtek","FRI","Pátek",MANAGER_PLAN!C4))</f>
        <v/>
      </c>
      <c r="D4">
        <f>IF(MANAGER_PLAN!E4="","",MANAGER_PLAN!D4)</f>
        <v/>
      </c>
      <c r="E4">
        <f>IF(MANAGER_PLAN!E4="","",MANAGER_PLAN!E4)</f>
        <v/>
      </c>
      <c r="F4">
        <f>IF($E4="","",IFERROR(VLOOKUP($E4,POS_MASTER!$A:$B,2,FALSE),""))</f>
        <v/>
      </c>
      <c r="G4">
        <f>IF($E4="","",MANAGER_PLAN!G4)</f>
        <v/>
      </c>
      <c r="H4">
        <f>IF($E4="","",TRIM(MANAGER_PLAN!H4&amp;" "&amp;MANAGER_PLAN!I4))</f>
        <v/>
      </c>
      <c r="I4">
        <f>IF($E4="","",MANAGER_PLAN!J4)</f>
        <v/>
      </c>
      <c r="J4">
        <f>IF($E4="","",MANAGER_PLAN!K4)</f>
        <v/>
      </c>
      <c r="K4">
        <f>IF($E4="","",TRIM(IF(MANAGER_PLAN!N4&lt;&gt;"","LOS: "&amp;MANAGER_PLAN!N4&amp;" ","")&amp;IF(MANAGER_PLAN!O4&lt;&gt;"","LOT: "&amp;MANAGER_PLAN!O4,"")))</f>
        <v/>
      </c>
      <c r="L4">
        <f>IF($E4="","",IFERROR(VLOOKUP($E4,POS_MASTER!$A:$AK,37,FALSE),""))</f>
        <v/>
      </c>
    </row>
    <row r="5">
      <c r="A5">
        <f>IF(MANAGER_PLAN!E5="","",MANAGER_PLAN!A5)</f>
        <v/>
      </c>
      <c r="B5">
        <f>IF($E5="","",MANAGER_PLAN!B5)</f>
        <v/>
      </c>
      <c r="C5">
        <f>IF($E5="","",SWITCH(MANAGER_PLAN!C5,"MON","Pondělí","TUE","Úterý","WED","Středa","THU","Čtvrtek","FRI","Pátek",MANAGER_PLAN!C5))</f>
        <v/>
      </c>
      <c r="D5">
        <f>IF(MANAGER_PLAN!E5="","",MANAGER_PLAN!D5)</f>
        <v/>
      </c>
      <c r="E5">
        <f>IF(MANAGER_PLAN!E5="","",MANAGER_PLAN!E5)</f>
        <v/>
      </c>
      <c r="F5">
        <f>IF($E5="","",IFERROR(VLOOKUP($E5,POS_MASTER!$A:$B,2,FALSE),""))</f>
        <v/>
      </c>
      <c r="G5">
        <f>IF($E5="","",MANAGER_PLAN!G5)</f>
        <v/>
      </c>
      <c r="H5">
        <f>IF($E5="","",TRIM(MANAGER_PLAN!H5&amp;" "&amp;MANAGER_PLAN!I5))</f>
        <v/>
      </c>
      <c r="I5">
        <f>IF($E5="","",MANAGER_PLAN!J5)</f>
        <v/>
      </c>
      <c r="J5">
        <f>IF($E5="","",MANAGER_PLAN!K5)</f>
        <v/>
      </c>
      <c r="K5">
        <f>IF($E5="","",TRIM(IF(MANAGER_PLAN!N5&lt;&gt;"","LOS: "&amp;MANAGER_PLAN!N5&amp;" ","")&amp;IF(MANAGER_PLAN!O5&lt;&gt;"","LOT: "&amp;MANAGER_PLAN!O5,"")))</f>
        <v/>
      </c>
      <c r="L5">
        <f>IF($E5="","",IFERROR(VLOOKUP($E5,POS_MASTER!$A:$AK,37,FALSE),""))</f>
        <v/>
      </c>
    </row>
    <row r="6">
      <c r="A6">
        <f>IF(MANAGER_PLAN!E6="","",MANAGER_PLAN!A6)</f>
        <v/>
      </c>
      <c r="B6">
        <f>IF($E6="","",MANAGER_PLAN!B6)</f>
        <v/>
      </c>
      <c r="C6">
        <f>IF($E6="","",SWITCH(MANAGER_PLAN!C6,"MON","Pondělí","TUE","Úterý","WED","Středa","THU","Čtvrtek","FRI","Pátek",MANAGER_PLAN!C6))</f>
        <v/>
      </c>
      <c r="D6">
        <f>IF(MANAGER_PLAN!E6="","",MANAGER_PLAN!D6)</f>
        <v/>
      </c>
      <c r="E6">
        <f>IF(MANAGER_PLAN!E6="","",MANAGER_PLAN!E6)</f>
        <v/>
      </c>
      <c r="F6">
        <f>IF($E6="","",IFERROR(VLOOKUP($E6,POS_MASTER!$A:$B,2,FALSE),""))</f>
        <v/>
      </c>
      <c r="G6">
        <f>IF($E6="","",MANAGER_PLAN!G6)</f>
        <v/>
      </c>
      <c r="H6">
        <f>IF($E6="","",TRIM(MANAGER_PLAN!H6&amp;" "&amp;MANAGER_PLAN!I6))</f>
        <v/>
      </c>
      <c r="I6">
        <f>IF($E6="","",MANAGER_PLAN!J6)</f>
        <v/>
      </c>
      <c r="J6">
        <f>IF($E6="","",MANAGER_PLAN!K6)</f>
        <v/>
      </c>
      <c r="K6">
        <f>IF($E6="","",TRIM(IF(MANAGER_PLAN!N6&lt;&gt;"","LOS: "&amp;MANAGER_PLAN!N6&amp;" ","")&amp;IF(MANAGER_PLAN!O6&lt;&gt;"","LOT: "&amp;MANAGER_PLAN!O6,"")))</f>
        <v/>
      </c>
      <c r="L6">
        <f>IF($E6="","",IFERROR(VLOOKUP($E6,POS_MASTER!$A:$AK,37,FALSE),""))</f>
        <v/>
      </c>
    </row>
    <row r="7">
      <c r="A7">
        <f>IF(MANAGER_PLAN!E7="","",MANAGER_PLAN!A7)</f>
        <v/>
      </c>
      <c r="B7">
        <f>IF($E7="","",MANAGER_PLAN!B7)</f>
        <v/>
      </c>
      <c r="C7">
        <f>IF($E7="","",SWITCH(MANAGER_PLAN!C7,"MON","Pondělí","TUE","Úterý","WED","Středa","THU","Čtvrtek","FRI","Pátek",MANAGER_PLAN!C7))</f>
        <v/>
      </c>
      <c r="D7">
        <f>IF(MANAGER_PLAN!E7="","",MANAGER_PLAN!D7)</f>
        <v/>
      </c>
      <c r="E7">
        <f>IF(MANAGER_PLAN!E7="","",MANAGER_PLAN!E7)</f>
        <v/>
      </c>
      <c r="F7">
        <f>IF($E7="","",IFERROR(VLOOKUP($E7,POS_MASTER!$A:$B,2,FALSE),""))</f>
        <v/>
      </c>
      <c r="G7">
        <f>IF($E7="","",MANAGER_PLAN!G7)</f>
        <v/>
      </c>
      <c r="H7">
        <f>IF($E7="","",TRIM(MANAGER_PLAN!H7&amp;" "&amp;MANAGER_PLAN!I7))</f>
        <v/>
      </c>
      <c r="I7">
        <f>IF($E7="","",MANAGER_PLAN!J7)</f>
        <v/>
      </c>
      <c r="J7">
        <f>IF($E7="","",MANAGER_PLAN!K7)</f>
        <v/>
      </c>
      <c r="K7">
        <f>IF($E7="","",TRIM(IF(MANAGER_PLAN!N7&lt;&gt;"","LOS: "&amp;MANAGER_PLAN!N7&amp;" ","")&amp;IF(MANAGER_PLAN!O7&lt;&gt;"","LOT: "&amp;MANAGER_PLAN!O7,"")))</f>
        <v/>
      </c>
      <c r="L7">
        <f>IF($E7="","",IFERROR(VLOOKUP($E7,POS_MASTER!$A:$AK,37,FALSE),""))</f>
        <v/>
      </c>
    </row>
    <row r="8">
      <c r="A8">
        <f>IF(MANAGER_PLAN!E8="","",MANAGER_PLAN!A8)</f>
        <v/>
      </c>
      <c r="B8">
        <f>IF($E8="","",MANAGER_PLAN!B8)</f>
        <v/>
      </c>
      <c r="C8">
        <f>IF($E8="","",SWITCH(MANAGER_PLAN!C8,"MON","Pondělí","TUE","Úterý","WED","Středa","THU","Čtvrtek","FRI","Pátek",MANAGER_PLAN!C8))</f>
        <v/>
      </c>
      <c r="D8">
        <f>IF(MANAGER_PLAN!E8="","",MANAGER_PLAN!D8)</f>
        <v/>
      </c>
      <c r="E8">
        <f>IF(MANAGER_PLAN!E8="","",MANAGER_PLAN!E8)</f>
        <v/>
      </c>
      <c r="F8">
        <f>IF($E8="","",IFERROR(VLOOKUP($E8,POS_MASTER!$A:$B,2,FALSE),""))</f>
        <v/>
      </c>
      <c r="G8">
        <f>IF($E8="","",MANAGER_PLAN!G8)</f>
        <v/>
      </c>
      <c r="H8">
        <f>IF($E8="","",TRIM(MANAGER_PLAN!H8&amp;" "&amp;MANAGER_PLAN!I8))</f>
        <v/>
      </c>
      <c r="I8">
        <f>IF($E8="","",MANAGER_PLAN!J8)</f>
        <v/>
      </c>
      <c r="J8">
        <f>IF($E8="","",MANAGER_PLAN!K8)</f>
        <v/>
      </c>
      <c r="K8">
        <f>IF($E8="","",TRIM(IF(MANAGER_PLAN!N8&lt;&gt;"","LOS: "&amp;MANAGER_PLAN!N8&amp;" ","")&amp;IF(MANAGER_PLAN!O8&lt;&gt;"","LOT: "&amp;MANAGER_PLAN!O8,"")))</f>
        <v/>
      </c>
      <c r="L8">
        <f>IF($E8="","",IFERROR(VLOOKUP($E8,POS_MASTER!$A:$AK,37,FALSE),""))</f>
        <v/>
      </c>
    </row>
    <row r="9">
      <c r="A9">
        <f>IF(MANAGER_PLAN!E9="","",MANAGER_PLAN!A9)</f>
        <v/>
      </c>
      <c r="B9">
        <f>IF($E9="","",MANAGER_PLAN!B9)</f>
        <v/>
      </c>
      <c r="C9">
        <f>IF($E9="","",SWITCH(MANAGER_PLAN!C9,"MON","Pondělí","TUE","Úterý","WED","Středa","THU","Čtvrtek","FRI","Pátek",MANAGER_PLAN!C9))</f>
        <v/>
      </c>
      <c r="D9">
        <f>IF(MANAGER_PLAN!E9="","",MANAGER_PLAN!D9)</f>
        <v/>
      </c>
      <c r="E9">
        <f>IF(MANAGER_PLAN!E9="","",MANAGER_PLAN!E9)</f>
        <v/>
      </c>
      <c r="F9">
        <f>IF($E9="","",IFERROR(VLOOKUP($E9,POS_MASTER!$A:$B,2,FALSE),""))</f>
        <v/>
      </c>
      <c r="G9">
        <f>IF($E9="","",MANAGER_PLAN!G9)</f>
        <v/>
      </c>
      <c r="H9">
        <f>IF($E9="","",TRIM(MANAGER_PLAN!H9&amp;" "&amp;MANAGER_PLAN!I9))</f>
        <v/>
      </c>
      <c r="I9">
        <f>IF($E9="","",MANAGER_PLAN!J9)</f>
        <v/>
      </c>
      <c r="J9">
        <f>IF($E9="","",MANAGER_PLAN!K9)</f>
        <v/>
      </c>
      <c r="K9">
        <f>IF($E9="","",TRIM(IF(MANAGER_PLAN!N9&lt;&gt;"","LOS: "&amp;MANAGER_PLAN!N9&amp;" ","")&amp;IF(MANAGER_PLAN!O9&lt;&gt;"","LOT: "&amp;MANAGER_PLAN!O9,"")))</f>
        <v/>
      </c>
      <c r="L9">
        <f>IF($E9="","",IFERROR(VLOOKUP($E9,POS_MASTER!$A:$AK,37,FALSE),""))</f>
        <v/>
      </c>
    </row>
    <row r="10">
      <c r="A10">
        <f>IF(MANAGER_PLAN!E10="","",MANAGER_PLAN!A10)</f>
        <v/>
      </c>
      <c r="B10">
        <f>IF($E10="","",MANAGER_PLAN!B10)</f>
        <v/>
      </c>
      <c r="C10">
        <f>IF($E10="","",SWITCH(MANAGER_PLAN!C10,"MON","Pondělí","TUE","Úterý","WED","Středa","THU","Čtvrtek","FRI","Pátek",MANAGER_PLAN!C10))</f>
        <v/>
      </c>
      <c r="D10">
        <f>IF(MANAGER_PLAN!E10="","",MANAGER_PLAN!D10)</f>
        <v/>
      </c>
      <c r="E10">
        <f>IF(MANAGER_PLAN!E10="","",MANAGER_PLAN!E10)</f>
        <v/>
      </c>
      <c r="F10">
        <f>IF($E10="","",IFERROR(VLOOKUP($E10,POS_MASTER!$A:$B,2,FALSE),""))</f>
        <v/>
      </c>
      <c r="G10">
        <f>IF($E10="","",MANAGER_PLAN!G10)</f>
        <v/>
      </c>
      <c r="H10">
        <f>IF($E10="","",TRIM(MANAGER_PLAN!H10&amp;" "&amp;MANAGER_PLAN!I10))</f>
        <v/>
      </c>
      <c r="I10">
        <f>IF($E10="","",MANAGER_PLAN!J10)</f>
        <v/>
      </c>
      <c r="J10">
        <f>IF($E10="","",MANAGER_PLAN!K10)</f>
        <v/>
      </c>
      <c r="K10">
        <f>IF($E10="","",TRIM(IF(MANAGER_PLAN!N10&lt;&gt;"","LOS: "&amp;MANAGER_PLAN!N10&amp;" ","")&amp;IF(MANAGER_PLAN!O10&lt;&gt;"","LOT: "&amp;MANAGER_PLAN!O10,"")))</f>
        <v/>
      </c>
      <c r="L10">
        <f>IF($E10="","",IFERROR(VLOOKUP($E10,POS_MASTER!$A:$AK,37,FALSE),""))</f>
        <v/>
      </c>
    </row>
    <row r="11">
      <c r="A11">
        <f>IF(MANAGER_PLAN!E11="","",MANAGER_PLAN!A11)</f>
        <v/>
      </c>
      <c r="B11">
        <f>IF($E11="","",MANAGER_PLAN!B11)</f>
        <v/>
      </c>
      <c r="C11">
        <f>IF($E11="","",SWITCH(MANAGER_PLAN!C11,"MON","Pondělí","TUE","Úterý","WED","Středa","THU","Čtvrtek","FRI","Pátek",MANAGER_PLAN!C11))</f>
        <v/>
      </c>
      <c r="D11">
        <f>IF(MANAGER_PLAN!E11="","",MANAGER_PLAN!D11)</f>
        <v/>
      </c>
      <c r="E11">
        <f>IF(MANAGER_PLAN!E11="","",MANAGER_PLAN!E11)</f>
        <v/>
      </c>
      <c r="F11">
        <f>IF($E11="","",IFERROR(VLOOKUP($E11,POS_MASTER!$A:$B,2,FALSE),""))</f>
        <v/>
      </c>
      <c r="G11">
        <f>IF($E11="","",MANAGER_PLAN!G11)</f>
        <v/>
      </c>
      <c r="H11">
        <f>IF($E11="","",TRIM(MANAGER_PLAN!H11&amp;" "&amp;MANAGER_PLAN!I11))</f>
        <v/>
      </c>
      <c r="I11">
        <f>IF($E11="","",MANAGER_PLAN!J11)</f>
        <v/>
      </c>
      <c r="J11">
        <f>IF($E11="","",MANAGER_PLAN!K11)</f>
        <v/>
      </c>
      <c r="K11">
        <f>IF($E11="","",TRIM(IF(MANAGER_PLAN!N11&lt;&gt;"","LOS: "&amp;MANAGER_PLAN!N11&amp;" ","")&amp;IF(MANAGER_PLAN!O11&lt;&gt;"","LOT: "&amp;MANAGER_PLAN!O11,"")))</f>
        <v/>
      </c>
      <c r="L11">
        <f>IF($E11="","",IFERROR(VLOOKUP($E11,POS_MASTER!$A:$AK,37,FALSE),""))</f>
        <v/>
      </c>
    </row>
    <row r="12">
      <c r="A12">
        <f>IF(MANAGER_PLAN!E12="","",MANAGER_PLAN!A12)</f>
        <v/>
      </c>
      <c r="B12">
        <f>IF($E12="","",MANAGER_PLAN!B12)</f>
        <v/>
      </c>
      <c r="C12">
        <f>IF($E12="","",SWITCH(MANAGER_PLAN!C12,"MON","Pondělí","TUE","Úterý","WED","Středa","THU","Čtvrtek","FRI","Pátek",MANAGER_PLAN!C12))</f>
        <v/>
      </c>
      <c r="D12">
        <f>IF(MANAGER_PLAN!E12="","",MANAGER_PLAN!D12)</f>
        <v/>
      </c>
      <c r="E12">
        <f>IF(MANAGER_PLAN!E12="","",MANAGER_PLAN!E12)</f>
        <v/>
      </c>
      <c r="F12">
        <f>IF($E12="","",IFERROR(VLOOKUP($E12,POS_MASTER!$A:$B,2,FALSE),""))</f>
        <v/>
      </c>
      <c r="G12">
        <f>IF($E12="","",MANAGER_PLAN!G12)</f>
        <v/>
      </c>
      <c r="H12">
        <f>IF($E12="","",TRIM(MANAGER_PLAN!H12&amp;" "&amp;MANAGER_PLAN!I12))</f>
        <v/>
      </c>
      <c r="I12">
        <f>IF($E12="","",MANAGER_PLAN!J12)</f>
        <v/>
      </c>
      <c r="J12">
        <f>IF($E12="","",MANAGER_PLAN!K12)</f>
        <v/>
      </c>
      <c r="K12">
        <f>IF($E12="","",TRIM(IF(MANAGER_PLAN!N12&lt;&gt;"","LOS: "&amp;MANAGER_PLAN!N12&amp;" ","")&amp;IF(MANAGER_PLAN!O12&lt;&gt;"","LOT: "&amp;MANAGER_PLAN!O12,"")))</f>
        <v/>
      </c>
      <c r="L12">
        <f>IF($E12="","",IFERROR(VLOOKUP($E12,POS_MASTER!$A:$AK,37,FALSE),""))</f>
        <v/>
      </c>
    </row>
    <row r="13">
      <c r="A13">
        <f>IF(MANAGER_PLAN!E13="","",MANAGER_PLAN!A13)</f>
        <v/>
      </c>
      <c r="B13">
        <f>IF($E13="","",MANAGER_PLAN!B13)</f>
        <v/>
      </c>
      <c r="C13">
        <f>IF($E13="","",SWITCH(MANAGER_PLAN!C13,"MON","Pondělí","TUE","Úterý","WED","Středa","THU","Čtvrtek","FRI","Pátek",MANAGER_PLAN!C13))</f>
        <v/>
      </c>
      <c r="D13">
        <f>IF(MANAGER_PLAN!E13="","",MANAGER_PLAN!D13)</f>
        <v/>
      </c>
      <c r="E13">
        <f>IF(MANAGER_PLAN!E13="","",MANAGER_PLAN!E13)</f>
        <v/>
      </c>
      <c r="F13">
        <f>IF($E13="","",IFERROR(VLOOKUP($E13,POS_MASTER!$A:$B,2,FALSE),""))</f>
        <v/>
      </c>
      <c r="G13">
        <f>IF($E13="","",MANAGER_PLAN!G13)</f>
        <v/>
      </c>
      <c r="H13">
        <f>IF($E13="","",TRIM(MANAGER_PLAN!H13&amp;" "&amp;MANAGER_PLAN!I13))</f>
        <v/>
      </c>
      <c r="I13">
        <f>IF($E13="","",MANAGER_PLAN!J13)</f>
        <v/>
      </c>
      <c r="J13">
        <f>IF($E13="","",MANAGER_PLAN!K13)</f>
        <v/>
      </c>
      <c r="K13">
        <f>IF($E13="","",TRIM(IF(MANAGER_PLAN!N13&lt;&gt;"","LOS: "&amp;MANAGER_PLAN!N13&amp;" ","")&amp;IF(MANAGER_PLAN!O13&lt;&gt;"","LOT: "&amp;MANAGER_PLAN!O13,"")))</f>
        <v/>
      </c>
      <c r="L13">
        <f>IF($E13="","",IFERROR(VLOOKUP($E13,POS_MASTER!$A:$AK,37,FALSE),""))</f>
        <v/>
      </c>
    </row>
    <row r="14">
      <c r="A14">
        <f>IF(MANAGER_PLAN!E14="","",MANAGER_PLAN!A14)</f>
        <v/>
      </c>
      <c r="B14">
        <f>IF($E14="","",MANAGER_PLAN!B14)</f>
        <v/>
      </c>
      <c r="C14">
        <f>IF($E14="","",SWITCH(MANAGER_PLAN!C14,"MON","Pondělí","TUE","Úterý","WED","Středa","THU","Čtvrtek","FRI","Pátek",MANAGER_PLAN!C14))</f>
        <v/>
      </c>
      <c r="D14">
        <f>IF(MANAGER_PLAN!E14="","",MANAGER_PLAN!D14)</f>
        <v/>
      </c>
      <c r="E14">
        <f>IF(MANAGER_PLAN!E14="","",MANAGER_PLAN!E14)</f>
        <v/>
      </c>
      <c r="F14">
        <f>IF($E14="","",IFERROR(VLOOKUP($E14,POS_MASTER!$A:$B,2,FALSE),""))</f>
        <v/>
      </c>
      <c r="G14">
        <f>IF($E14="","",MANAGER_PLAN!G14)</f>
        <v/>
      </c>
      <c r="H14">
        <f>IF($E14="","",TRIM(MANAGER_PLAN!H14&amp;" "&amp;MANAGER_PLAN!I14))</f>
        <v/>
      </c>
      <c r="I14">
        <f>IF($E14="","",MANAGER_PLAN!J14)</f>
        <v/>
      </c>
      <c r="J14">
        <f>IF($E14="","",MANAGER_PLAN!K14)</f>
        <v/>
      </c>
      <c r="K14">
        <f>IF($E14="","",TRIM(IF(MANAGER_PLAN!N14&lt;&gt;"","LOS: "&amp;MANAGER_PLAN!N14&amp;" ","")&amp;IF(MANAGER_PLAN!O14&lt;&gt;"","LOT: "&amp;MANAGER_PLAN!O14,"")))</f>
        <v/>
      </c>
      <c r="L14">
        <f>IF($E14="","",IFERROR(VLOOKUP($E14,POS_MASTER!$A:$AK,37,FALSE),""))</f>
        <v/>
      </c>
    </row>
    <row r="15">
      <c r="A15">
        <f>IF(MANAGER_PLAN!E15="","",MANAGER_PLAN!A15)</f>
        <v/>
      </c>
      <c r="B15">
        <f>IF($E15="","",MANAGER_PLAN!B15)</f>
        <v/>
      </c>
      <c r="C15">
        <f>IF($E15="","",SWITCH(MANAGER_PLAN!C15,"MON","Pondělí","TUE","Úterý","WED","Středa","THU","Čtvrtek","FRI","Pátek",MANAGER_PLAN!C15))</f>
        <v/>
      </c>
      <c r="D15">
        <f>IF(MANAGER_PLAN!E15="","",MANAGER_PLAN!D15)</f>
        <v/>
      </c>
      <c r="E15">
        <f>IF(MANAGER_PLAN!E15="","",MANAGER_PLAN!E15)</f>
        <v/>
      </c>
      <c r="F15">
        <f>IF($E15="","",IFERROR(VLOOKUP($E15,POS_MASTER!$A:$B,2,FALSE),""))</f>
        <v/>
      </c>
      <c r="G15">
        <f>IF($E15="","",MANAGER_PLAN!G15)</f>
        <v/>
      </c>
      <c r="H15">
        <f>IF($E15="","",TRIM(MANAGER_PLAN!H15&amp;" "&amp;MANAGER_PLAN!I15))</f>
        <v/>
      </c>
      <c r="I15">
        <f>IF($E15="","",MANAGER_PLAN!J15)</f>
        <v/>
      </c>
      <c r="J15">
        <f>IF($E15="","",MANAGER_PLAN!K15)</f>
        <v/>
      </c>
      <c r="K15">
        <f>IF($E15="","",TRIM(IF(MANAGER_PLAN!N15&lt;&gt;"","LOS: "&amp;MANAGER_PLAN!N15&amp;" ","")&amp;IF(MANAGER_PLAN!O15&lt;&gt;"","LOT: "&amp;MANAGER_PLAN!O15,"")))</f>
        <v/>
      </c>
      <c r="L15">
        <f>IF($E15="","",IFERROR(VLOOKUP($E15,POS_MASTER!$A:$AK,37,FALSE),""))</f>
        <v/>
      </c>
    </row>
    <row r="16">
      <c r="A16">
        <f>IF(MANAGER_PLAN!E16="","",MANAGER_PLAN!A16)</f>
        <v/>
      </c>
      <c r="B16">
        <f>IF($E16="","",MANAGER_PLAN!B16)</f>
        <v/>
      </c>
      <c r="C16">
        <f>IF($E16="","",SWITCH(MANAGER_PLAN!C16,"MON","Pondělí","TUE","Úterý","WED","Středa","THU","Čtvrtek","FRI","Pátek",MANAGER_PLAN!C16))</f>
        <v/>
      </c>
      <c r="D16">
        <f>IF(MANAGER_PLAN!E16="","",MANAGER_PLAN!D16)</f>
        <v/>
      </c>
      <c r="E16">
        <f>IF(MANAGER_PLAN!E16="","",MANAGER_PLAN!E16)</f>
        <v/>
      </c>
      <c r="F16">
        <f>IF($E16="","",IFERROR(VLOOKUP($E16,POS_MASTER!$A:$B,2,FALSE),""))</f>
        <v/>
      </c>
      <c r="G16">
        <f>IF($E16="","",MANAGER_PLAN!G16)</f>
        <v/>
      </c>
      <c r="H16">
        <f>IF($E16="","",TRIM(MANAGER_PLAN!H16&amp;" "&amp;MANAGER_PLAN!I16))</f>
        <v/>
      </c>
      <c r="I16">
        <f>IF($E16="","",MANAGER_PLAN!J16)</f>
        <v/>
      </c>
      <c r="J16">
        <f>IF($E16="","",MANAGER_PLAN!K16)</f>
        <v/>
      </c>
      <c r="K16">
        <f>IF($E16="","",TRIM(IF(MANAGER_PLAN!N16&lt;&gt;"","LOS: "&amp;MANAGER_PLAN!N16&amp;" ","")&amp;IF(MANAGER_PLAN!O16&lt;&gt;"","LOT: "&amp;MANAGER_PLAN!O16,"")))</f>
        <v/>
      </c>
      <c r="L16">
        <f>IF($E16="","",IFERROR(VLOOKUP($E16,POS_MASTER!$A:$AK,37,FALSE),""))</f>
        <v/>
      </c>
    </row>
    <row r="17">
      <c r="A17">
        <f>IF(MANAGER_PLAN!E17="","",MANAGER_PLAN!A17)</f>
        <v/>
      </c>
      <c r="B17">
        <f>IF($E17="","",MANAGER_PLAN!B17)</f>
        <v/>
      </c>
      <c r="C17">
        <f>IF($E17="","",SWITCH(MANAGER_PLAN!C17,"MON","Pondělí","TUE","Úterý","WED","Středa","THU","Čtvrtek","FRI","Pátek",MANAGER_PLAN!C17))</f>
        <v/>
      </c>
      <c r="D17">
        <f>IF(MANAGER_PLAN!E17="","",MANAGER_PLAN!D17)</f>
        <v/>
      </c>
      <c r="E17">
        <f>IF(MANAGER_PLAN!E17="","",MANAGER_PLAN!E17)</f>
        <v/>
      </c>
      <c r="F17">
        <f>IF($E17="","",IFERROR(VLOOKUP($E17,POS_MASTER!$A:$B,2,FALSE),""))</f>
        <v/>
      </c>
      <c r="G17">
        <f>IF($E17="","",MANAGER_PLAN!G17)</f>
        <v/>
      </c>
      <c r="H17">
        <f>IF($E17="","",TRIM(MANAGER_PLAN!H17&amp;" "&amp;MANAGER_PLAN!I17))</f>
        <v/>
      </c>
      <c r="I17">
        <f>IF($E17="","",MANAGER_PLAN!J17)</f>
        <v/>
      </c>
      <c r="J17">
        <f>IF($E17="","",MANAGER_PLAN!K17)</f>
        <v/>
      </c>
      <c r="K17">
        <f>IF($E17="","",TRIM(IF(MANAGER_PLAN!N17&lt;&gt;"","LOS: "&amp;MANAGER_PLAN!N17&amp;" ","")&amp;IF(MANAGER_PLAN!O17&lt;&gt;"","LOT: "&amp;MANAGER_PLAN!O17,"")))</f>
        <v/>
      </c>
      <c r="L17">
        <f>IF($E17="","",IFERROR(VLOOKUP($E17,POS_MASTER!$A:$AK,37,FALSE),""))</f>
        <v/>
      </c>
    </row>
    <row r="18">
      <c r="A18">
        <f>IF(MANAGER_PLAN!E18="","",MANAGER_PLAN!A18)</f>
        <v/>
      </c>
      <c r="B18">
        <f>IF($E18="","",MANAGER_PLAN!B18)</f>
        <v/>
      </c>
      <c r="C18">
        <f>IF($E18="","",SWITCH(MANAGER_PLAN!C18,"MON","Pondělí","TUE","Úterý","WED","Středa","THU","Čtvrtek","FRI","Pátek",MANAGER_PLAN!C18))</f>
        <v/>
      </c>
      <c r="D18">
        <f>IF(MANAGER_PLAN!E18="","",MANAGER_PLAN!D18)</f>
        <v/>
      </c>
      <c r="E18">
        <f>IF(MANAGER_PLAN!E18="","",MANAGER_PLAN!E18)</f>
        <v/>
      </c>
      <c r="F18">
        <f>IF($E18="","",IFERROR(VLOOKUP($E18,POS_MASTER!$A:$B,2,FALSE),""))</f>
        <v/>
      </c>
      <c r="G18">
        <f>IF($E18="","",MANAGER_PLAN!G18)</f>
        <v/>
      </c>
      <c r="H18">
        <f>IF($E18="","",TRIM(MANAGER_PLAN!H18&amp;" "&amp;MANAGER_PLAN!I18))</f>
        <v/>
      </c>
      <c r="I18">
        <f>IF($E18="","",MANAGER_PLAN!J18)</f>
        <v/>
      </c>
      <c r="J18">
        <f>IF($E18="","",MANAGER_PLAN!K18)</f>
        <v/>
      </c>
      <c r="K18">
        <f>IF($E18="","",TRIM(IF(MANAGER_PLAN!N18&lt;&gt;"","LOS: "&amp;MANAGER_PLAN!N18&amp;" ","")&amp;IF(MANAGER_PLAN!O18&lt;&gt;"","LOT: "&amp;MANAGER_PLAN!O18,"")))</f>
        <v/>
      </c>
      <c r="L18">
        <f>IF($E18="","",IFERROR(VLOOKUP($E18,POS_MASTER!$A:$AK,37,FALSE),""))</f>
        <v/>
      </c>
    </row>
    <row r="19">
      <c r="A19">
        <f>IF(MANAGER_PLAN!E19="","",MANAGER_PLAN!A19)</f>
        <v/>
      </c>
      <c r="B19">
        <f>IF($E19="","",MANAGER_PLAN!B19)</f>
        <v/>
      </c>
      <c r="C19">
        <f>IF($E19="","",SWITCH(MANAGER_PLAN!C19,"MON","Pondělí","TUE","Úterý","WED","Středa","THU","Čtvrtek","FRI","Pátek",MANAGER_PLAN!C19))</f>
        <v/>
      </c>
      <c r="D19">
        <f>IF(MANAGER_PLAN!E19="","",MANAGER_PLAN!D19)</f>
        <v/>
      </c>
      <c r="E19">
        <f>IF(MANAGER_PLAN!E19="","",MANAGER_PLAN!E19)</f>
        <v/>
      </c>
      <c r="F19">
        <f>IF($E19="","",IFERROR(VLOOKUP($E19,POS_MASTER!$A:$B,2,FALSE),""))</f>
        <v/>
      </c>
      <c r="G19">
        <f>IF($E19="","",MANAGER_PLAN!G19)</f>
        <v/>
      </c>
      <c r="H19">
        <f>IF($E19="","",TRIM(MANAGER_PLAN!H19&amp;" "&amp;MANAGER_PLAN!I19))</f>
        <v/>
      </c>
      <c r="I19">
        <f>IF($E19="","",MANAGER_PLAN!J19)</f>
        <v/>
      </c>
      <c r="J19">
        <f>IF($E19="","",MANAGER_PLAN!K19)</f>
        <v/>
      </c>
      <c r="K19">
        <f>IF($E19="","",TRIM(IF(MANAGER_PLAN!N19&lt;&gt;"","LOS: "&amp;MANAGER_PLAN!N19&amp;" ","")&amp;IF(MANAGER_PLAN!O19&lt;&gt;"","LOT: "&amp;MANAGER_PLAN!O19,"")))</f>
        <v/>
      </c>
      <c r="L19">
        <f>IF($E19="","",IFERROR(VLOOKUP($E19,POS_MASTER!$A:$AK,37,FALSE),""))</f>
        <v/>
      </c>
    </row>
    <row r="20">
      <c r="A20">
        <f>IF(MANAGER_PLAN!E20="","",MANAGER_PLAN!A20)</f>
        <v/>
      </c>
      <c r="B20">
        <f>IF($E20="","",MANAGER_PLAN!B20)</f>
        <v/>
      </c>
      <c r="C20">
        <f>IF($E20="","",SWITCH(MANAGER_PLAN!C20,"MON","Pondělí","TUE","Úterý","WED","Středa","THU","Čtvrtek","FRI","Pátek",MANAGER_PLAN!C20))</f>
        <v/>
      </c>
      <c r="D20">
        <f>IF(MANAGER_PLAN!E20="","",MANAGER_PLAN!D20)</f>
        <v/>
      </c>
      <c r="E20">
        <f>IF(MANAGER_PLAN!E20="","",MANAGER_PLAN!E20)</f>
        <v/>
      </c>
      <c r="F20">
        <f>IF($E20="","",IFERROR(VLOOKUP($E20,POS_MASTER!$A:$B,2,FALSE),""))</f>
        <v/>
      </c>
      <c r="G20">
        <f>IF($E20="","",MANAGER_PLAN!G20)</f>
        <v/>
      </c>
      <c r="H20">
        <f>IF($E20="","",TRIM(MANAGER_PLAN!H20&amp;" "&amp;MANAGER_PLAN!I20))</f>
        <v/>
      </c>
      <c r="I20">
        <f>IF($E20="","",MANAGER_PLAN!J20)</f>
        <v/>
      </c>
      <c r="J20">
        <f>IF($E20="","",MANAGER_PLAN!K20)</f>
        <v/>
      </c>
      <c r="K20">
        <f>IF($E20="","",TRIM(IF(MANAGER_PLAN!N20&lt;&gt;"","LOS: "&amp;MANAGER_PLAN!N20&amp;" ","")&amp;IF(MANAGER_PLAN!O20&lt;&gt;"","LOT: "&amp;MANAGER_PLAN!O20,"")))</f>
        <v/>
      </c>
      <c r="L20">
        <f>IF($E20="","",IFERROR(VLOOKUP($E20,POS_MASTER!$A:$AK,37,FALSE),""))</f>
        <v/>
      </c>
    </row>
    <row r="21">
      <c r="A21">
        <f>IF(MANAGER_PLAN!E21="","",MANAGER_PLAN!A21)</f>
        <v/>
      </c>
      <c r="B21">
        <f>IF($E21="","",MANAGER_PLAN!B21)</f>
        <v/>
      </c>
      <c r="C21">
        <f>IF($E21="","",SWITCH(MANAGER_PLAN!C21,"MON","Pondělí","TUE","Úterý","WED","Středa","THU","Čtvrtek","FRI","Pátek",MANAGER_PLAN!C21))</f>
        <v/>
      </c>
      <c r="D21">
        <f>IF(MANAGER_PLAN!E21="","",MANAGER_PLAN!D21)</f>
        <v/>
      </c>
      <c r="E21">
        <f>IF(MANAGER_PLAN!E21="","",MANAGER_PLAN!E21)</f>
        <v/>
      </c>
      <c r="F21">
        <f>IF($E21="","",IFERROR(VLOOKUP($E21,POS_MASTER!$A:$B,2,FALSE),""))</f>
        <v/>
      </c>
      <c r="G21">
        <f>IF($E21="","",MANAGER_PLAN!G21)</f>
        <v/>
      </c>
      <c r="H21">
        <f>IF($E21="","",TRIM(MANAGER_PLAN!H21&amp;" "&amp;MANAGER_PLAN!I21))</f>
        <v/>
      </c>
      <c r="I21">
        <f>IF($E21="","",MANAGER_PLAN!J21)</f>
        <v/>
      </c>
      <c r="J21">
        <f>IF($E21="","",MANAGER_PLAN!K21)</f>
        <v/>
      </c>
      <c r="K21">
        <f>IF($E21="","",TRIM(IF(MANAGER_PLAN!N21&lt;&gt;"","LOS: "&amp;MANAGER_PLAN!N21&amp;" ","")&amp;IF(MANAGER_PLAN!O21&lt;&gt;"","LOT: "&amp;MANAGER_PLAN!O21,"")))</f>
        <v/>
      </c>
      <c r="L21">
        <f>IF($E21="","",IFERROR(VLOOKUP($E21,POS_MASTER!$A:$AK,37,FALSE),""))</f>
        <v/>
      </c>
    </row>
    <row r="22">
      <c r="A22">
        <f>IF(MANAGER_PLAN!E22="","",MANAGER_PLAN!A22)</f>
        <v/>
      </c>
      <c r="B22">
        <f>IF($E22="","",MANAGER_PLAN!B22)</f>
        <v/>
      </c>
      <c r="C22">
        <f>IF($E22="","",SWITCH(MANAGER_PLAN!C22,"MON","Pondělí","TUE","Úterý","WED","Středa","THU","Čtvrtek","FRI","Pátek",MANAGER_PLAN!C22))</f>
        <v/>
      </c>
      <c r="D22">
        <f>IF(MANAGER_PLAN!E22="","",MANAGER_PLAN!D22)</f>
        <v/>
      </c>
      <c r="E22">
        <f>IF(MANAGER_PLAN!E22="","",MANAGER_PLAN!E22)</f>
        <v/>
      </c>
      <c r="F22">
        <f>IF($E22="","",IFERROR(VLOOKUP($E22,POS_MASTER!$A:$B,2,FALSE),""))</f>
        <v/>
      </c>
      <c r="G22">
        <f>IF($E22="","",MANAGER_PLAN!G22)</f>
        <v/>
      </c>
      <c r="H22">
        <f>IF($E22="","",TRIM(MANAGER_PLAN!H22&amp;" "&amp;MANAGER_PLAN!I22))</f>
        <v/>
      </c>
      <c r="I22">
        <f>IF($E22="","",MANAGER_PLAN!J22)</f>
        <v/>
      </c>
      <c r="J22">
        <f>IF($E22="","",MANAGER_PLAN!K22)</f>
        <v/>
      </c>
      <c r="K22">
        <f>IF($E22="","",TRIM(IF(MANAGER_PLAN!N22&lt;&gt;"","LOS: "&amp;MANAGER_PLAN!N22&amp;" ","")&amp;IF(MANAGER_PLAN!O22&lt;&gt;"","LOT: "&amp;MANAGER_PLAN!O22,"")))</f>
        <v/>
      </c>
      <c r="L22">
        <f>IF($E22="","",IFERROR(VLOOKUP($E22,POS_MASTER!$A:$AK,37,FALSE),""))</f>
        <v/>
      </c>
    </row>
    <row r="23">
      <c r="A23">
        <f>IF(MANAGER_PLAN!E23="","",MANAGER_PLAN!A23)</f>
        <v/>
      </c>
      <c r="B23">
        <f>IF($E23="","",MANAGER_PLAN!B23)</f>
        <v/>
      </c>
      <c r="C23">
        <f>IF($E23="","",SWITCH(MANAGER_PLAN!C23,"MON","Pondělí","TUE","Úterý","WED","Středa","THU","Čtvrtek","FRI","Pátek",MANAGER_PLAN!C23))</f>
        <v/>
      </c>
      <c r="D23">
        <f>IF(MANAGER_PLAN!E23="","",MANAGER_PLAN!D23)</f>
        <v/>
      </c>
      <c r="E23">
        <f>IF(MANAGER_PLAN!E23="","",MANAGER_PLAN!E23)</f>
        <v/>
      </c>
      <c r="F23">
        <f>IF($E23="","",IFERROR(VLOOKUP($E23,POS_MASTER!$A:$B,2,FALSE),""))</f>
        <v/>
      </c>
      <c r="G23">
        <f>IF($E23="","",MANAGER_PLAN!G23)</f>
        <v/>
      </c>
      <c r="H23">
        <f>IF($E23="","",TRIM(MANAGER_PLAN!H23&amp;" "&amp;MANAGER_PLAN!I23))</f>
        <v/>
      </c>
      <c r="I23">
        <f>IF($E23="","",MANAGER_PLAN!J23)</f>
        <v/>
      </c>
      <c r="J23">
        <f>IF($E23="","",MANAGER_PLAN!K23)</f>
        <v/>
      </c>
      <c r="K23">
        <f>IF($E23="","",TRIM(IF(MANAGER_PLAN!N23&lt;&gt;"","LOS: "&amp;MANAGER_PLAN!N23&amp;" ","")&amp;IF(MANAGER_PLAN!O23&lt;&gt;"","LOT: "&amp;MANAGER_PLAN!O23,"")))</f>
        <v/>
      </c>
      <c r="L23">
        <f>IF($E23="","",IFERROR(VLOOKUP($E23,POS_MASTER!$A:$AK,37,FALSE),""))</f>
        <v/>
      </c>
    </row>
    <row r="24">
      <c r="A24">
        <f>IF(MANAGER_PLAN!E24="","",MANAGER_PLAN!A24)</f>
        <v/>
      </c>
      <c r="B24">
        <f>IF($E24="","",MANAGER_PLAN!B24)</f>
        <v/>
      </c>
      <c r="C24">
        <f>IF($E24="","",SWITCH(MANAGER_PLAN!C24,"MON","Pondělí","TUE","Úterý","WED","Středa","THU","Čtvrtek","FRI","Pátek",MANAGER_PLAN!C24))</f>
        <v/>
      </c>
      <c r="D24">
        <f>IF(MANAGER_PLAN!E24="","",MANAGER_PLAN!D24)</f>
        <v/>
      </c>
      <c r="E24">
        <f>IF(MANAGER_PLAN!E24="","",MANAGER_PLAN!E24)</f>
        <v/>
      </c>
      <c r="F24">
        <f>IF($E24="","",IFERROR(VLOOKUP($E24,POS_MASTER!$A:$B,2,FALSE),""))</f>
        <v/>
      </c>
      <c r="G24">
        <f>IF($E24="","",MANAGER_PLAN!G24)</f>
        <v/>
      </c>
      <c r="H24">
        <f>IF($E24="","",TRIM(MANAGER_PLAN!H24&amp;" "&amp;MANAGER_PLAN!I24))</f>
        <v/>
      </c>
      <c r="I24">
        <f>IF($E24="","",MANAGER_PLAN!J24)</f>
        <v/>
      </c>
      <c r="J24">
        <f>IF($E24="","",MANAGER_PLAN!K24)</f>
        <v/>
      </c>
      <c r="K24">
        <f>IF($E24="","",TRIM(IF(MANAGER_PLAN!N24&lt;&gt;"","LOS: "&amp;MANAGER_PLAN!N24&amp;" ","")&amp;IF(MANAGER_PLAN!O24&lt;&gt;"","LOT: "&amp;MANAGER_PLAN!O24,"")))</f>
        <v/>
      </c>
      <c r="L24">
        <f>IF($E24="","",IFERROR(VLOOKUP($E24,POS_MASTER!$A:$AK,37,FALSE),""))</f>
        <v/>
      </c>
    </row>
    <row r="25">
      <c r="A25">
        <f>IF(MANAGER_PLAN!E25="","",MANAGER_PLAN!A25)</f>
        <v/>
      </c>
      <c r="B25">
        <f>IF($E25="","",MANAGER_PLAN!B25)</f>
        <v/>
      </c>
      <c r="C25">
        <f>IF($E25="","",SWITCH(MANAGER_PLAN!C25,"MON","Pondělí","TUE","Úterý","WED","Středa","THU","Čtvrtek","FRI","Pátek",MANAGER_PLAN!C25))</f>
        <v/>
      </c>
      <c r="D25">
        <f>IF(MANAGER_PLAN!E25="","",MANAGER_PLAN!D25)</f>
        <v/>
      </c>
      <c r="E25">
        <f>IF(MANAGER_PLAN!E25="","",MANAGER_PLAN!E25)</f>
        <v/>
      </c>
      <c r="F25">
        <f>IF($E25="","",IFERROR(VLOOKUP($E25,POS_MASTER!$A:$B,2,FALSE),""))</f>
        <v/>
      </c>
      <c r="G25">
        <f>IF($E25="","",MANAGER_PLAN!G25)</f>
        <v/>
      </c>
      <c r="H25">
        <f>IF($E25="","",TRIM(MANAGER_PLAN!H25&amp;" "&amp;MANAGER_PLAN!I25))</f>
        <v/>
      </c>
      <c r="I25">
        <f>IF($E25="","",MANAGER_PLAN!J25)</f>
        <v/>
      </c>
      <c r="J25">
        <f>IF($E25="","",MANAGER_PLAN!K25)</f>
        <v/>
      </c>
      <c r="K25">
        <f>IF($E25="","",TRIM(IF(MANAGER_PLAN!N25&lt;&gt;"","LOS: "&amp;MANAGER_PLAN!N25&amp;" ","")&amp;IF(MANAGER_PLAN!O25&lt;&gt;"","LOT: "&amp;MANAGER_PLAN!O25,"")))</f>
        <v/>
      </c>
      <c r="L25">
        <f>IF($E25="","",IFERROR(VLOOKUP($E25,POS_MASTER!$A:$AK,37,FALSE),""))</f>
        <v/>
      </c>
    </row>
    <row r="26">
      <c r="A26">
        <f>IF(MANAGER_PLAN!E26="","",MANAGER_PLAN!A26)</f>
        <v/>
      </c>
      <c r="B26">
        <f>IF($E26="","",MANAGER_PLAN!B26)</f>
        <v/>
      </c>
      <c r="C26">
        <f>IF($E26="","",SWITCH(MANAGER_PLAN!C26,"MON","Pondělí","TUE","Úterý","WED","Středa","THU","Čtvrtek","FRI","Pátek",MANAGER_PLAN!C26))</f>
        <v/>
      </c>
      <c r="D26">
        <f>IF(MANAGER_PLAN!E26="","",MANAGER_PLAN!D26)</f>
        <v/>
      </c>
      <c r="E26">
        <f>IF(MANAGER_PLAN!E26="","",MANAGER_PLAN!E26)</f>
        <v/>
      </c>
      <c r="F26">
        <f>IF($E26="","",IFERROR(VLOOKUP($E26,POS_MASTER!$A:$B,2,FALSE),""))</f>
        <v/>
      </c>
      <c r="G26">
        <f>IF($E26="","",MANAGER_PLAN!G26)</f>
        <v/>
      </c>
      <c r="H26">
        <f>IF($E26="","",TRIM(MANAGER_PLAN!H26&amp;" "&amp;MANAGER_PLAN!I26))</f>
        <v/>
      </c>
      <c r="I26">
        <f>IF($E26="","",MANAGER_PLAN!J26)</f>
        <v/>
      </c>
      <c r="J26">
        <f>IF($E26="","",MANAGER_PLAN!K26)</f>
        <v/>
      </c>
      <c r="K26">
        <f>IF($E26="","",TRIM(IF(MANAGER_PLAN!N26&lt;&gt;"","LOS: "&amp;MANAGER_PLAN!N26&amp;" ","")&amp;IF(MANAGER_PLAN!O26&lt;&gt;"","LOT: "&amp;MANAGER_PLAN!O26,"")))</f>
        <v/>
      </c>
      <c r="L26">
        <f>IF($E26="","",IFERROR(VLOOKUP($E26,POS_MASTER!$A:$AK,37,FALSE),""))</f>
        <v/>
      </c>
    </row>
    <row r="27">
      <c r="A27">
        <f>IF(MANAGER_PLAN!E27="","",MANAGER_PLAN!A27)</f>
        <v/>
      </c>
      <c r="B27">
        <f>IF($E27="","",MANAGER_PLAN!B27)</f>
        <v/>
      </c>
      <c r="C27">
        <f>IF($E27="","",SWITCH(MANAGER_PLAN!C27,"MON","Pondělí","TUE","Úterý","WED","Středa","THU","Čtvrtek","FRI","Pátek",MANAGER_PLAN!C27))</f>
        <v/>
      </c>
      <c r="D27">
        <f>IF(MANAGER_PLAN!E27="","",MANAGER_PLAN!D27)</f>
        <v/>
      </c>
      <c r="E27">
        <f>IF(MANAGER_PLAN!E27="","",MANAGER_PLAN!E27)</f>
        <v/>
      </c>
      <c r="F27">
        <f>IF($E27="","",IFERROR(VLOOKUP($E27,POS_MASTER!$A:$B,2,FALSE),""))</f>
        <v/>
      </c>
      <c r="G27">
        <f>IF($E27="","",MANAGER_PLAN!G27)</f>
        <v/>
      </c>
      <c r="H27">
        <f>IF($E27="","",TRIM(MANAGER_PLAN!H27&amp;" "&amp;MANAGER_PLAN!I27))</f>
        <v/>
      </c>
      <c r="I27">
        <f>IF($E27="","",MANAGER_PLAN!J27)</f>
        <v/>
      </c>
      <c r="J27">
        <f>IF($E27="","",MANAGER_PLAN!K27)</f>
        <v/>
      </c>
      <c r="K27">
        <f>IF($E27="","",TRIM(IF(MANAGER_PLAN!N27&lt;&gt;"","LOS: "&amp;MANAGER_PLAN!N27&amp;" ","")&amp;IF(MANAGER_PLAN!O27&lt;&gt;"","LOT: "&amp;MANAGER_PLAN!O27,"")))</f>
        <v/>
      </c>
      <c r="L27">
        <f>IF($E27="","",IFERROR(VLOOKUP($E27,POS_MASTER!$A:$AK,37,FALSE),""))</f>
        <v/>
      </c>
    </row>
    <row r="28">
      <c r="A28">
        <f>IF(MANAGER_PLAN!E28="","",MANAGER_PLAN!A28)</f>
        <v/>
      </c>
      <c r="B28">
        <f>IF($E28="","",MANAGER_PLAN!B28)</f>
        <v/>
      </c>
      <c r="C28">
        <f>IF($E28="","",SWITCH(MANAGER_PLAN!C28,"MON","Pondělí","TUE","Úterý","WED","Středa","THU","Čtvrtek","FRI","Pátek",MANAGER_PLAN!C28))</f>
        <v/>
      </c>
      <c r="D28">
        <f>IF(MANAGER_PLAN!E28="","",MANAGER_PLAN!D28)</f>
        <v/>
      </c>
      <c r="E28">
        <f>IF(MANAGER_PLAN!E28="","",MANAGER_PLAN!E28)</f>
        <v/>
      </c>
      <c r="F28">
        <f>IF($E28="","",IFERROR(VLOOKUP($E28,POS_MASTER!$A:$B,2,FALSE),""))</f>
        <v/>
      </c>
      <c r="G28">
        <f>IF($E28="","",MANAGER_PLAN!G28)</f>
        <v/>
      </c>
      <c r="H28">
        <f>IF($E28="","",TRIM(MANAGER_PLAN!H28&amp;" "&amp;MANAGER_PLAN!I28))</f>
        <v/>
      </c>
      <c r="I28">
        <f>IF($E28="","",MANAGER_PLAN!J28)</f>
        <v/>
      </c>
      <c r="J28">
        <f>IF($E28="","",MANAGER_PLAN!K28)</f>
        <v/>
      </c>
      <c r="K28">
        <f>IF($E28="","",TRIM(IF(MANAGER_PLAN!N28&lt;&gt;"","LOS: "&amp;MANAGER_PLAN!N28&amp;" ","")&amp;IF(MANAGER_PLAN!O28&lt;&gt;"","LOT: "&amp;MANAGER_PLAN!O28,"")))</f>
        <v/>
      </c>
      <c r="L28">
        <f>IF($E28="","",IFERROR(VLOOKUP($E28,POS_MASTER!$A:$AK,37,FALSE),""))</f>
        <v/>
      </c>
    </row>
    <row r="29">
      <c r="A29">
        <f>IF(MANAGER_PLAN!E29="","",MANAGER_PLAN!A29)</f>
        <v/>
      </c>
      <c r="B29">
        <f>IF($E29="","",MANAGER_PLAN!B29)</f>
        <v/>
      </c>
      <c r="C29">
        <f>IF($E29="","",SWITCH(MANAGER_PLAN!C29,"MON","Pondělí","TUE","Úterý","WED","Středa","THU","Čtvrtek","FRI","Pátek",MANAGER_PLAN!C29))</f>
        <v/>
      </c>
      <c r="D29">
        <f>IF(MANAGER_PLAN!E29="","",MANAGER_PLAN!D29)</f>
        <v/>
      </c>
      <c r="E29">
        <f>IF(MANAGER_PLAN!E29="","",MANAGER_PLAN!E29)</f>
        <v/>
      </c>
      <c r="F29">
        <f>IF($E29="","",IFERROR(VLOOKUP($E29,POS_MASTER!$A:$B,2,FALSE),""))</f>
        <v/>
      </c>
      <c r="G29">
        <f>IF($E29="","",MANAGER_PLAN!G29)</f>
        <v/>
      </c>
      <c r="H29">
        <f>IF($E29="","",TRIM(MANAGER_PLAN!H29&amp;" "&amp;MANAGER_PLAN!I29))</f>
        <v/>
      </c>
      <c r="I29">
        <f>IF($E29="","",MANAGER_PLAN!J29)</f>
        <v/>
      </c>
      <c r="J29">
        <f>IF($E29="","",MANAGER_PLAN!K29)</f>
        <v/>
      </c>
      <c r="K29">
        <f>IF($E29="","",TRIM(IF(MANAGER_PLAN!N29&lt;&gt;"","LOS: "&amp;MANAGER_PLAN!N29&amp;" ","")&amp;IF(MANAGER_PLAN!O29&lt;&gt;"","LOT: "&amp;MANAGER_PLAN!O29,"")))</f>
        <v/>
      </c>
      <c r="L29">
        <f>IF($E29="","",IFERROR(VLOOKUP($E29,POS_MASTER!$A:$AK,37,FALSE),""))</f>
        <v/>
      </c>
    </row>
    <row r="30">
      <c r="A30">
        <f>IF(MANAGER_PLAN!E30="","",MANAGER_PLAN!A30)</f>
        <v/>
      </c>
      <c r="B30">
        <f>IF($E30="","",MANAGER_PLAN!B30)</f>
        <v/>
      </c>
      <c r="C30">
        <f>IF($E30="","",SWITCH(MANAGER_PLAN!C30,"MON","Pondělí","TUE","Úterý","WED","Středa","THU","Čtvrtek","FRI","Pátek",MANAGER_PLAN!C30))</f>
        <v/>
      </c>
      <c r="D30">
        <f>IF(MANAGER_PLAN!E30="","",MANAGER_PLAN!D30)</f>
        <v/>
      </c>
      <c r="E30">
        <f>IF(MANAGER_PLAN!E30="","",MANAGER_PLAN!E30)</f>
        <v/>
      </c>
      <c r="F30">
        <f>IF($E30="","",IFERROR(VLOOKUP($E30,POS_MASTER!$A:$B,2,FALSE),""))</f>
        <v/>
      </c>
      <c r="G30">
        <f>IF($E30="","",MANAGER_PLAN!G30)</f>
        <v/>
      </c>
      <c r="H30">
        <f>IF($E30="","",TRIM(MANAGER_PLAN!H30&amp;" "&amp;MANAGER_PLAN!I30))</f>
        <v/>
      </c>
      <c r="I30">
        <f>IF($E30="","",MANAGER_PLAN!J30)</f>
        <v/>
      </c>
      <c r="J30">
        <f>IF($E30="","",MANAGER_PLAN!K30)</f>
        <v/>
      </c>
      <c r="K30">
        <f>IF($E30="","",TRIM(IF(MANAGER_PLAN!N30&lt;&gt;"","LOS: "&amp;MANAGER_PLAN!N30&amp;" ","")&amp;IF(MANAGER_PLAN!O30&lt;&gt;"","LOT: "&amp;MANAGER_PLAN!O30,"")))</f>
        <v/>
      </c>
      <c r="L30">
        <f>IF($E30="","",IFERROR(VLOOKUP($E30,POS_MASTER!$A:$AK,37,FALSE),""))</f>
        <v/>
      </c>
    </row>
    <row r="31">
      <c r="A31">
        <f>IF(MANAGER_PLAN!E31="","",MANAGER_PLAN!A31)</f>
        <v/>
      </c>
      <c r="B31">
        <f>IF($E31="","",MANAGER_PLAN!B31)</f>
        <v/>
      </c>
      <c r="C31">
        <f>IF($E31="","",SWITCH(MANAGER_PLAN!C31,"MON","Pondělí","TUE","Úterý","WED","Středa","THU","Čtvrtek","FRI","Pátek",MANAGER_PLAN!C31))</f>
        <v/>
      </c>
      <c r="D31">
        <f>IF(MANAGER_PLAN!E31="","",MANAGER_PLAN!D31)</f>
        <v/>
      </c>
      <c r="E31">
        <f>IF(MANAGER_PLAN!E31="","",MANAGER_PLAN!E31)</f>
        <v/>
      </c>
      <c r="F31">
        <f>IF($E31="","",IFERROR(VLOOKUP($E31,POS_MASTER!$A:$B,2,FALSE),""))</f>
        <v/>
      </c>
      <c r="G31">
        <f>IF($E31="","",MANAGER_PLAN!G31)</f>
        <v/>
      </c>
      <c r="H31">
        <f>IF($E31="","",TRIM(MANAGER_PLAN!H31&amp;" "&amp;MANAGER_PLAN!I31))</f>
        <v/>
      </c>
      <c r="I31">
        <f>IF($E31="","",MANAGER_PLAN!J31)</f>
        <v/>
      </c>
      <c r="J31">
        <f>IF($E31="","",MANAGER_PLAN!K31)</f>
        <v/>
      </c>
      <c r="K31">
        <f>IF($E31="","",TRIM(IF(MANAGER_PLAN!N31&lt;&gt;"","LOS: "&amp;MANAGER_PLAN!N31&amp;" ","")&amp;IF(MANAGER_PLAN!O31&lt;&gt;"","LOT: "&amp;MANAGER_PLAN!O31,"")))</f>
        <v/>
      </c>
      <c r="L31">
        <f>IF($E31="","",IFERROR(VLOOKUP($E31,POS_MASTER!$A:$AK,37,FALSE),""))</f>
        <v/>
      </c>
    </row>
    <row r="32">
      <c r="A32">
        <f>IF(MANAGER_PLAN!E32="","",MANAGER_PLAN!A32)</f>
        <v/>
      </c>
      <c r="B32">
        <f>IF($E32="","",MANAGER_PLAN!B32)</f>
        <v/>
      </c>
      <c r="C32">
        <f>IF($E32="","",SWITCH(MANAGER_PLAN!C32,"MON","Pondělí","TUE","Úterý","WED","Středa","THU","Čtvrtek","FRI","Pátek",MANAGER_PLAN!C32))</f>
        <v/>
      </c>
      <c r="D32">
        <f>IF(MANAGER_PLAN!E32="","",MANAGER_PLAN!D32)</f>
        <v/>
      </c>
      <c r="E32">
        <f>IF(MANAGER_PLAN!E32="","",MANAGER_PLAN!E32)</f>
        <v/>
      </c>
      <c r="F32">
        <f>IF($E32="","",IFERROR(VLOOKUP($E32,POS_MASTER!$A:$B,2,FALSE),""))</f>
        <v/>
      </c>
      <c r="G32">
        <f>IF($E32="","",MANAGER_PLAN!G32)</f>
        <v/>
      </c>
      <c r="H32">
        <f>IF($E32="","",TRIM(MANAGER_PLAN!H32&amp;" "&amp;MANAGER_PLAN!I32))</f>
        <v/>
      </c>
      <c r="I32">
        <f>IF($E32="","",MANAGER_PLAN!J32)</f>
        <v/>
      </c>
      <c r="J32">
        <f>IF($E32="","",MANAGER_PLAN!K32)</f>
        <v/>
      </c>
      <c r="K32">
        <f>IF($E32="","",TRIM(IF(MANAGER_PLAN!N32&lt;&gt;"","LOS: "&amp;MANAGER_PLAN!N32&amp;" ","")&amp;IF(MANAGER_PLAN!O32&lt;&gt;"","LOT: "&amp;MANAGER_PLAN!O32,"")))</f>
        <v/>
      </c>
      <c r="L32">
        <f>IF($E32="","",IFERROR(VLOOKUP($E32,POS_MASTER!$A:$AK,37,FALSE),""))</f>
        <v/>
      </c>
    </row>
    <row r="33">
      <c r="A33">
        <f>IF(MANAGER_PLAN!E33="","",MANAGER_PLAN!A33)</f>
        <v/>
      </c>
      <c r="B33">
        <f>IF($E33="","",MANAGER_PLAN!B33)</f>
        <v/>
      </c>
      <c r="C33">
        <f>IF($E33="","",SWITCH(MANAGER_PLAN!C33,"MON","Pondělí","TUE","Úterý","WED","Středa","THU","Čtvrtek","FRI","Pátek",MANAGER_PLAN!C33))</f>
        <v/>
      </c>
      <c r="D33">
        <f>IF(MANAGER_PLAN!E33="","",MANAGER_PLAN!D33)</f>
        <v/>
      </c>
      <c r="E33">
        <f>IF(MANAGER_PLAN!E33="","",MANAGER_PLAN!E33)</f>
        <v/>
      </c>
      <c r="F33">
        <f>IF($E33="","",IFERROR(VLOOKUP($E33,POS_MASTER!$A:$B,2,FALSE),""))</f>
        <v/>
      </c>
      <c r="G33">
        <f>IF($E33="","",MANAGER_PLAN!G33)</f>
        <v/>
      </c>
      <c r="H33">
        <f>IF($E33="","",TRIM(MANAGER_PLAN!H33&amp;" "&amp;MANAGER_PLAN!I33))</f>
        <v/>
      </c>
      <c r="I33">
        <f>IF($E33="","",MANAGER_PLAN!J33)</f>
        <v/>
      </c>
      <c r="J33">
        <f>IF($E33="","",MANAGER_PLAN!K33)</f>
        <v/>
      </c>
      <c r="K33">
        <f>IF($E33="","",TRIM(IF(MANAGER_PLAN!N33&lt;&gt;"","LOS: "&amp;MANAGER_PLAN!N33&amp;" ","")&amp;IF(MANAGER_PLAN!O33&lt;&gt;"","LOT: "&amp;MANAGER_PLAN!O33,"")))</f>
        <v/>
      </c>
      <c r="L33">
        <f>IF($E33="","",IFERROR(VLOOKUP($E33,POS_MASTER!$A:$AK,37,FALSE),""))</f>
        <v/>
      </c>
    </row>
    <row r="34">
      <c r="A34">
        <f>IF(MANAGER_PLAN!E34="","",MANAGER_PLAN!A34)</f>
        <v/>
      </c>
      <c r="B34">
        <f>IF($E34="","",MANAGER_PLAN!B34)</f>
        <v/>
      </c>
      <c r="C34">
        <f>IF($E34="","",SWITCH(MANAGER_PLAN!C34,"MON","Pondělí","TUE","Úterý","WED","Středa","THU","Čtvrtek","FRI","Pátek",MANAGER_PLAN!C34))</f>
        <v/>
      </c>
      <c r="D34">
        <f>IF(MANAGER_PLAN!E34="","",MANAGER_PLAN!D34)</f>
        <v/>
      </c>
      <c r="E34">
        <f>IF(MANAGER_PLAN!E34="","",MANAGER_PLAN!E34)</f>
        <v/>
      </c>
      <c r="F34">
        <f>IF($E34="","",IFERROR(VLOOKUP($E34,POS_MASTER!$A:$B,2,FALSE),""))</f>
        <v/>
      </c>
      <c r="G34">
        <f>IF($E34="","",MANAGER_PLAN!G34)</f>
        <v/>
      </c>
      <c r="H34">
        <f>IF($E34="","",TRIM(MANAGER_PLAN!H34&amp;" "&amp;MANAGER_PLAN!I34))</f>
        <v/>
      </c>
      <c r="I34">
        <f>IF($E34="","",MANAGER_PLAN!J34)</f>
        <v/>
      </c>
      <c r="J34">
        <f>IF($E34="","",MANAGER_PLAN!K34)</f>
        <v/>
      </c>
      <c r="K34">
        <f>IF($E34="","",TRIM(IF(MANAGER_PLAN!N34&lt;&gt;"","LOS: "&amp;MANAGER_PLAN!N34&amp;" ","")&amp;IF(MANAGER_PLAN!O34&lt;&gt;"","LOT: "&amp;MANAGER_PLAN!O34,"")))</f>
        <v/>
      </c>
      <c r="L34">
        <f>IF($E34="","",IFERROR(VLOOKUP($E34,POS_MASTER!$A:$AK,37,FALSE),""))</f>
        <v/>
      </c>
    </row>
    <row r="35">
      <c r="A35">
        <f>IF(MANAGER_PLAN!E35="","",MANAGER_PLAN!A35)</f>
        <v/>
      </c>
      <c r="B35">
        <f>IF($E35="","",MANAGER_PLAN!B35)</f>
        <v/>
      </c>
      <c r="C35">
        <f>IF($E35="","",SWITCH(MANAGER_PLAN!C35,"MON","Pondělí","TUE","Úterý","WED","Středa","THU","Čtvrtek","FRI","Pátek",MANAGER_PLAN!C35))</f>
        <v/>
      </c>
      <c r="D35">
        <f>IF(MANAGER_PLAN!E35="","",MANAGER_PLAN!D35)</f>
        <v/>
      </c>
      <c r="E35">
        <f>IF(MANAGER_PLAN!E35="","",MANAGER_PLAN!E35)</f>
        <v/>
      </c>
      <c r="F35">
        <f>IF($E35="","",IFERROR(VLOOKUP($E35,POS_MASTER!$A:$B,2,FALSE),""))</f>
        <v/>
      </c>
      <c r="G35">
        <f>IF($E35="","",MANAGER_PLAN!G35)</f>
        <v/>
      </c>
      <c r="H35">
        <f>IF($E35="","",TRIM(MANAGER_PLAN!H35&amp;" "&amp;MANAGER_PLAN!I35))</f>
        <v/>
      </c>
      <c r="I35">
        <f>IF($E35="","",MANAGER_PLAN!J35)</f>
        <v/>
      </c>
      <c r="J35">
        <f>IF($E35="","",MANAGER_PLAN!K35)</f>
        <v/>
      </c>
      <c r="K35">
        <f>IF($E35="","",TRIM(IF(MANAGER_PLAN!N35&lt;&gt;"","LOS: "&amp;MANAGER_PLAN!N35&amp;" ","")&amp;IF(MANAGER_PLAN!O35&lt;&gt;"","LOT: "&amp;MANAGER_PLAN!O35,"")))</f>
        <v/>
      </c>
      <c r="L35">
        <f>IF($E35="","",IFERROR(VLOOKUP($E35,POS_MASTER!$A:$AK,37,FALSE),""))</f>
        <v/>
      </c>
    </row>
    <row r="36">
      <c r="A36">
        <f>IF(MANAGER_PLAN!E36="","",MANAGER_PLAN!A36)</f>
        <v/>
      </c>
      <c r="B36">
        <f>IF($E36="","",MANAGER_PLAN!B36)</f>
        <v/>
      </c>
      <c r="C36">
        <f>IF($E36="","",SWITCH(MANAGER_PLAN!C36,"MON","Pondělí","TUE","Úterý","WED","Středa","THU","Čtvrtek","FRI","Pátek",MANAGER_PLAN!C36))</f>
        <v/>
      </c>
      <c r="D36">
        <f>IF(MANAGER_PLAN!E36="","",MANAGER_PLAN!D36)</f>
        <v/>
      </c>
      <c r="E36">
        <f>IF(MANAGER_PLAN!E36="","",MANAGER_PLAN!E36)</f>
        <v/>
      </c>
      <c r="F36">
        <f>IF($E36="","",IFERROR(VLOOKUP($E36,POS_MASTER!$A:$B,2,FALSE),""))</f>
        <v/>
      </c>
      <c r="G36">
        <f>IF($E36="","",MANAGER_PLAN!G36)</f>
        <v/>
      </c>
      <c r="H36">
        <f>IF($E36="","",TRIM(MANAGER_PLAN!H36&amp;" "&amp;MANAGER_PLAN!I36))</f>
        <v/>
      </c>
      <c r="I36">
        <f>IF($E36="","",MANAGER_PLAN!J36)</f>
        <v/>
      </c>
      <c r="J36">
        <f>IF($E36="","",MANAGER_PLAN!K36)</f>
        <v/>
      </c>
      <c r="K36">
        <f>IF($E36="","",TRIM(IF(MANAGER_PLAN!N36&lt;&gt;"","LOS: "&amp;MANAGER_PLAN!N36&amp;" ","")&amp;IF(MANAGER_PLAN!O36&lt;&gt;"","LOT: "&amp;MANAGER_PLAN!O36,"")))</f>
        <v/>
      </c>
      <c r="L36">
        <f>IF($E36="","",IFERROR(VLOOKUP($E36,POS_MASTER!$A:$AK,37,FALSE),""))</f>
        <v/>
      </c>
    </row>
    <row r="37">
      <c r="A37">
        <f>IF(MANAGER_PLAN!E37="","",MANAGER_PLAN!A37)</f>
        <v/>
      </c>
      <c r="B37">
        <f>IF($E37="","",MANAGER_PLAN!B37)</f>
        <v/>
      </c>
      <c r="C37">
        <f>IF($E37="","",SWITCH(MANAGER_PLAN!C37,"MON","Pondělí","TUE","Úterý","WED","Středa","THU","Čtvrtek","FRI","Pátek",MANAGER_PLAN!C37))</f>
        <v/>
      </c>
      <c r="D37">
        <f>IF(MANAGER_PLAN!E37="","",MANAGER_PLAN!D37)</f>
        <v/>
      </c>
      <c r="E37">
        <f>IF(MANAGER_PLAN!E37="","",MANAGER_PLAN!E37)</f>
        <v/>
      </c>
      <c r="F37">
        <f>IF($E37="","",IFERROR(VLOOKUP($E37,POS_MASTER!$A:$B,2,FALSE),""))</f>
        <v/>
      </c>
      <c r="G37">
        <f>IF($E37="","",MANAGER_PLAN!G37)</f>
        <v/>
      </c>
      <c r="H37">
        <f>IF($E37="","",TRIM(MANAGER_PLAN!H37&amp;" "&amp;MANAGER_PLAN!I37))</f>
        <v/>
      </c>
      <c r="I37">
        <f>IF($E37="","",MANAGER_PLAN!J37)</f>
        <v/>
      </c>
      <c r="J37">
        <f>IF($E37="","",MANAGER_PLAN!K37)</f>
        <v/>
      </c>
      <c r="K37">
        <f>IF($E37="","",TRIM(IF(MANAGER_PLAN!N37&lt;&gt;"","LOS: "&amp;MANAGER_PLAN!N37&amp;" ","")&amp;IF(MANAGER_PLAN!O37&lt;&gt;"","LOT: "&amp;MANAGER_PLAN!O37,"")))</f>
        <v/>
      </c>
      <c r="L37">
        <f>IF($E37="","",IFERROR(VLOOKUP($E37,POS_MASTER!$A:$AK,37,FALSE),""))</f>
        <v/>
      </c>
    </row>
    <row r="38">
      <c r="A38">
        <f>IF(MANAGER_PLAN!E38="","",MANAGER_PLAN!A38)</f>
        <v/>
      </c>
      <c r="B38">
        <f>IF($E38="","",MANAGER_PLAN!B38)</f>
        <v/>
      </c>
      <c r="C38">
        <f>IF($E38="","",SWITCH(MANAGER_PLAN!C38,"MON","Pondělí","TUE","Úterý","WED","Středa","THU","Čtvrtek","FRI","Pátek",MANAGER_PLAN!C38))</f>
        <v/>
      </c>
      <c r="D38">
        <f>IF(MANAGER_PLAN!E38="","",MANAGER_PLAN!D38)</f>
        <v/>
      </c>
      <c r="E38">
        <f>IF(MANAGER_PLAN!E38="","",MANAGER_PLAN!E38)</f>
        <v/>
      </c>
      <c r="F38">
        <f>IF($E38="","",IFERROR(VLOOKUP($E38,POS_MASTER!$A:$B,2,FALSE),""))</f>
        <v/>
      </c>
      <c r="G38">
        <f>IF($E38="","",MANAGER_PLAN!G38)</f>
        <v/>
      </c>
      <c r="H38">
        <f>IF($E38="","",TRIM(MANAGER_PLAN!H38&amp;" "&amp;MANAGER_PLAN!I38))</f>
        <v/>
      </c>
      <c r="I38">
        <f>IF($E38="","",MANAGER_PLAN!J38)</f>
        <v/>
      </c>
      <c r="J38">
        <f>IF($E38="","",MANAGER_PLAN!K38)</f>
        <v/>
      </c>
      <c r="K38">
        <f>IF($E38="","",TRIM(IF(MANAGER_PLAN!N38&lt;&gt;"","LOS: "&amp;MANAGER_PLAN!N38&amp;" ","")&amp;IF(MANAGER_PLAN!O38&lt;&gt;"","LOT: "&amp;MANAGER_PLAN!O38,"")))</f>
        <v/>
      </c>
      <c r="L38">
        <f>IF($E38="","",IFERROR(VLOOKUP($E38,POS_MASTER!$A:$AK,37,FALSE),""))</f>
        <v/>
      </c>
    </row>
    <row r="39">
      <c r="A39">
        <f>IF(MANAGER_PLAN!E39="","",MANAGER_PLAN!A39)</f>
        <v/>
      </c>
      <c r="B39">
        <f>IF($E39="","",MANAGER_PLAN!B39)</f>
        <v/>
      </c>
      <c r="C39">
        <f>IF($E39="","",SWITCH(MANAGER_PLAN!C39,"MON","Pondělí","TUE","Úterý","WED","Středa","THU","Čtvrtek","FRI","Pátek",MANAGER_PLAN!C39))</f>
        <v/>
      </c>
      <c r="D39">
        <f>IF(MANAGER_PLAN!E39="","",MANAGER_PLAN!D39)</f>
        <v/>
      </c>
      <c r="E39">
        <f>IF(MANAGER_PLAN!E39="","",MANAGER_PLAN!E39)</f>
        <v/>
      </c>
      <c r="F39">
        <f>IF($E39="","",IFERROR(VLOOKUP($E39,POS_MASTER!$A:$B,2,FALSE),""))</f>
        <v/>
      </c>
      <c r="G39">
        <f>IF($E39="","",MANAGER_PLAN!G39)</f>
        <v/>
      </c>
      <c r="H39">
        <f>IF($E39="","",TRIM(MANAGER_PLAN!H39&amp;" "&amp;MANAGER_PLAN!I39))</f>
        <v/>
      </c>
      <c r="I39">
        <f>IF($E39="","",MANAGER_PLAN!J39)</f>
        <v/>
      </c>
      <c r="J39">
        <f>IF($E39="","",MANAGER_PLAN!K39)</f>
        <v/>
      </c>
      <c r="K39">
        <f>IF($E39="","",TRIM(IF(MANAGER_PLAN!N39&lt;&gt;"","LOS: "&amp;MANAGER_PLAN!N39&amp;" ","")&amp;IF(MANAGER_PLAN!O39&lt;&gt;"","LOT: "&amp;MANAGER_PLAN!O39,"")))</f>
        <v/>
      </c>
      <c r="L39">
        <f>IF($E39="","",IFERROR(VLOOKUP($E39,POS_MASTER!$A:$AK,37,FALSE),""))</f>
        <v/>
      </c>
    </row>
    <row r="40">
      <c r="A40">
        <f>IF(MANAGER_PLAN!E40="","",MANAGER_PLAN!A40)</f>
        <v/>
      </c>
      <c r="B40">
        <f>IF($E40="","",MANAGER_PLAN!B40)</f>
        <v/>
      </c>
      <c r="C40">
        <f>IF($E40="","",SWITCH(MANAGER_PLAN!C40,"MON","Pondělí","TUE","Úterý","WED","Středa","THU","Čtvrtek","FRI","Pátek",MANAGER_PLAN!C40))</f>
        <v/>
      </c>
      <c r="D40">
        <f>IF(MANAGER_PLAN!E40="","",MANAGER_PLAN!D40)</f>
        <v/>
      </c>
      <c r="E40">
        <f>IF(MANAGER_PLAN!E40="","",MANAGER_PLAN!E40)</f>
        <v/>
      </c>
      <c r="F40">
        <f>IF($E40="","",IFERROR(VLOOKUP($E40,POS_MASTER!$A:$B,2,FALSE),""))</f>
        <v/>
      </c>
      <c r="G40">
        <f>IF($E40="","",MANAGER_PLAN!G40)</f>
        <v/>
      </c>
      <c r="H40">
        <f>IF($E40="","",TRIM(MANAGER_PLAN!H40&amp;" "&amp;MANAGER_PLAN!I40))</f>
        <v/>
      </c>
      <c r="I40">
        <f>IF($E40="","",MANAGER_PLAN!J40)</f>
        <v/>
      </c>
      <c r="J40">
        <f>IF($E40="","",MANAGER_PLAN!K40)</f>
        <v/>
      </c>
      <c r="K40">
        <f>IF($E40="","",TRIM(IF(MANAGER_PLAN!N40&lt;&gt;"","LOS: "&amp;MANAGER_PLAN!N40&amp;" ","")&amp;IF(MANAGER_PLAN!O40&lt;&gt;"","LOT: "&amp;MANAGER_PLAN!O40,"")))</f>
        <v/>
      </c>
      <c r="L40">
        <f>IF($E40="","",IFERROR(VLOOKUP($E40,POS_MASTER!$A:$AK,37,FALSE),""))</f>
        <v/>
      </c>
    </row>
    <row r="41">
      <c r="A41">
        <f>IF(MANAGER_PLAN!E41="","",MANAGER_PLAN!A41)</f>
        <v/>
      </c>
      <c r="B41">
        <f>IF($E41="","",MANAGER_PLAN!B41)</f>
        <v/>
      </c>
      <c r="C41">
        <f>IF($E41="","",SWITCH(MANAGER_PLAN!C41,"MON","Pondělí","TUE","Úterý","WED","Středa","THU","Čtvrtek","FRI","Pátek",MANAGER_PLAN!C41))</f>
        <v/>
      </c>
      <c r="D41">
        <f>IF(MANAGER_PLAN!E41="","",MANAGER_PLAN!D41)</f>
        <v/>
      </c>
      <c r="E41">
        <f>IF(MANAGER_PLAN!E41="","",MANAGER_PLAN!E41)</f>
        <v/>
      </c>
      <c r="F41">
        <f>IF($E41="","",IFERROR(VLOOKUP($E41,POS_MASTER!$A:$B,2,FALSE),""))</f>
        <v/>
      </c>
      <c r="G41">
        <f>IF($E41="","",MANAGER_PLAN!G41)</f>
        <v/>
      </c>
      <c r="H41">
        <f>IF($E41="","",TRIM(MANAGER_PLAN!H41&amp;" "&amp;MANAGER_PLAN!I41))</f>
        <v/>
      </c>
      <c r="I41">
        <f>IF($E41="","",MANAGER_PLAN!J41)</f>
        <v/>
      </c>
      <c r="J41">
        <f>IF($E41="","",MANAGER_PLAN!K41)</f>
        <v/>
      </c>
      <c r="K41">
        <f>IF($E41="","",TRIM(IF(MANAGER_PLAN!N41&lt;&gt;"","LOS: "&amp;MANAGER_PLAN!N41&amp;" ","")&amp;IF(MANAGER_PLAN!O41&lt;&gt;"","LOT: "&amp;MANAGER_PLAN!O41,"")))</f>
        <v/>
      </c>
      <c r="L41">
        <f>IF($E41="","",IFERROR(VLOOKUP($E41,POS_MASTER!$A:$AK,37,FALSE),""))</f>
        <v/>
      </c>
    </row>
    <row r="42">
      <c r="A42">
        <f>IF(MANAGER_PLAN!E42="","",MANAGER_PLAN!A42)</f>
        <v/>
      </c>
      <c r="B42">
        <f>IF($E42="","",MANAGER_PLAN!B42)</f>
        <v/>
      </c>
      <c r="C42">
        <f>IF($E42="","",SWITCH(MANAGER_PLAN!C42,"MON","Pondělí","TUE","Úterý","WED","Středa","THU","Čtvrtek","FRI","Pátek",MANAGER_PLAN!C42))</f>
        <v/>
      </c>
      <c r="D42">
        <f>IF(MANAGER_PLAN!E42="","",MANAGER_PLAN!D42)</f>
        <v/>
      </c>
      <c r="E42">
        <f>IF(MANAGER_PLAN!E42="","",MANAGER_PLAN!E42)</f>
        <v/>
      </c>
      <c r="F42">
        <f>IF($E42="","",IFERROR(VLOOKUP($E42,POS_MASTER!$A:$B,2,FALSE),""))</f>
        <v/>
      </c>
      <c r="G42">
        <f>IF($E42="","",MANAGER_PLAN!G42)</f>
        <v/>
      </c>
      <c r="H42">
        <f>IF($E42="","",TRIM(MANAGER_PLAN!H42&amp;" "&amp;MANAGER_PLAN!I42))</f>
        <v/>
      </c>
      <c r="I42">
        <f>IF($E42="","",MANAGER_PLAN!J42)</f>
        <v/>
      </c>
      <c r="J42">
        <f>IF($E42="","",MANAGER_PLAN!K42)</f>
        <v/>
      </c>
      <c r="K42">
        <f>IF($E42="","",TRIM(IF(MANAGER_PLAN!N42&lt;&gt;"","LOS: "&amp;MANAGER_PLAN!N42&amp;" ","")&amp;IF(MANAGER_PLAN!O42&lt;&gt;"","LOT: "&amp;MANAGER_PLAN!O42,"")))</f>
        <v/>
      </c>
      <c r="L42">
        <f>IF($E42="","",IFERROR(VLOOKUP($E42,POS_MASTER!$A:$AK,37,FALSE),""))</f>
        <v/>
      </c>
    </row>
    <row r="43">
      <c r="A43">
        <f>IF(MANAGER_PLAN!E43="","",MANAGER_PLAN!A43)</f>
        <v/>
      </c>
      <c r="B43">
        <f>IF($E43="","",MANAGER_PLAN!B43)</f>
        <v/>
      </c>
      <c r="C43">
        <f>IF($E43="","",SWITCH(MANAGER_PLAN!C43,"MON","Pondělí","TUE","Úterý","WED","Středa","THU","Čtvrtek","FRI","Pátek",MANAGER_PLAN!C43))</f>
        <v/>
      </c>
      <c r="D43">
        <f>IF(MANAGER_PLAN!E43="","",MANAGER_PLAN!D43)</f>
        <v/>
      </c>
      <c r="E43">
        <f>IF(MANAGER_PLAN!E43="","",MANAGER_PLAN!E43)</f>
        <v/>
      </c>
      <c r="F43">
        <f>IF($E43="","",IFERROR(VLOOKUP($E43,POS_MASTER!$A:$B,2,FALSE),""))</f>
        <v/>
      </c>
      <c r="G43">
        <f>IF($E43="","",MANAGER_PLAN!G43)</f>
        <v/>
      </c>
      <c r="H43">
        <f>IF($E43="","",TRIM(MANAGER_PLAN!H43&amp;" "&amp;MANAGER_PLAN!I43))</f>
        <v/>
      </c>
      <c r="I43">
        <f>IF($E43="","",MANAGER_PLAN!J43)</f>
        <v/>
      </c>
      <c r="J43">
        <f>IF($E43="","",MANAGER_PLAN!K43)</f>
        <v/>
      </c>
      <c r="K43">
        <f>IF($E43="","",TRIM(IF(MANAGER_PLAN!N43&lt;&gt;"","LOS: "&amp;MANAGER_PLAN!N43&amp;" ","")&amp;IF(MANAGER_PLAN!O43&lt;&gt;"","LOT: "&amp;MANAGER_PLAN!O43,"")))</f>
        <v/>
      </c>
      <c r="L43">
        <f>IF($E43="","",IFERROR(VLOOKUP($E43,POS_MASTER!$A:$AK,37,FALSE),""))</f>
        <v/>
      </c>
    </row>
    <row r="44">
      <c r="A44">
        <f>IF(MANAGER_PLAN!E44="","",MANAGER_PLAN!A44)</f>
        <v/>
      </c>
      <c r="B44">
        <f>IF($E44="","",MANAGER_PLAN!B44)</f>
        <v/>
      </c>
      <c r="C44">
        <f>IF($E44="","",SWITCH(MANAGER_PLAN!C44,"MON","Pondělí","TUE","Úterý","WED","Středa","THU","Čtvrtek","FRI","Pátek",MANAGER_PLAN!C44))</f>
        <v/>
      </c>
      <c r="D44">
        <f>IF(MANAGER_PLAN!E44="","",MANAGER_PLAN!D44)</f>
        <v/>
      </c>
      <c r="E44">
        <f>IF(MANAGER_PLAN!E44="","",MANAGER_PLAN!E44)</f>
        <v/>
      </c>
      <c r="F44">
        <f>IF($E44="","",IFERROR(VLOOKUP($E44,POS_MASTER!$A:$B,2,FALSE),""))</f>
        <v/>
      </c>
      <c r="G44">
        <f>IF($E44="","",MANAGER_PLAN!G44)</f>
        <v/>
      </c>
      <c r="H44">
        <f>IF($E44="","",TRIM(MANAGER_PLAN!H44&amp;" "&amp;MANAGER_PLAN!I44))</f>
        <v/>
      </c>
      <c r="I44">
        <f>IF($E44="","",MANAGER_PLAN!J44)</f>
        <v/>
      </c>
      <c r="J44">
        <f>IF($E44="","",MANAGER_PLAN!K44)</f>
        <v/>
      </c>
      <c r="K44">
        <f>IF($E44="","",TRIM(IF(MANAGER_PLAN!N44&lt;&gt;"","LOS: "&amp;MANAGER_PLAN!N44&amp;" ","")&amp;IF(MANAGER_PLAN!O44&lt;&gt;"","LOT: "&amp;MANAGER_PLAN!O44,"")))</f>
        <v/>
      </c>
      <c r="L44">
        <f>IF($E44="","",IFERROR(VLOOKUP($E44,POS_MASTER!$A:$AK,37,FALSE),""))</f>
        <v/>
      </c>
    </row>
    <row r="45">
      <c r="A45">
        <f>IF(MANAGER_PLAN!E45="","",MANAGER_PLAN!A45)</f>
        <v/>
      </c>
      <c r="B45">
        <f>IF($E45="","",MANAGER_PLAN!B45)</f>
        <v/>
      </c>
      <c r="C45">
        <f>IF($E45="","",SWITCH(MANAGER_PLAN!C45,"MON","Pondělí","TUE","Úterý","WED","Středa","THU","Čtvrtek","FRI","Pátek",MANAGER_PLAN!C45))</f>
        <v/>
      </c>
      <c r="D45">
        <f>IF(MANAGER_PLAN!E45="","",MANAGER_PLAN!D45)</f>
        <v/>
      </c>
      <c r="E45">
        <f>IF(MANAGER_PLAN!E45="","",MANAGER_PLAN!E45)</f>
        <v/>
      </c>
      <c r="F45">
        <f>IF($E45="","",IFERROR(VLOOKUP($E45,POS_MASTER!$A:$B,2,FALSE),""))</f>
        <v/>
      </c>
      <c r="G45">
        <f>IF($E45="","",MANAGER_PLAN!G45)</f>
        <v/>
      </c>
      <c r="H45">
        <f>IF($E45="","",TRIM(MANAGER_PLAN!H45&amp;" "&amp;MANAGER_PLAN!I45))</f>
        <v/>
      </c>
      <c r="I45">
        <f>IF($E45="","",MANAGER_PLAN!J45)</f>
        <v/>
      </c>
      <c r="J45">
        <f>IF($E45="","",MANAGER_PLAN!K45)</f>
        <v/>
      </c>
      <c r="K45">
        <f>IF($E45="","",TRIM(IF(MANAGER_PLAN!N45&lt;&gt;"","LOS: "&amp;MANAGER_PLAN!N45&amp;" ","")&amp;IF(MANAGER_PLAN!O45&lt;&gt;"","LOT: "&amp;MANAGER_PLAN!O45,"")))</f>
        <v/>
      </c>
      <c r="L45">
        <f>IF($E45="","",IFERROR(VLOOKUP($E45,POS_MASTER!$A:$AK,37,FALSE),""))</f>
        <v/>
      </c>
    </row>
    <row r="46">
      <c r="A46">
        <f>IF(MANAGER_PLAN!E46="","",MANAGER_PLAN!A46)</f>
        <v/>
      </c>
      <c r="B46">
        <f>IF($E46="","",MANAGER_PLAN!B46)</f>
        <v/>
      </c>
      <c r="C46">
        <f>IF($E46="","",SWITCH(MANAGER_PLAN!C46,"MON","Pondělí","TUE","Úterý","WED","Středa","THU","Čtvrtek","FRI","Pátek",MANAGER_PLAN!C46))</f>
        <v/>
      </c>
      <c r="D46">
        <f>IF(MANAGER_PLAN!E46="","",MANAGER_PLAN!D46)</f>
        <v/>
      </c>
      <c r="E46">
        <f>IF(MANAGER_PLAN!E46="","",MANAGER_PLAN!E46)</f>
        <v/>
      </c>
      <c r="F46">
        <f>IF($E46="","",IFERROR(VLOOKUP($E46,POS_MASTER!$A:$B,2,FALSE),""))</f>
        <v/>
      </c>
      <c r="G46">
        <f>IF($E46="","",MANAGER_PLAN!G46)</f>
        <v/>
      </c>
      <c r="H46">
        <f>IF($E46="","",TRIM(MANAGER_PLAN!H46&amp;" "&amp;MANAGER_PLAN!I46))</f>
        <v/>
      </c>
      <c r="I46">
        <f>IF($E46="","",MANAGER_PLAN!J46)</f>
        <v/>
      </c>
      <c r="J46">
        <f>IF($E46="","",MANAGER_PLAN!K46)</f>
        <v/>
      </c>
      <c r="K46">
        <f>IF($E46="","",TRIM(IF(MANAGER_PLAN!N46&lt;&gt;"","LOS: "&amp;MANAGER_PLAN!N46&amp;" ","")&amp;IF(MANAGER_PLAN!O46&lt;&gt;"","LOT: "&amp;MANAGER_PLAN!O46,"")))</f>
        <v/>
      </c>
      <c r="L46">
        <f>IF($E46="","",IFERROR(VLOOKUP($E46,POS_MASTER!$A:$AK,37,FALSE),""))</f>
        <v/>
      </c>
    </row>
    <row r="47">
      <c r="A47">
        <f>IF(MANAGER_PLAN!E47="","",MANAGER_PLAN!A47)</f>
        <v/>
      </c>
      <c r="B47">
        <f>IF($E47="","",MANAGER_PLAN!B47)</f>
        <v/>
      </c>
      <c r="C47">
        <f>IF($E47="","",SWITCH(MANAGER_PLAN!C47,"MON","Pondělí","TUE","Úterý","WED","Středa","THU","Čtvrtek","FRI","Pátek",MANAGER_PLAN!C47))</f>
        <v/>
      </c>
      <c r="D47">
        <f>IF(MANAGER_PLAN!E47="","",MANAGER_PLAN!D47)</f>
        <v/>
      </c>
      <c r="E47">
        <f>IF(MANAGER_PLAN!E47="","",MANAGER_PLAN!E47)</f>
        <v/>
      </c>
      <c r="F47">
        <f>IF($E47="","",IFERROR(VLOOKUP($E47,POS_MASTER!$A:$B,2,FALSE),""))</f>
        <v/>
      </c>
      <c r="G47">
        <f>IF($E47="","",MANAGER_PLAN!G47)</f>
        <v/>
      </c>
      <c r="H47">
        <f>IF($E47="","",TRIM(MANAGER_PLAN!H47&amp;" "&amp;MANAGER_PLAN!I47))</f>
        <v/>
      </c>
      <c r="I47">
        <f>IF($E47="","",MANAGER_PLAN!J47)</f>
        <v/>
      </c>
      <c r="J47">
        <f>IF($E47="","",MANAGER_PLAN!K47)</f>
        <v/>
      </c>
      <c r="K47">
        <f>IF($E47="","",TRIM(IF(MANAGER_PLAN!N47&lt;&gt;"","LOS: "&amp;MANAGER_PLAN!N47&amp;" ","")&amp;IF(MANAGER_PLAN!O47&lt;&gt;"","LOT: "&amp;MANAGER_PLAN!O47,"")))</f>
        <v/>
      </c>
      <c r="L47">
        <f>IF($E47="","",IFERROR(VLOOKUP($E47,POS_MASTER!$A:$AK,37,FALSE),""))</f>
        <v/>
      </c>
    </row>
    <row r="48">
      <c r="A48">
        <f>IF(MANAGER_PLAN!E48="","",MANAGER_PLAN!A48)</f>
        <v/>
      </c>
      <c r="B48">
        <f>IF($E48="","",MANAGER_PLAN!B48)</f>
        <v/>
      </c>
      <c r="C48">
        <f>IF($E48="","",SWITCH(MANAGER_PLAN!C48,"MON","Pondělí","TUE","Úterý","WED","Středa","THU","Čtvrtek","FRI","Pátek",MANAGER_PLAN!C48))</f>
        <v/>
      </c>
      <c r="D48">
        <f>IF(MANAGER_PLAN!E48="","",MANAGER_PLAN!D48)</f>
        <v/>
      </c>
      <c r="E48">
        <f>IF(MANAGER_PLAN!E48="","",MANAGER_PLAN!E48)</f>
        <v/>
      </c>
      <c r="F48">
        <f>IF($E48="","",IFERROR(VLOOKUP($E48,POS_MASTER!$A:$B,2,FALSE),""))</f>
        <v/>
      </c>
      <c r="G48">
        <f>IF($E48="","",MANAGER_PLAN!G48)</f>
        <v/>
      </c>
      <c r="H48">
        <f>IF($E48="","",TRIM(MANAGER_PLAN!H48&amp;" "&amp;MANAGER_PLAN!I48))</f>
        <v/>
      </c>
      <c r="I48">
        <f>IF($E48="","",MANAGER_PLAN!J48)</f>
        <v/>
      </c>
      <c r="J48">
        <f>IF($E48="","",MANAGER_PLAN!K48)</f>
        <v/>
      </c>
      <c r="K48">
        <f>IF($E48="","",TRIM(IF(MANAGER_PLAN!N48&lt;&gt;"","LOS: "&amp;MANAGER_PLAN!N48&amp;" ","")&amp;IF(MANAGER_PLAN!O48&lt;&gt;"","LOT: "&amp;MANAGER_PLAN!O48,"")))</f>
        <v/>
      </c>
      <c r="L48">
        <f>IF($E48="","",IFERROR(VLOOKUP($E48,POS_MASTER!$A:$AK,37,FALSE),""))</f>
        <v/>
      </c>
    </row>
    <row r="49">
      <c r="A49">
        <f>IF(MANAGER_PLAN!E49="","",MANAGER_PLAN!A49)</f>
        <v/>
      </c>
      <c r="B49">
        <f>IF($E49="","",MANAGER_PLAN!B49)</f>
        <v/>
      </c>
      <c r="C49">
        <f>IF($E49="","",SWITCH(MANAGER_PLAN!C49,"MON","Pondělí","TUE","Úterý","WED","Středa","THU","Čtvrtek","FRI","Pátek",MANAGER_PLAN!C49))</f>
        <v/>
      </c>
      <c r="D49">
        <f>IF(MANAGER_PLAN!E49="","",MANAGER_PLAN!D49)</f>
        <v/>
      </c>
      <c r="E49">
        <f>IF(MANAGER_PLAN!E49="","",MANAGER_PLAN!E49)</f>
        <v/>
      </c>
      <c r="F49">
        <f>IF($E49="","",IFERROR(VLOOKUP($E49,POS_MASTER!$A:$B,2,FALSE),""))</f>
        <v/>
      </c>
      <c r="G49">
        <f>IF($E49="","",MANAGER_PLAN!G49)</f>
        <v/>
      </c>
      <c r="H49">
        <f>IF($E49="","",TRIM(MANAGER_PLAN!H49&amp;" "&amp;MANAGER_PLAN!I49))</f>
        <v/>
      </c>
      <c r="I49">
        <f>IF($E49="","",MANAGER_PLAN!J49)</f>
        <v/>
      </c>
      <c r="J49">
        <f>IF($E49="","",MANAGER_PLAN!K49)</f>
        <v/>
      </c>
      <c r="K49">
        <f>IF($E49="","",TRIM(IF(MANAGER_PLAN!N49&lt;&gt;"","LOS: "&amp;MANAGER_PLAN!N49&amp;" ","")&amp;IF(MANAGER_PLAN!O49&lt;&gt;"","LOT: "&amp;MANAGER_PLAN!O49,"")))</f>
        <v/>
      </c>
      <c r="L49">
        <f>IF($E49="","",IFERROR(VLOOKUP($E49,POS_MASTER!$A:$AK,37,FALSE),""))</f>
        <v/>
      </c>
    </row>
    <row r="50">
      <c r="A50">
        <f>IF(MANAGER_PLAN!E50="","",MANAGER_PLAN!A50)</f>
        <v/>
      </c>
      <c r="B50">
        <f>IF($E50="","",MANAGER_PLAN!B50)</f>
        <v/>
      </c>
      <c r="C50">
        <f>IF($E50="","",SWITCH(MANAGER_PLAN!C50,"MON","Pondělí","TUE","Úterý","WED","Středa","THU","Čtvrtek","FRI","Pátek",MANAGER_PLAN!C50))</f>
        <v/>
      </c>
      <c r="D50">
        <f>IF(MANAGER_PLAN!E50="","",MANAGER_PLAN!D50)</f>
        <v/>
      </c>
      <c r="E50">
        <f>IF(MANAGER_PLAN!E50="","",MANAGER_PLAN!E50)</f>
        <v/>
      </c>
      <c r="F50">
        <f>IF($E50="","",IFERROR(VLOOKUP($E50,POS_MASTER!$A:$B,2,FALSE),""))</f>
        <v/>
      </c>
      <c r="G50">
        <f>IF($E50="","",MANAGER_PLAN!G50)</f>
        <v/>
      </c>
      <c r="H50">
        <f>IF($E50="","",TRIM(MANAGER_PLAN!H50&amp;" "&amp;MANAGER_PLAN!I50))</f>
        <v/>
      </c>
      <c r="I50">
        <f>IF($E50="","",MANAGER_PLAN!J50)</f>
        <v/>
      </c>
      <c r="J50">
        <f>IF($E50="","",MANAGER_PLAN!K50)</f>
        <v/>
      </c>
      <c r="K50">
        <f>IF($E50="","",TRIM(IF(MANAGER_PLAN!N50&lt;&gt;"","LOS: "&amp;MANAGER_PLAN!N50&amp;" ","")&amp;IF(MANAGER_PLAN!O50&lt;&gt;"","LOT: "&amp;MANAGER_PLAN!O50,"")))</f>
        <v/>
      </c>
      <c r="L50">
        <f>IF($E50="","",IFERROR(VLOOKUP($E50,POS_MASTER!$A:$AK,37,FALSE),""))</f>
        <v/>
      </c>
    </row>
    <row r="51">
      <c r="A51">
        <f>IF(MANAGER_PLAN!E51="","",MANAGER_PLAN!A51)</f>
        <v/>
      </c>
      <c r="B51">
        <f>IF($E51="","",MANAGER_PLAN!B51)</f>
        <v/>
      </c>
      <c r="C51">
        <f>IF($E51="","",SWITCH(MANAGER_PLAN!C51,"MON","Pondělí","TUE","Úterý","WED","Středa","THU","Čtvrtek","FRI","Pátek",MANAGER_PLAN!C51))</f>
        <v/>
      </c>
      <c r="D51">
        <f>IF(MANAGER_PLAN!E51="","",MANAGER_PLAN!D51)</f>
        <v/>
      </c>
      <c r="E51">
        <f>IF(MANAGER_PLAN!E51="","",MANAGER_PLAN!E51)</f>
        <v/>
      </c>
      <c r="F51">
        <f>IF($E51="","",IFERROR(VLOOKUP($E51,POS_MASTER!$A:$B,2,FALSE),""))</f>
        <v/>
      </c>
      <c r="G51">
        <f>IF($E51="","",MANAGER_PLAN!G51)</f>
        <v/>
      </c>
      <c r="H51">
        <f>IF($E51="","",TRIM(MANAGER_PLAN!H51&amp;" "&amp;MANAGER_PLAN!I51))</f>
        <v/>
      </c>
      <c r="I51">
        <f>IF($E51="","",MANAGER_PLAN!J51)</f>
        <v/>
      </c>
      <c r="J51">
        <f>IF($E51="","",MANAGER_PLAN!K51)</f>
        <v/>
      </c>
      <c r="K51">
        <f>IF($E51="","",TRIM(IF(MANAGER_PLAN!N51&lt;&gt;"","LOS: "&amp;MANAGER_PLAN!N51&amp;" ","")&amp;IF(MANAGER_PLAN!O51&lt;&gt;"","LOT: "&amp;MANAGER_PLAN!O51,"")))</f>
        <v/>
      </c>
      <c r="L51">
        <f>IF($E51="","",IFERROR(VLOOKUP($E51,POS_MASTER!$A:$AK,37,FALSE),""))</f>
        <v/>
      </c>
    </row>
    <row r="52">
      <c r="A52">
        <f>IF(MANAGER_PLAN!E52="","",MANAGER_PLAN!A52)</f>
        <v/>
      </c>
      <c r="B52">
        <f>IF($E52="","",MANAGER_PLAN!B52)</f>
        <v/>
      </c>
      <c r="C52">
        <f>IF($E52="","",SWITCH(MANAGER_PLAN!C52,"MON","Pondělí","TUE","Úterý","WED","Středa","THU","Čtvrtek","FRI","Pátek",MANAGER_PLAN!C52))</f>
        <v/>
      </c>
      <c r="D52">
        <f>IF(MANAGER_PLAN!E52="","",MANAGER_PLAN!D52)</f>
        <v/>
      </c>
      <c r="E52">
        <f>IF(MANAGER_PLAN!E52="","",MANAGER_PLAN!E52)</f>
        <v/>
      </c>
      <c r="F52">
        <f>IF($E52="","",IFERROR(VLOOKUP($E52,POS_MASTER!$A:$B,2,FALSE),""))</f>
        <v/>
      </c>
      <c r="G52">
        <f>IF($E52="","",MANAGER_PLAN!G52)</f>
        <v/>
      </c>
      <c r="H52">
        <f>IF($E52="","",TRIM(MANAGER_PLAN!H52&amp;" "&amp;MANAGER_PLAN!I52))</f>
        <v/>
      </c>
      <c r="I52">
        <f>IF($E52="","",MANAGER_PLAN!J52)</f>
        <v/>
      </c>
      <c r="J52">
        <f>IF($E52="","",MANAGER_PLAN!K52)</f>
        <v/>
      </c>
      <c r="K52">
        <f>IF($E52="","",TRIM(IF(MANAGER_PLAN!N52&lt;&gt;"","LOS: "&amp;MANAGER_PLAN!N52&amp;" ","")&amp;IF(MANAGER_PLAN!O52&lt;&gt;"","LOT: "&amp;MANAGER_PLAN!O52,"")))</f>
        <v/>
      </c>
      <c r="L52">
        <f>IF($E52="","",IFERROR(VLOOKUP($E52,POS_MASTER!$A:$AK,37,FALSE),""))</f>
        <v/>
      </c>
    </row>
    <row r="53">
      <c r="A53">
        <f>IF(MANAGER_PLAN!E53="","",MANAGER_PLAN!A53)</f>
        <v/>
      </c>
      <c r="B53">
        <f>IF($E53="","",MANAGER_PLAN!B53)</f>
        <v/>
      </c>
      <c r="C53">
        <f>IF($E53="","",SWITCH(MANAGER_PLAN!C53,"MON","Pondělí","TUE","Úterý","WED","Středa","THU","Čtvrtek","FRI","Pátek",MANAGER_PLAN!C53))</f>
        <v/>
      </c>
      <c r="D53">
        <f>IF(MANAGER_PLAN!E53="","",MANAGER_PLAN!D53)</f>
        <v/>
      </c>
      <c r="E53">
        <f>IF(MANAGER_PLAN!E53="","",MANAGER_PLAN!E53)</f>
        <v/>
      </c>
      <c r="F53">
        <f>IF($E53="","",IFERROR(VLOOKUP($E53,POS_MASTER!$A:$B,2,FALSE),""))</f>
        <v/>
      </c>
      <c r="G53">
        <f>IF($E53="","",MANAGER_PLAN!G53)</f>
        <v/>
      </c>
      <c r="H53">
        <f>IF($E53="","",TRIM(MANAGER_PLAN!H53&amp;" "&amp;MANAGER_PLAN!I53))</f>
        <v/>
      </c>
      <c r="I53">
        <f>IF($E53="","",MANAGER_PLAN!J53)</f>
        <v/>
      </c>
      <c r="J53">
        <f>IF($E53="","",MANAGER_PLAN!K53)</f>
        <v/>
      </c>
      <c r="K53">
        <f>IF($E53="","",TRIM(IF(MANAGER_PLAN!N53&lt;&gt;"","LOS: "&amp;MANAGER_PLAN!N53&amp;" ","")&amp;IF(MANAGER_PLAN!O53&lt;&gt;"","LOT: "&amp;MANAGER_PLAN!O53,"")))</f>
        <v/>
      </c>
      <c r="L53">
        <f>IF($E53="","",IFERROR(VLOOKUP($E53,POS_MASTER!$A:$AK,37,FALSE),""))</f>
        <v/>
      </c>
    </row>
    <row r="54">
      <c r="A54">
        <f>IF(MANAGER_PLAN!E54="","",MANAGER_PLAN!A54)</f>
        <v/>
      </c>
      <c r="B54">
        <f>IF($E54="","",MANAGER_PLAN!B54)</f>
        <v/>
      </c>
      <c r="C54">
        <f>IF($E54="","",SWITCH(MANAGER_PLAN!C54,"MON","Pondělí","TUE","Úterý","WED","Středa","THU","Čtvrtek","FRI","Pátek",MANAGER_PLAN!C54))</f>
        <v/>
      </c>
      <c r="D54">
        <f>IF(MANAGER_PLAN!E54="","",MANAGER_PLAN!D54)</f>
        <v/>
      </c>
      <c r="E54">
        <f>IF(MANAGER_PLAN!E54="","",MANAGER_PLAN!E54)</f>
        <v/>
      </c>
      <c r="F54">
        <f>IF($E54="","",IFERROR(VLOOKUP($E54,POS_MASTER!$A:$B,2,FALSE),""))</f>
        <v/>
      </c>
      <c r="G54">
        <f>IF($E54="","",MANAGER_PLAN!G54)</f>
        <v/>
      </c>
      <c r="H54">
        <f>IF($E54="","",TRIM(MANAGER_PLAN!H54&amp;" "&amp;MANAGER_PLAN!I54))</f>
        <v/>
      </c>
      <c r="I54">
        <f>IF($E54="","",MANAGER_PLAN!J54)</f>
        <v/>
      </c>
      <c r="J54">
        <f>IF($E54="","",MANAGER_PLAN!K54)</f>
        <v/>
      </c>
      <c r="K54">
        <f>IF($E54="","",TRIM(IF(MANAGER_PLAN!N54&lt;&gt;"","LOS: "&amp;MANAGER_PLAN!N54&amp;" ","")&amp;IF(MANAGER_PLAN!O54&lt;&gt;"","LOT: "&amp;MANAGER_PLAN!O54,"")))</f>
        <v/>
      </c>
      <c r="L54">
        <f>IF($E54="","",IFERROR(VLOOKUP($E54,POS_MASTER!$A:$AK,37,FALSE),""))</f>
        <v/>
      </c>
    </row>
    <row r="55">
      <c r="A55">
        <f>IF(MANAGER_PLAN!E55="","",MANAGER_PLAN!A55)</f>
        <v/>
      </c>
      <c r="B55">
        <f>IF($E55="","",MANAGER_PLAN!B55)</f>
        <v/>
      </c>
      <c r="C55">
        <f>IF($E55="","",SWITCH(MANAGER_PLAN!C55,"MON","Pondělí","TUE","Úterý","WED","Středa","THU","Čtvrtek","FRI","Pátek",MANAGER_PLAN!C55))</f>
        <v/>
      </c>
      <c r="D55">
        <f>IF(MANAGER_PLAN!E55="","",MANAGER_PLAN!D55)</f>
        <v/>
      </c>
      <c r="E55">
        <f>IF(MANAGER_PLAN!E55="","",MANAGER_PLAN!E55)</f>
        <v/>
      </c>
      <c r="F55">
        <f>IF($E55="","",IFERROR(VLOOKUP($E55,POS_MASTER!$A:$B,2,FALSE),""))</f>
        <v/>
      </c>
      <c r="G55">
        <f>IF($E55="","",MANAGER_PLAN!G55)</f>
        <v/>
      </c>
      <c r="H55">
        <f>IF($E55="","",TRIM(MANAGER_PLAN!H55&amp;" "&amp;MANAGER_PLAN!I55))</f>
        <v/>
      </c>
      <c r="I55">
        <f>IF($E55="","",MANAGER_PLAN!J55)</f>
        <v/>
      </c>
      <c r="J55">
        <f>IF($E55="","",MANAGER_PLAN!K55)</f>
        <v/>
      </c>
      <c r="K55">
        <f>IF($E55="","",TRIM(IF(MANAGER_PLAN!N55&lt;&gt;"","LOS: "&amp;MANAGER_PLAN!N55&amp;" ","")&amp;IF(MANAGER_PLAN!O55&lt;&gt;"","LOT: "&amp;MANAGER_PLAN!O55,"")))</f>
        <v/>
      </c>
      <c r="L55">
        <f>IF($E55="","",IFERROR(VLOOKUP($E55,POS_MASTER!$A:$AK,37,FALSE),""))</f>
        <v/>
      </c>
    </row>
    <row r="56">
      <c r="A56">
        <f>IF(MANAGER_PLAN!E56="","",MANAGER_PLAN!A56)</f>
        <v/>
      </c>
      <c r="B56">
        <f>IF($E56="","",MANAGER_PLAN!B56)</f>
        <v/>
      </c>
      <c r="C56">
        <f>IF($E56="","",SWITCH(MANAGER_PLAN!C56,"MON","Pondělí","TUE","Úterý","WED","Středa","THU","Čtvrtek","FRI","Pátek",MANAGER_PLAN!C56))</f>
        <v/>
      </c>
      <c r="D56">
        <f>IF(MANAGER_PLAN!E56="","",MANAGER_PLAN!D56)</f>
        <v/>
      </c>
      <c r="E56">
        <f>IF(MANAGER_PLAN!E56="","",MANAGER_PLAN!E56)</f>
        <v/>
      </c>
      <c r="F56">
        <f>IF($E56="","",IFERROR(VLOOKUP($E56,POS_MASTER!$A:$B,2,FALSE),""))</f>
        <v/>
      </c>
      <c r="G56">
        <f>IF($E56="","",MANAGER_PLAN!G56)</f>
        <v/>
      </c>
      <c r="H56">
        <f>IF($E56="","",TRIM(MANAGER_PLAN!H56&amp;" "&amp;MANAGER_PLAN!I56))</f>
        <v/>
      </c>
      <c r="I56">
        <f>IF($E56="","",MANAGER_PLAN!J56)</f>
        <v/>
      </c>
      <c r="J56">
        <f>IF($E56="","",MANAGER_PLAN!K56)</f>
        <v/>
      </c>
      <c r="K56">
        <f>IF($E56="","",TRIM(IF(MANAGER_PLAN!N56&lt;&gt;"","LOS: "&amp;MANAGER_PLAN!N56&amp;" ","")&amp;IF(MANAGER_PLAN!O56&lt;&gt;"","LOT: "&amp;MANAGER_PLAN!O56,"")))</f>
        <v/>
      </c>
      <c r="L56">
        <f>IF($E56="","",IFERROR(VLOOKUP($E56,POS_MASTER!$A:$AK,37,FALSE),""))</f>
        <v/>
      </c>
    </row>
    <row r="57">
      <c r="A57">
        <f>IF(MANAGER_PLAN!E57="","",MANAGER_PLAN!A57)</f>
        <v/>
      </c>
      <c r="B57">
        <f>IF($E57="","",MANAGER_PLAN!B57)</f>
        <v/>
      </c>
      <c r="C57">
        <f>IF($E57="","",SWITCH(MANAGER_PLAN!C57,"MON","Pondělí","TUE","Úterý","WED","Středa","THU","Čtvrtek","FRI","Pátek",MANAGER_PLAN!C57))</f>
        <v/>
      </c>
      <c r="D57">
        <f>IF(MANAGER_PLAN!E57="","",MANAGER_PLAN!D57)</f>
        <v/>
      </c>
      <c r="E57">
        <f>IF(MANAGER_PLAN!E57="","",MANAGER_PLAN!E57)</f>
        <v/>
      </c>
      <c r="F57">
        <f>IF($E57="","",IFERROR(VLOOKUP($E57,POS_MASTER!$A:$B,2,FALSE),""))</f>
        <v/>
      </c>
      <c r="G57">
        <f>IF($E57="","",MANAGER_PLAN!G57)</f>
        <v/>
      </c>
      <c r="H57">
        <f>IF($E57="","",TRIM(MANAGER_PLAN!H57&amp;" "&amp;MANAGER_PLAN!I57))</f>
        <v/>
      </c>
      <c r="I57">
        <f>IF($E57="","",MANAGER_PLAN!J57)</f>
        <v/>
      </c>
      <c r="J57">
        <f>IF($E57="","",MANAGER_PLAN!K57)</f>
        <v/>
      </c>
      <c r="K57">
        <f>IF($E57="","",TRIM(IF(MANAGER_PLAN!N57&lt;&gt;"","LOS: "&amp;MANAGER_PLAN!N57&amp;" ","")&amp;IF(MANAGER_PLAN!O57&lt;&gt;"","LOT: "&amp;MANAGER_PLAN!O57,"")))</f>
        <v/>
      </c>
      <c r="L57">
        <f>IF($E57="","",IFERROR(VLOOKUP($E57,POS_MASTER!$A:$AK,37,FALSE),""))</f>
        <v/>
      </c>
    </row>
    <row r="58">
      <c r="A58">
        <f>IF(MANAGER_PLAN!E58="","",MANAGER_PLAN!A58)</f>
        <v/>
      </c>
      <c r="B58">
        <f>IF($E58="","",MANAGER_PLAN!B58)</f>
        <v/>
      </c>
      <c r="C58">
        <f>IF($E58="","",SWITCH(MANAGER_PLAN!C58,"MON","Pondělí","TUE","Úterý","WED","Středa","THU","Čtvrtek","FRI","Pátek",MANAGER_PLAN!C58))</f>
        <v/>
      </c>
      <c r="D58">
        <f>IF(MANAGER_PLAN!E58="","",MANAGER_PLAN!D58)</f>
        <v/>
      </c>
      <c r="E58">
        <f>IF(MANAGER_PLAN!E58="","",MANAGER_PLAN!E58)</f>
        <v/>
      </c>
      <c r="F58">
        <f>IF($E58="","",IFERROR(VLOOKUP($E58,POS_MASTER!$A:$B,2,FALSE),""))</f>
        <v/>
      </c>
      <c r="G58">
        <f>IF($E58="","",MANAGER_PLAN!G58)</f>
        <v/>
      </c>
      <c r="H58">
        <f>IF($E58="","",TRIM(MANAGER_PLAN!H58&amp;" "&amp;MANAGER_PLAN!I58))</f>
        <v/>
      </c>
      <c r="I58">
        <f>IF($E58="","",MANAGER_PLAN!J58)</f>
        <v/>
      </c>
      <c r="J58">
        <f>IF($E58="","",MANAGER_PLAN!K58)</f>
        <v/>
      </c>
      <c r="K58">
        <f>IF($E58="","",TRIM(IF(MANAGER_PLAN!N58&lt;&gt;"","LOS: "&amp;MANAGER_PLAN!N58&amp;" ","")&amp;IF(MANAGER_PLAN!O58&lt;&gt;"","LOT: "&amp;MANAGER_PLAN!O58,"")))</f>
        <v/>
      </c>
      <c r="L58">
        <f>IF($E58="","",IFERROR(VLOOKUP($E58,POS_MASTER!$A:$AK,37,FALSE),""))</f>
        <v/>
      </c>
    </row>
    <row r="59">
      <c r="A59">
        <f>IF(MANAGER_PLAN!E59="","",MANAGER_PLAN!A59)</f>
        <v/>
      </c>
      <c r="B59">
        <f>IF($E59="","",MANAGER_PLAN!B59)</f>
        <v/>
      </c>
      <c r="C59">
        <f>IF($E59="","",SWITCH(MANAGER_PLAN!C59,"MON","Pondělí","TUE","Úterý","WED","Středa","THU","Čtvrtek","FRI","Pátek",MANAGER_PLAN!C59))</f>
        <v/>
      </c>
      <c r="D59">
        <f>IF(MANAGER_PLAN!E59="","",MANAGER_PLAN!D59)</f>
        <v/>
      </c>
      <c r="E59">
        <f>IF(MANAGER_PLAN!E59="","",MANAGER_PLAN!E59)</f>
        <v/>
      </c>
      <c r="F59">
        <f>IF($E59="","",IFERROR(VLOOKUP($E59,POS_MASTER!$A:$B,2,FALSE),""))</f>
        <v/>
      </c>
      <c r="G59">
        <f>IF($E59="","",MANAGER_PLAN!G59)</f>
        <v/>
      </c>
      <c r="H59">
        <f>IF($E59="","",TRIM(MANAGER_PLAN!H59&amp;" "&amp;MANAGER_PLAN!I59))</f>
        <v/>
      </c>
      <c r="I59">
        <f>IF($E59="","",MANAGER_PLAN!J59)</f>
        <v/>
      </c>
      <c r="J59">
        <f>IF($E59="","",MANAGER_PLAN!K59)</f>
        <v/>
      </c>
      <c r="K59">
        <f>IF($E59="","",TRIM(IF(MANAGER_PLAN!N59&lt;&gt;"","LOS: "&amp;MANAGER_PLAN!N59&amp;" ","")&amp;IF(MANAGER_PLAN!O59&lt;&gt;"","LOT: "&amp;MANAGER_PLAN!O59,"")))</f>
        <v/>
      </c>
      <c r="L59">
        <f>IF($E59="","",IFERROR(VLOOKUP($E59,POS_MASTER!$A:$AK,37,FALSE),""))</f>
        <v/>
      </c>
    </row>
    <row r="60">
      <c r="A60">
        <f>IF(MANAGER_PLAN!E60="","",MANAGER_PLAN!A60)</f>
        <v/>
      </c>
      <c r="B60">
        <f>IF($E60="","",MANAGER_PLAN!B60)</f>
        <v/>
      </c>
      <c r="C60">
        <f>IF($E60="","",SWITCH(MANAGER_PLAN!C60,"MON","Pondělí","TUE","Úterý","WED","Středa","THU","Čtvrtek","FRI","Pátek",MANAGER_PLAN!C60))</f>
        <v/>
      </c>
      <c r="D60">
        <f>IF(MANAGER_PLAN!E60="","",MANAGER_PLAN!D60)</f>
        <v/>
      </c>
      <c r="E60">
        <f>IF(MANAGER_PLAN!E60="","",MANAGER_PLAN!E60)</f>
        <v/>
      </c>
      <c r="F60">
        <f>IF($E60="","",IFERROR(VLOOKUP($E60,POS_MASTER!$A:$B,2,FALSE),""))</f>
        <v/>
      </c>
      <c r="G60">
        <f>IF($E60="","",MANAGER_PLAN!G60)</f>
        <v/>
      </c>
      <c r="H60">
        <f>IF($E60="","",TRIM(MANAGER_PLAN!H60&amp;" "&amp;MANAGER_PLAN!I60))</f>
        <v/>
      </c>
      <c r="I60">
        <f>IF($E60="","",MANAGER_PLAN!J60)</f>
        <v/>
      </c>
      <c r="J60">
        <f>IF($E60="","",MANAGER_PLAN!K60)</f>
        <v/>
      </c>
      <c r="K60">
        <f>IF($E60="","",TRIM(IF(MANAGER_PLAN!N60&lt;&gt;"","LOS: "&amp;MANAGER_PLAN!N60&amp;" ","")&amp;IF(MANAGER_PLAN!O60&lt;&gt;"","LOT: "&amp;MANAGER_PLAN!O60,"")))</f>
        <v/>
      </c>
      <c r="L60">
        <f>IF($E60="","",IFERROR(VLOOKUP($E60,POS_MASTER!$A:$AK,37,FALSE),""))</f>
        <v/>
      </c>
    </row>
    <row r="61">
      <c r="A61">
        <f>IF(MANAGER_PLAN!E61="","",MANAGER_PLAN!A61)</f>
        <v/>
      </c>
      <c r="B61">
        <f>IF($E61="","",MANAGER_PLAN!B61)</f>
        <v/>
      </c>
      <c r="C61">
        <f>IF($E61="","",SWITCH(MANAGER_PLAN!C61,"MON","Pondělí","TUE","Úterý","WED","Středa","THU","Čtvrtek","FRI","Pátek",MANAGER_PLAN!C61))</f>
        <v/>
      </c>
      <c r="D61">
        <f>IF(MANAGER_PLAN!E61="","",MANAGER_PLAN!D61)</f>
        <v/>
      </c>
      <c r="E61">
        <f>IF(MANAGER_PLAN!E61="","",MANAGER_PLAN!E61)</f>
        <v/>
      </c>
      <c r="F61">
        <f>IF($E61="","",IFERROR(VLOOKUP($E61,POS_MASTER!$A:$B,2,FALSE),""))</f>
        <v/>
      </c>
      <c r="G61">
        <f>IF($E61="","",MANAGER_PLAN!G61)</f>
        <v/>
      </c>
      <c r="H61">
        <f>IF($E61="","",TRIM(MANAGER_PLAN!H61&amp;" "&amp;MANAGER_PLAN!I61))</f>
        <v/>
      </c>
      <c r="I61">
        <f>IF($E61="","",MANAGER_PLAN!J61)</f>
        <v/>
      </c>
      <c r="J61">
        <f>IF($E61="","",MANAGER_PLAN!K61)</f>
        <v/>
      </c>
      <c r="K61">
        <f>IF($E61="","",TRIM(IF(MANAGER_PLAN!N61&lt;&gt;"","LOS: "&amp;MANAGER_PLAN!N61&amp;" ","")&amp;IF(MANAGER_PLAN!O61&lt;&gt;"","LOT: "&amp;MANAGER_PLAN!O61,"")))</f>
        <v/>
      </c>
      <c r="L61">
        <f>IF($E61="","",IFERROR(VLOOKUP($E61,POS_MASTER!$A:$AK,37,FALSE),""))</f>
        <v/>
      </c>
    </row>
    <row r="62">
      <c r="A62">
        <f>IF(MANAGER_PLAN!E62="","",MANAGER_PLAN!A62)</f>
        <v/>
      </c>
      <c r="B62">
        <f>IF($E62="","",MANAGER_PLAN!B62)</f>
        <v/>
      </c>
      <c r="C62">
        <f>IF($E62="","",SWITCH(MANAGER_PLAN!C62,"MON","Pondělí","TUE","Úterý","WED","Středa","THU","Čtvrtek","FRI","Pátek",MANAGER_PLAN!C62))</f>
        <v/>
      </c>
      <c r="D62">
        <f>IF(MANAGER_PLAN!E62="","",MANAGER_PLAN!D62)</f>
        <v/>
      </c>
      <c r="E62">
        <f>IF(MANAGER_PLAN!E62="","",MANAGER_PLAN!E62)</f>
        <v/>
      </c>
      <c r="F62">
        <f>IF($E62="","",IFERROR(VLOOKUP($E62,POS_MASTER!$A:$B,2,FALSE),""))</f>
        <v/>
      </c>
      <c r="G62">
        <f>IF($E62="","",MANAGER_PLAN!G62)</f>
        <v/>
      </c>
      <c r="H62">
        <f>IF($E62="","",TRIM(MANAGER_PLAN!H62&amp;" "&amp;MANAGER_PLAN!I62))</f>
        <v/>
      </c>
      <c r="I62">
        <f>IF($E62="","",MANAGER_PLAN!J62)</f>
        <v/>
      </c>
      <c r="J62">
        <f>IF($E62="","",MANAGER_PLAN!K62)</f>
        <v/>
      </c>
      <c r="K62">
        <f>IF($E62="","",TRIM(IF(MANAGER_PLAN!N62&lt;&gt;"","LOS: "&amp;MANAGER_PLAN!N62&amp;" ","")&amp;IF(MANAGER_PLAN!O62&lt;&gt;"","LOT: "&amp;MANAGER_PLAN!O62,"")))</f>
        <v/>
      </c>
      <c r="L62">
        <f>IF($E62="","",IFERROR(VLOOKUP($E62,POS_MASTER!$A:$AK,37,FALSE),""))</f>
        <v/>
      </c>
    </row>
    <row r="63">
      <c r="A63">
        <f>IF(MANAGER_PLAN!E63="","",MANAGER_PLAN!A63)</f>
        <v/>
      </c>
      <c r="B63">
        <f>IF($E63="","",MANAGER_PLAN!B63)</f>
        <v/>
      </c>
      <c r="C63">
        <f>IF($E63="","",SWITCH(MANAGER_PLAN!C63,"MON","Pondělí","TUE","Úterý","WED","Středa","THU","Čtvrtek","FRI","Pátek",MANAGER_PLAN!C63))</f>
        <v/>
      </c>
      <c r="D63">
        <f>IF(MANAGER_PLAN!E63="","",MANAGER_PLAN!D63)</f>
        <v/>
      </c>
      <c r="E63">
        <f>IF(MANAGER_PLAN!E63="","",MANAGER_PLAN!E63)</f>
        <v/>
      </c>
      <c r="F63">
        <f>IF($E63="","",IFERROR(VLOOKUP($E63,POS_MASTER!$A:$B,2,FALSE),""))</f>
        <v/>
      </c>
      <c r="G63">
        <f>IF($E63="","",MANAGER_PLAN!G63)</f>
        <v/>
      </c>
      <c r="H63">
        <f>IF($E63="","",TRIM(MANAGER_PLAN!H63&amp;" "&amp;MANAGER_PLAN!I63))</f>
        <v/>
      </c>
      <c r="I63">
        <f>IF($E63="","",MANAGER_PLAN!J63)</f>
        <v/>
      </c>
      <c r="J63">
        <f>IF($E63="","",MANAGER_PLAN!K63)</f>
        <v/>
      </c>
      <c r="K63">
        <f>IF($E63="","",TRIM(IF(MANAGER_PLAN!N63&lt;&gt;"","LOS: "&amp;MANAGER_PLAN!N63&amp;" ","")&amp;IF(MANAGER_PLAN!O63&lt;&gt;"","LOT: "&amp;MANAGER_PLAN!O63,"")))</f>
        <v/>
      </c>
      <c r="L63">
        <f>IF($E63="","",IFERROR(VLOOKUP($E63,POS_MASTER!$A:$AK,37,FALSE),""))</f>
        <v/>
      </c>
    </row>
    <row r="64">
      <c r="A64">
        <f>IF(MANAGER_PLAN!E64="","",MANAGER_PLAN!A64)</f>
        <v/>
      </c>
      <c r="B64">
        <f>IF($E64="","",MANAGER_PLAN!B64)</f>
        <v/>
      </c>
      <c r="C64">
        <f>IF($E64="","",SWITCH(MANAGER_PLAN!C64,"MON","Pondělí","TUE","Úterý","WED","Středa","THU","Čtvrtek","FRI","Pátek",MANAGER_PLAN!C64))</f>
        <v/>
      </c>
      <c r="D64">
        <f>IF(MANAGER_PLAN!E64="","",MANAGER_PLAN!D64)</f>
        <v/>
      </c>
      <c r="E64">
        <f>IF(MANAGER_PLAN!E64="","",MANAGER_PLAN!E64)</f>
        <v/>
      </c>
      <c r="F64">
        <f>IF($E64="","",IFERROR(VLOOKUP($E64,POS_MASTER!$A:$B,2,FALSE),""))</f>
        <v/>
      </c>
      <c r="G64">
        <f>IF($E64="","",MANAGER_PLAN!G64)</f>
        <v/>
      </c>
      <c r="H64">
        <f>IF($E64="","",TRIM(MANAGER_PLAN!H64&amp;" "&amp;MANAGER_PLAN!I64))</f>
        <v/>
      </c>
      <c r="I64">
        <f>IF($E64="","",MANAGER_PLAN!J64)</f>
        <v/>
      </c>
      <c r="J64">
        <f>IF($E64="","",MANAGER_PLAN!K64)</f>
        <v/>
      </c>
      <c r="K64">
        <f>IF($E64="","",TRIM(IF(MANAGER_PLAN!N64&lt;&gt;"","LOS: "&amp;MANAGER_PLAN!N64&amp;" ","")&amp;IF(MANAGER_PLAN!O64&lt;&gt;"","LOT: "&amp;MANAGER_PLAN!O64,"")))</f>
        <v/>
      </c>
      <c r="L64">
        <f>IF($E64="","",IFERROR(VLOOKUP($E64,POS_MASTER!$A:$AK,37,FALSE),""))</f>
        <v/>
      </c>
    </row>
    <row r="65">
      <c r="A65">
        <f>IF(MANAGER_PLAN!E65="","",MANAGER_PLAN!A65)</f>
        <v/>
      </c>
      <c r="B65">
        <f>IF($E65="","",MANAGER_PLAN!B65)</f>
        <v/>
      </c>
      <c r="C65">
        <f>IF($E65="","",SWITCH(MANAGER_PLAN!C65,"MON","Pondělí","TUE","Úterý","WED","Středa","THU","Čtvrtek","FRI","Pátek",MANAGER_PLAN!C65))</f>
        <v/>
      </c>
      <c r="D65">
        <f>IF(MANAGER_PLAN!E65="","",MANAGER_PLAN!D65)</f>
        <v/>
      </c>
      <c r="E65">
        <f>IF(MANAGER_PLAN!E65="","",MANAGER_PLAN!E65)</f>
        <v/>
      </c>
      <c r="F65">
        <f>IF($E65="","",IFERROR(VLOOKUP($E65,POS_MASTER!$A:$B,2,FALSE),""))</f>
        <v/>
      </c>
      <c r="G65">
        <f>IF($E65="","",MANAGER_PLAN!G65)</f>
        <v/>
      </c>
      <c r="H65">
        <f>IF($E65="","",TRIM(MANAGER_PLAN!H65&amp;" "&amp;MANAGER_PLAN!I65))</f>
        <v/>
      </c>
      <c r="I65">
        <f>IF($E65="","",MANAGER_PLAN!J65)</f>
        <v/>
      </c>
      <c r="J65">
        <f>IF($E65="","",MANAGER_PLAN!K65)</f>
        <v/>
      </c>
      <c r="K65">
        <f>IF($E65="","",TRIM(IF(MANAGER_PLAN!N65&lt;&gt;"","LOS: "&amp;MANAGER_PLAN!N65&amp;" ","")&amp;IF(MANAGER_PLAN!O65&lt;&gt;"","LOT: "&amp;MANAGER_PLAN!O65,"")))</f>
        <v/>
      </c>
      <c r="L65">
        <f>IF($E65="","",IFERROR(VLOOKUP($E65,POS_MASTER!$A:$AK,37,FALSE),""))</f>
        <v/>
      </c>
    </row>
    <row r="66">
      <c r="A66">
        <f>IF(MANAGER_PLAN!E66="","",MANAGER_PLAN!A66)</f>
        <v/>
      </c>
      <c r="B66">
        <f>IF($E66="","",MANAGER_PLAN!B66)</f>
        <v/>
      </c>
      <c r="C66">
        <f>IF($E66="","",SWITCH(MANAGER_PLAN!C66,"MON","Pondělí","TUE","Úterý","WED","Středa","THU","Čtvrtek","FRI","Pátek",MANAGER_PLAN!C66))</f>
        <v/>
      </c>
      <c r="D66">
        <f>IF(MANAGER_PLAN!E66="","",MANAGER_PLAN!D66)</f>
        <v/>
      </c>
      <c r="E66">
        <f>IF(MANAGER_PLAN!E66="","",MANAGER_PLAN!E66)</f>
        <v/>
      </c>
      <c r="F66">
        <f>IF($E66="","",IFERROR(VLOOKUP($E66,POS_MASTER!$A:$B,2,FALSE),""))</f>
        <v/>
      </c>
      <c r="G66">
        <f>IF($E66="","",MANAGER_PLAN!G66)</f>
        <v/>
      </c>
      <c r="H66">
        <f>IF($E66="","",TRIM(MANAGER_PLAN!H66&amp;" "&amp;MANAGER_PLAN!I66))</f>
        <v/>
      </c>
      <c r="I66">
        <f>IF($E66="","",MANAGER_PLAN!J66)</f>
        <v/>
      </c>
      <c r="J66">
        <f>IF($E66="","",MANAGER_PLAN!K66)</f>
        <v/>
      </c>
      <c r="K66">
        <f>IF($E66="","",TRIM(IF(MANAGER_PLAN!N66&lt;&gt;"","LOS: "&amp;MANAGER_PLAN!N66&amp;" ","")&amp;IF(MANAGER_PLAN!O66&lt;&gt;"","LOT: "&amp;MANAGER_PLAN!O66,"")))</f>
        <v/>
      </c>
      <c r="L66">
        <f>IF($E66="","",IFERROR(VLOOKUP($E66,POS_MASTER!$A:$AK,37,FALSE),""))</f>
        <v/>
      </c>
    </row>
    <row r="67">
      <c r="A67">
        <f>IF(MANAGER_PLAN!E67="","",MANAGER_PLAN!A67)</f>
        <v/>
      </c>
      <c r="B67">
        <f>IF($E67="","",MANAGER_PLAN!B67)</f>
        <v/>
      </c>
      <c r="C67">
        <f>IF($E67="","",SWITCH(MANAGER_PLAN!C67,"MON","Pondělí","TUE","Úterý","WED","Středa","THU","Čtvrtek","FRI","Pátek",MANAGER_PLAN!C67))</f>
        <v/>
      </c>
      <c r="D67">
        <f>IF(MANAGER_PLAN!E67="","",MANAGER_PLAN!D67)</f>
        <v/>
      </c>
      <c r="E67">
        <f>IF(MANAGER_PLAN!E67="","",MANAGER_PLAN!E67)</f>
        <v/>
      </c>
      <c r="F67">
        <f>IF($E67="","",IFERROR(VLOOKUP($E67,POS_MASTER!$A:$B,2,FALSE),""))</f>
        <v/>
      </c>
      <c r="G67">
        <f>IF($E67="","",MANAGER_PLAN!G67)</f>
        <v/>
      </c>
      <c r="H67">
        <f>IF($E67="","",TRIM(MANAGER_PLAN!H67&amp;" "&amp;MANAGER_PLAN!I67))</f>
        <v/>
      </c>
      <c r="I67">
        <f>IF($E67="","",MANAGER_PLAN!J67)</f>
        <v/>
      </c>
      <c r="J67">
        <f>IF($E67="","",MANAGER_PLAN!K67)</f>
        <v/>
      </c>
      <c r="K67">
        <f>IF($E67="","",TRIM(IF(MANAGER_PLAN!N67&lt;&gt;"","LOS: "&amp;MANAGER_PLAN!N67&amp;" ","")&amp;IF(MANAGER_PLAN!O67&lt;&gt;"","LOT: "&amp;MANAGER_PLAN!O67,"")))</f>
        <v/>
      </c>
      <c r="L67">
        <f>IF($E67="","",IFERROR(VLOOKUP($E67,POS_MASTER!$A:$AK,37,FALSE),""))</f>
        <v/>
      </c>
    </row>
    <row r="68">
      <c r="A68">
        <f>IF(MANAGER_PLAN!E68="","",MANAGER_PLAN!A68)</f>
        <v/>
      </c>
      <c r="B68">
        <f>IF($E68="","",MANAGER_PLAN!B68)</f>
        <v/>
      </c>
      <c r="C68">
        <f>IF($E68="","",SWITCH(MANAGER_PLAN!C68,"MON","Pondělí","TUE","Úterý","WED","Středa","THU","Čtvrtek","FRI","Pátek",MANAGER_PLAN!C68))</f>
        <v/>
      </c>
      <c r="D68">
        <f>IF(MANAGER_PLAN!E68="","",MANAGER_PLAN!D68)</f>
        <v/>
      </c>
      <c r="E68">
        <f>IF(MANAGER_PLAN!E68="","",MANAGER_PLAN!E68)</f>
        <v/>
      </c>
      <c r="F68">
        <f>IF($E68="","",IFERROR(VLOOKUP($E68,POS_MASTER!$A:$B,2,FALSE),""))</f>
        <v/>
      </c>
      <c r="G68">
        <f>IF($E68="","",MANAGER_PLAN!G68)</f>
        <v/>
      </c>
      <c r="H68">
        <f>IF($E68="","",TRIM(MANAGER_PLAN!H68&amp;" "&amp;MANAGER_PLAN!I68))</f>
        <v/>
      </c>
      <c r="I68">
        <f>IF($E68="","",MANAGER_PLAN!J68)</f>
        <v/>
      </c>
      <c r="J68">
        <f>IF($E68="","",MANAGER_PLAN!K68)</f>
        <v/>
      </c>
      <c r="K68">
        <f>IF($E68="","",TRIM(IF(MANAGER_PLAN!N68&lt;&gt;"","LOS: "&amp;MANAGER_PLAN!N68&amp;" ","")&amp;IF(MANAGER_PLAN!O68&lt;&gt;"","LOT: "&amp;MANAGER_PLAN!O68,"")))</f>
        <v/>
      </c>
      <c r="L68">
        <f>IF($E68="","",IFERROR(VLOOKUP($E68,POS_MASTER!$A:$AK,37,FALSE),""))</f>
        <v/>
      </c>
    </row>
    <row r="69">
      <c r="A69">
        <f>IF(MANAGER_PLAN!E69="","",MANAGER_PLAN!A69)</f>
        <v/>
      </c>
      <c r="B69">
        <f>IF($E69="","",MANAGER_PLAN!B69)</f>
        <v/>
      </c>
      <c r="C69">
        <f>IF($E69="","",SWITCH(MANAGER_PLAN!C69,"MON","Pondělí","TUE","Úterý","WED","Středa","THU","Čtvrtek","FRI","Pátek",MANAGER_PLAN!C69))</f>
        <v/>
      </c>
      <c r="D69">
        <f>IF(MANAGER_PLAN!E69="","",MANAGER_PLAN!D69)</f>
        <v/>
      </c>
      <c r="E69">
        <f>IF(MANAGER_PLAN!E69="","",MANAGER_PLAN!E69)</f>
        <v/>
      </c>
      <c r="F69">
        <f>IF($E69="","",IFERROR(VLOOKUP($E69,POS_MASTER!$A:$B,2,FALSE),""))</f>
        <v/>
      </c>
      <c r="G69">
        <f>IF($E69="","",MANAGER_PLAN!G69)</f>
        <v/>
      </c>
      <c r="H69">
        <f>IF($E69="","",TRIM(MANAGER_PLAN!H69&amp;" "&amp;MANAGER_PLAN!I69))</f>
        <v/>
      </c>
      <c r="I69">
        <f>IF($E69="","",MANAGER_PLAN!J69)</f>
        <v/>
      </c>
      <c r="J69">
        <f>IF($E69="","",MANAGER_PLAN!K69)</f>
        <v/>
      </c>
      <c r="K69">
        <f>IF($E69="","",TRIM(IF(MANAGER_PLAN!N69&lt;&gt;"","LOS: "&amp;MANAGER_PLAN!N69&amp;" ","")&amp;IF(MANAGER_PLAN!O69&lt;&gt;"","LOT: "&amp;MANAGER_PLAN!O69,"")))</f>
        <v/>
      </c>
      <c r="L69">
        <f>IF($E69="","",IFERROR(VLOOKUP($E69,POS_MASTER!$A:$AK,37,FALSE),""))</f>
        <v/>
      </c>
    </row>
    <row r="70">
      <c r="A70">
        <f>IF(MANAGER_PLAN!E70="","",MANAGER_PLAN!A70)</f>
        <v/>
      </c>
      <c r="B70">
        <f>IF($E70="","",MANAGER_PLAN!B70)</f>
        <v/>
      </c>
      <c r="C70">
        <f>IF($E70="","",SWITCH(MANAGER_PLAN!C70,"MON","Pondělí","TUE","Úterý","WED","Středa","THU","Čtvrtek","FRI","Pátek",MANAGER_PLAN!C70))</f>
        <v/>
      </c>
      <c r="D70">
        <f>IF(MANAGER_PLAN!E70="","",MANAGER_PLAN!D70)</f>
        <v/>
      </c>
      <c r="E70">
        <f>IF(MANAGER_PLAN!E70="","",MANAGER_PLAN!E70)</f>
        <v/>
      </c>
      <c r="F70">
        <f>IF($E70="","",IFERROR(VLOOKUP($E70,POS_MASTER!$A:$B,2,FALSE),""))</f>
        <v/>
      </c>
      <c r="G70">
        <f>IF($E70="","",MANAGER_PLAN!G70)</f>
        <v/>
      </c>
      <c r="H70">
        <f>IF($E70="","",TRIM(MANAGER_PLAN!H70&amp;" "&amp;MANAGER_PLAN!I70))</f>
        <v/>
      </c>
      <c r="I70">
        <f>IF($E70="","",MANAGER_PLAN!J70)</f>
        <v/>
      </c>
      <c r="J70">
        <f>IF($E70="","",MANAGER_PLAN!K70)</f>
        <v/>
      </c>
      <c r="K70">
        <f>IF($E70="","",TRIM(IF(MANAGER_PLAN!N70&lt;&gt;"","LOS: "&amp;MANAGER_PLAN!N70&amp;" ","")&amp;IF(MANAGER_PLAN!O70&lt;&gt;"","LOT: "&amp;MANAGER_PLAN!O70,"")))</f>
        <v/>
      </c>
      <c r="L70">
        <f>IF($E70="","",IFERROR(VLOOKUP($E70,POS_MASTER!$A:$AK,37,FALSE),""))</f>
        <v/>
      </c>
    </row>
    <row r="71">
      <c r="A71">
        <f>IF(MANAGER_PLAN!E71="","",MANAGER_PLAN!A71)</f>
        <v/>
      </c>
      <c r="B71">
        <f>IF($E71="","",MANAGER_PLAN!B71)</f>
        <v/>
      </c>
      <c r="C71">
        <f>IF($E71="","",SWITCH(MANAGER_PLAN!C71,"MON","Pondělí","TUE","Úterý","WED","Středa","THU","Čtvrtek","FRI","Pátek",MANAGER_PLAN!C71))</f>
        <v/>
      </c>
      <c r="D71">
        <f>IF(MANAGER_PLAN!E71="","",MANAGER_PLAN!D71)</f>
        <v/>
      </c>
      <c r="E71">
        <f>IF(MANAGER_PLAN!E71="","",MANAGER_PLAN!E71)</f>
        <v/>
      </c>
      <c r="F71">
        <f>IF($E71="","",IFERROR(VLOOKUP($E71,POS_MASTER!$A:$B,2,FALSE),""))</f>
        <v/>
      </c>
      <c r="G71">
        <f>IF($E71="","",MANAGER_PLAN!G71)</f>
        <v/>
      </c>
      <c r="H71">
        <f>IF($E71="","",TRIM(MANAGER_PLAN!H71&amp;" "&amp;MANAGER_PLAN!I71))</f>
        <v/>
      </c>
      <c r="I71">
        <f>IF($E71="","",MANAGER_PLAN!J71)</f>
        <v/>
      </c>
      <c r="J71">
        <f>IF($E71="","",MANAGER_PLAN!K71)</f>
        <v/>
      </c>
      <c r="K71">
        <f>IF($E71="","",TRIM(IF(MANAGER_PLAN!N71&lt;&gt;"","LOS: "&amp;MANAGER_PLAN!N71&amp;" ","")&amp;IF(MANAGER_PLAN!O71&lt;&gt;"","LOT: "&amp;MANAGER_PLAN!O71,"")))</f>
        <v/>
      </c>
      <c r="L71">
        <f>IF($E71="","",IFERROR(VLOOKUP($E71,POS_MASTER!$A:$AK,37,FALSE),""))</f>
        <v/>
      </c>
    </row>
    <row r="72">
      <c r="A72">
        <f>IF(MANAGER_PLAN!E72="","",MANAGER_PLAN!A72)</f>
        <v/>
      </c>
      <c r="B72">
        <f>IF($E72="","",MANAGER_PLAN!B72)</f>
        <v/>
      </c>
      <c r="C72">
        <f>IF($E72="","",SWITCH(MANAGER_PLAN!C72,"MON","Pondělí","TUE","Úterý","WED","Středa","THU","Čtvrtek","FRI","Pátek",MANAGER_PLAN!C72))</f>
        <v/>
      </c>
      <c r="D72">
        <f>IF(MANAGER_PLAN!E72="","",MANAGER_PLAN!D72)</f>
        <v/>
      </c>
      <c r="E72">
        <f>IF(MANAGER_PLAN!E72="","",MANAGER_PLAN!E72)</f>
        <v/>
      </c>
      <c r="F72">
        <f>IF($E72="","",IFERROR(VLOOKUP($E72,POS_MASTER!$A:$B,2,FALSE),""))</f>
        <v/>
      </c>
      <c r="G72">
        <f>IF($E72="","",MANAGER_PLAN!G72)</f>
        <v/>
      </c>
      <c r="H72">
        <f>IF($E72="","",TRIM(MANAGER_PLAN!H72&amp;" "&amp;MANAGER_PLAN!I72))</f>
        <v/>
      </c>
      <c r="I72">
        <f>IF($E72="","",MANAGER_PLAN!J72)</f>
        <v/>
      </c>
      <c r="J72">
        <f>IF($E72="","",MANAGER_PLAN!K72)</f>
        <v/>
      </c>
      <c r="K72">
        <f>IF($E72="","",TRIM(IF(MANAGER_PLAN!N72&lt;&gt;"","LOS: "&amp;MANAGER_PLAN!N72&amp;" ","")&amp;IF(MANAGER_PLAN!O72&lt;&gt;"","LOT: "&amp;MANAGER_PLAN!O72,"")))</f>
        <v/>
      </c>
      <c r="L72">
        <f>IF($E72="","",IFERROR(VLOOKUP($E72,POS_MASTER!$A:$AK,37,FALSE),""))</f>
        <v/>
      </c>
    </row>
    <row r="73">
      <c r="A73">
        <f>IF(MANAGER_PLAN!E73="","",MANAGER_PLAN!A73)</f>
        <v/>
      </c>
      <c r="B73">
        <f>IF($E73="","",MANAGER_PLAN!B73)</f>
        <v/>
      </c>
      <c r="C73">
        <f>IF($E73="","",SWITCH(MANAGER_PLAN!C73,"MON","Pondělí","TUE","Úterý","WED","Středa","THU","Čtvrtek","FRI","Pátek",MANAGER_PLAN!C73))</f>
        <v/>
      </c>
      <c r="D73">
        <f>IF(MANAGER_PLAN!E73="","",MANAGER_PLAN!D73)</f>
        <v/>
      </c>
      <c r="E73">
        <f>IF(MANAGER_PLAN!E73="","",MANAGER_PLAN!E73)</f>
        <v/>
      </c>
      <c r="F73">
        <f>IF($E73="","",IFERROR(VLOOKUP($E73,POS_MASTER!$A:$B,2,FALSE),""))</f>
        <v/>
      </c>
      <c r="G73">
        <f>IF($E73="","",MANAGER_PLAN!G73)</f>
        <v/>
      </c>
      <c r="H73">
        <f>IF($E73="","",TRIM(MANAGER_PLAN!H73&amp;" "&amp;MANAGER_PLAN!I73))</f>
        <v/>
      </c>
      <c r="I73">
        <f>IF($E73="","",MANAGER_PLAN!J73)</f>
        <v/>
      </c>
      <c r="J73">
        <f>IF($E73="","",MANAGER_PLAN!K73)</f>
        <v/>
      </c>
      <c r="K73">
        <f>IF($E73="","",TRIM(IF(MANAGER_PLAN!N73&lt;&gt;"","LOS: "&amp;MANAGER_PLAN!N73&amp;" ","")&amp;IF(MANAGER_PLAN!O73&lt;&gt;"","LOT: "&amp;MANAGER_PLAN!O73,"")))</f>
        <v/>
      </c>
      <c r="L73">
        <f>IF($E73="","",IFERROR(VLOOKUP($E73,POS_MASTER!$A:$AK,37,FALSE),""))</f>
        <v/>
      </c>
    </row>
    <row r="74">
      <c r="A74">
        <f>IF(MANAGER_PLAN!E74="","",MANAGER_PLAN!A74)</f>
        <v/>
      </c>
      <c r="B74">
        <f>IF($E74="","",MANAGER_PLAN!B74)</f>
        <v/>
      </c>
      <c r="C74">
        <f>IF($E74="","",SWITCH(MANAGER_PLAN!C74,"MON","Pondělí","TUE","Úterý","WED","Středa","THU","Čtvrtek","FRI","Pátek",MANAGER_PLAN!C74))</f>
        <v/>
      </c>
      <c r="D74">
        <f>IF(MANAGER_PLAN!E74="","",MANAGER_PLAN!D74)</f>
        <v/>
      </c>
      <c r="E74">
        <f>IF(MANAGER_PLAN!E74="","",MANAGER_PLAN!E74)</f>
        <v/>
      </c>
      <c r="F74">
        <f>IF($E74="","",IFERROR(VLOOKUP($E74,POS_MASTER!$A:$B,2,FALSE),""))</f>
        <v/>
      </c>
      <c r="G74">
        <f>IF($E74="","",MANAGER_PLAN!G74)</f>
        <v/>
      </c>
      <c r="H74">
        <f>IF($E74="","",TRIM(MANAGER_PLAN!H74&amp;" "&amp;MANAGER_PLAN!I74))</f>
        <v/>
      </c>
      <c r="I74">
        <f>IF($E74="","",MANAGER_PLAN!J74)</f>
        <v/>
      </c>
      <c r="J74">
        <f>IF($E74="","",MANAGER_PLAN!K74)</f>
        <v/>
      </c>
      <c r="K74">
        <f>IF($E74="","",TRIM(IF(MANAGER_PLAN!N74&lt;&gt;"","LOS: "&amp;MANAGER_PLAN!N74&amp;" ","")&amp;IF(MANAGER_PLAN!O74&lt;&gt;"","LOT: "&amp;MANAGER_PLAN!O74,"")))</f>
        <v/>
      </c>
      <c r="L74">
        <f>IF($E74="","",IFERROR(VLOOKUP($E74,POS_MASTER!$A:$AK,37,FALSE),""))</f>
        <v/>
      </c>
    </row>
    <row r="75">
      <c r="A75">
        <f>IF(MANAGER_PLAN!E75="","",MANAGER_PLAN!A75)</f>
        <v/>
      </c>
      <c r="B75">
        <f>IF($E75="","",MANAGER_PLAN!B75)</f>
        <v/>
      </c>
      <c r="C75">
        <f>IF($E75="","",SWITCH(MANAGER_PLAN!C75,"MON","Pondělí","TUE","Úterý","WED","Středa","THU","Čtvrtek","FRI","Pátek",MANAGER_PLAN!C75))</f>
        <v/>
      </c>
      <c r="D75">
        <f>IF(MANAGER_PLAN!E75="","",MANAGER_PLAN!D75)</f>
        <v/>
      </c>
      <c r="E75">
        <f>IF(MANAGER_PLAN!E75="","",MANAGER_PLAN!E75)</f>
        <v/>
      </c>
      <c r="F75">
        <f>IF($E75="","",IFERROR(VLOOKUP($E75,POS_MASTER!$A:$B,2,FALSE),""))</f>
        <v/>
      </c>
      <c r="G75">
        <f>IF($E75="","",MANAGER_PLAN!G75)</f>
        <v/>
      </c>
      <c r="H75">
        <f>IF($E75="","",TRIM(MANAGER_PLAN!H75&amp;" "&amp;MANAGER_PLAN!I75))</f>
        <v/>
      </c>
      <c r="I75">
        <f>IF($E75="","",MANAGER_PLAN!J75)</f>
        <v/>
      </c>
      <c r="J75">
        <f>IF($E75="","",MANAGER_PLAN!K75)</f>
        <v/>
      </c>
      <c r="K75">
        <f>IF($E75="","",TRIM(IF(MANAGER_PLAN!N75&lt;&gt;"","LOS: "&amp;MANAGER_PLAN!N75&amp;" ","")&amp;IF(MANAGER_PLAN!O75&lt;&gt;"","LOT: "&amp;MANAGER_PLAN!O75,"")))</f>
        <v/>
      </c>
      <c r="L75">
        <f>IF($E75="","",IFERROR(VLOOKUP($E75,POS_MASTER!$A:$AK,37,FALSE),""))</f>
        <v/>
      </c>
    </row>
    <row r="76">
      <c r="A76">
        <f>IF(MANAGER_PLAN!E76="","",MANAGER_PLAN!A76)</f>
        <v/>
      </c>
      <c r="B76">
        <f>IF($E76="","",MANAGER_PLAN!B76)</f>
        <v/>
      </c>
      <c r="C76">
        <f>IF($E76="","",SWITCH(MANAGER_PLAN!C76,"MON","Pondělí","TUE","Úterý","WED","Středa","THU","Čtvrtek","FRI","Pátek",MANAGER_PLAN!C76))</f>
        <v/>
      </c>
      <c r="D76">
        <f>IF(MANAGER_PLAN!E76="","",MANAGER_PLAN!D76)</f>
        <v/>
      </c>
      <c r="E76">
        <f>IF(MANAGER_PLAN!E76="","",MANAGER_PLAN!E76)</f>
        <v/>
      </c>
      <c r="F76">
        <f>IF($E76="","",IFERROR(VLOOKUP($E76,POS_MASTER!$A:$B,2,FALSE),""))</f>
        <v/>
      </c>
      <c r="G76">
        <f>IF($E76="","",MANAGER_PLAN!G76)</f>
        <v/>
      </c>
      <c r="H76">
        <f>IF($E76="","",TRIM(MANAGER_PLAN!H76&amp;" "&amp;MANAGER_PLAN!I76))</f>
        <v/>
      </c>
      <c r="I76">
        <f>IF($E76="","",MANAGER_PLAN!J76)</f>
        <v/>
      </c>
      <c r="J76">
        <f>IF($E76="","",MANAGER_PLAN!K76)</f>
        <v/>
      </c>
      <c r="K76">
        <f>IF($E76="","",TRIM(IF(MANAGER_PLAN!N76&lt;&gt;"","LOS: "&amp;MANAGER_PLAN!N76&amp;" ","")&amp;IF(MANAGER_PLAN!O76&lt;&gt;"","LOT: "&amp;MANAGER_PLAN!O76,"")))</f>
        <v/>
      </c>
      <c r="L76">
        <f>IF($E76="","",IFERROR(VLOOKUP($E76,POS_MASTER!$A:$AK,37,FALSE),""))</f>
        <v/>
      </c>
    </row>
    <row r="77">
      <c r="A77">
        <f>IF(MANAGER_PLAN!E77="","",MANAGER_PLAN!A77)</f>
        <v/>
      </c>
      <c r="B77">
        <f>IF($E77="","",MANAGER_PLAN!B77)</f>
        <v/>
      </c>
      <c r="C77">
        <f>IF($E77="","",SWITCH(MANAGER_PLAN!C77,"MON","Pondělí","TUE","Úterý","WED","Středa","THU","Čtvrtek","FRI","Pátek",MANAGER_PLAN!C77))</f>
        <v/>
      </c>
      <c r="D77">
        <f>IF(MANAGER_PLAN!E77="","",MANAGER_PLAN!D77)</f>
        <v/>
      </c>
      <c r="E77">
        <f>IF(MANAGER_PLAN!E77="","",MANAGER_PLAN!E77)</f>
        <v/>
      </c>
      <c r="F77">
        <f>IF($E77="","",IFERROR(VLOOKUP($E77,POS_MASTER!$A:$B,2,FALSE),""))</f>
        <v/>
      </c>
      <c r="G77">
        <f>IF($E77="","",MANAGER_PLAN!G77)</f>
        <v/>
      </c>
      <c r="H77">
        <f>IF($E77="","",TRIM(MANAGER_PLAN!H77&amp;" "&amp;MANAGER_PLAN!I77))</f>
        <v/>
      </c>
      <c r="I77">
        <f>IF($E77="","",MANAGER_PLAN!J77)</f>
        <v/>
      </c>
      <c r="J77">
        <f>IF($E77="","",MANAGER_PLAN!K77)</f>
        <v/>
      </c>
      <c r="K77">
        <f>IF($E77="","",TRIM(IF(MANAGER_PLAN!N77&lt;&gt;"","LOS: "&amp;MANAGER_PLAN!N77&amp;" ","")&amp;IF(MANAGER_PLAN!O77&lt;&gt;"","LOT: "&amp;MANAGER_PLAN!O77,"")))</f>
        <v/>
      </c>
      <c r="L77">
        <f>IF($E77="","",IFERROR(VLOOKUP($E77,POS_MASTER!$A:$AK,37,FALSE),""))</f>
        <v/>
      </c>
    </row>
    <row r="78">
      <c r="A78">
        <f>IF(MANAGER_PLAN!E78="","",MANAGER_PLAN!A78)</f>
        <v/>
      </c>
      <c r="B78">
        <f>IF($E78="","",MANAGER_PLAN!B78)</f>
        <v/>
      </c>
      <c r="C78">
        <f>IF($E78="","",SWITCH(MANAGER_PLAN!C78,"MON","Pondělí","TUE","Úterý","WED","Středa","THU","Čtvrtek","FRI","Pátek",MANAGER_PLAN!C78))</f>
        <v/>
      </c>
      <c r="D78">
        <f>IF(MANAGER_PLAN!E78="","",MANAGER_PLAN!D78)</f>
        <v/>
      </c>
      <c r="E78">
        <f>IF(MANAGER_PLAN!E78="","",MANAGER_PLAN!E78)</f>
        <v/>
      </c>
      <c r="F78">
        <f>IF($E78="","",IFERROR(VLOOKUP($E78,POS_MASTER!$A:$B,2,FALSE),""))</f>
        <v/>
      </c>
      <c r="G78">
        <f>IF($E78="","",MANAGER_PLAN!G78)</f>
        <v/>
      </c>
      <c r="H78">
        <f>IF($E78="","",TRIM(MANAGER_PLAN!H78&amp;" "&amp;MANAGER_PLAN!I78))</f>
        <v/>
      </c>
      <c r="I78">
        <f>IF($E78="","",MANAGER_PLAN!J78)</f>
        <v/>
      </c>
      <c r="J78">
        <f>IF($E78="","",MANAGER_PLAN!K78)</f>
        <v/>
      </c>
      <c r="K78">
        <f>IF($E78="","",TRIM(IF(MANAGER_PLAN!N78&lt;&gt;"","LOS: "&amp;MANAGER_PLAN!N78&amp;" ","")&amp;IF(MANAGER_PLAN!O78&lt;&gt;"","LOT: "&amp;MANAGER_PLAN!O78,"")))</f>
        <v/>
      </c>
      <c r="L78">
        <f>IF($E78="","",IFERROR(VLOOKUP($E78,POS_MASTER!$A:$AK,37,FALSE),""))</f>
        <v/>
      </c>
    </row>
    <row r="79">
      <c r="A79">
        <f>IF(MANAGER_PLAN!E79="","",MANAGER_PLAN!A79)</f>
        <v/>
      </c>
      <c r="B79">
        <f>IF($E79="","",MANAGER_PLAN!B79)</f>
        <v/>
      </c>
      <c r="C79">
        <f>IF($E79="","",SWITCH(MANAGER_PLAN!C79,"MON","Pondělí","TUE","Úterý","WED","Středa","THU","Čtvrtek","FRI","Pátek",MANAGER_PLAN!C79))</f>
        <v/>
      </c>
      <c r="D79">
        <f>IF(MANAGER_PLAN!E79="","",MANAGER_PLAN!D79)</f>
        <v/>
      </c>
      <c r="E79">
        <f>IF(MANAGER_PLAN!E79="","",MANAGER_PLAN!E79)</f>
        <v/>
      </c>
      <c r="F79">
        <f>IF($E79="","",IFERROR(VLOOKUP($E79,POS_MASTER!$A:$B,2,FALSE),""))</f>
        <v/>
      </c>
      <c r="G79">
        <f>IF($E79="","",MANAGER_PLAN!G79)</f>
        <v/>
      </c>
      <c r="H79">
        <f>IF($E79="","",TRIM(MANAGER_PLAN!H79&amp;" "&amp;MANAGER_PLAN!I79))</f>
        <v/>
      </c>
      <c r="I79">
        <f>IF($E79="","",MANAGER_PLAN!J79)</f>
        <v/>
      </c>
      <c r="J79">
        <f>IF($E79="","",MANAGER_PLAN!K79)</f>
        <v/>
      </c>
      <c r="K79">
        <f>IF($E79="","",TRIM(IF(MANAGER_PLAN!N79&lt;&gt;"","LOS: "&amp;MANAGER_PLAN!N79&amp;" ","")&amp;IF(MANAGER_PLAN!O79&lt;&gt;"","LOT: "&amp;MANAGER_PLAN!O79,"")))</f>
        <v/>
      </c>
      <c r="L79">
        <f>IF($E79="","",IFERROR(VLOOKUP($E79,POS_MASTER!$A:$AK,37,FALSE),""))</f>
        <v/>
      </c>
    </row>
    <row r="80">
      <c r="A80">
        <f>IF(MANAGER_PLAN!E80="","",MANAGER_PLAN!A80)</f>
        <v/>
      </c>
      <c r="B80">
        <f>IF($E80="","",MANAGER_PLAN!B80)</f>
        <v/>
      </c>
      <c r="C80">
        <f>IF($E80="","",SWITCH(MANAGER_PLAN!C80,"MON","Pondělí","TUE","Úterý","WED","Středa","THU","Čtvrtek","FRI","Pátek",MANAGER_PLAN!C80))</f>
        <v/>
      </c>
      <c r="D80">
        <f>IF(MANAGER_PLAN!E80="","",MANAGER_PLAN!D80)</f>
        <v/>
      </c>
      <c r="E80">
        <f>IF(MANAGER_PLAN!E80="","",MANAGER_PLAN!E80)</f>
        <v/>
      </c>
      <c r="F80">
        <f>IF($E80="","",IFERROR(VLOOKUP($E80,POS_MASTER!$A:$B,2,FALSE),""))</f>
        <v/>
      </c>
      <c r="G80">
        <f>IF($E80="","",MANAGER_PLAN!G80)</f>
        <v/>
      </c>
      <c r="H80">
        <f>IF($E80="","",TRIM(MANAGER_PLAN!H80&amp;" "&amp;MANAGER_PLAN!I80))</f>
        <v/>
      </c>
      <c r="I80">
        <f>IF($E80="","",MANAGER_PLAN!J80)</f>
        <v/>
      </c>
      <c r="J80">
        <f>IF($E80="","",MANAGER_PLAN!K80)</f>
        <v/>
      </c>
      <c r="K80">
        <f>IF($E80="","",TRIM(IF(MANAGER_PLAN!N80&lt;&gt;"","LOS: "&amp;MANAGER_PLAN!N80&amp;" ","")&amp;IF(MANAGER_PLAN!O80&lt;&gt;"","LOT: "&amp;MANAGER_PLAN!O80,"")))</f>
        <v/>
      </c>
      <c r="L80">
        <f>IF($E80="","",IFERROR(VLOOKUP($E80,POS_MASTER!$A:$AK,37,FALSE),""))</f>
        <v/>
      </c>
    </row>
    <row r="81">
      <c r="A81">
        <f>IF(MANAGER_PLAN!E81="","",MANAGER_PLAN!A81)</f>
        <v/>
      </c>
      <c r="B81">
        <f>IF($E81="","",MANAGER_PLAN!B81)</f>
        <v/>
      </c>
      <c r="C81">
        <f>IF($E81="","",SWITCH(MANAGER_PLAN!C81,"MON","Pondělí","TUE","Úterý","WED","Středa","THU","Čtvrtek","FRI","Pátek",MANAGER_PLAN!C81))</f>
        <v/>
      </c>
      <c r="D81">
        <f>IF(MANAGER_PLAN!E81="","",MANAGER_PLAN!D81)</f>
        <v/>
      </c>
      <c r="E81">
        <f>IF(MANAGER_PLAN!E81="","",MANAGER_PLAN!E81)</f>
        <v/>
      </c>
      <c r="F81">
        <f>IF($E81="","",IFERROR(VLOOKUP($E81,POS_MASTER!$A:$B,2,FALSE),""))</f>
        <v/>
      </c>
      <c r="G81">
        <f>IF($E81="","",MANAGER_PLAN!G81)</f>
        <v/>
      </c>
      <c r="H81">
        <f>IF($E81="","",TRIM(MANAGER_PLAN!H81&amp;" "&amp;MANAGER_PLAN!I81))</f>
        <v/>
      </c>
      <c r="I81">
        <f>IF($E81="","",MANAGER_PLAN!J81)</f>
        <v/>
      </c>
      <c r="J81">
        <f>IF($E81="","",MANAGER_PLAN!K81)</f>
        <v/>
      </c>
      <c r="K81">
        <f>IF($E81="","",TRIM(IF(MANAGER_PLAN!N81&lt;&gt;"","LOS: "&amp;MANAGER_PLAN!N81&amp;" ","")&amp;IF(MANAGER_PLAN!O81&lt;&gt;"","LOT: "&amp;MANAGER_PLAN!O81,"")))</f>
        <v/>
      </c>
      <c r="L81">
        <f>IF($E81="","",IFERROR(VLOOKUP($E81,POS_MASTER!$A:$AK,37,FALSE),""))</f>
        <v/>
      </c>
    </row>
    <row r="82">
      <c r="A82">
        <f>IF(MANAGER_PLAN!E82="","",MANAGER_PLAN!A82)</f>
        <v/>
      </c>
      <c r="B82">
        <f>IF($E82="","",MANAGER_PLAN!B82)</f>
        <v/>
      </c>
      <c r="C82">
        <f>IF($E82="","",SWITCH(MANAGER_PLAN!C82,"MON","Pondělí","TUE","Úterý","WED","Středa","THU","Čtvrtek","FRI","Pátek",MANAGER_PLAN!C82))</f>
        <v/>
      </c>
      <c r="D82">
        <f>IF(MANAGER_PLAN!E82="","",MANAGER_PLAN!D82)</f>
        <v/>
      </c>
      <c r="E82">
        <f>IF(MANAGER_PLAN!E82="","",MANAGER_PLAN!E82)</f>
        <v/>
      </c>
      <c r="F82">
        <f>IF($E82="","",IFERROR(VLOOKUP($E82,POS_MASTER!$A:$B,2,FALSE),""))</f>
        <v/>
      </c>
      <c r="G82">
        <f>IF($E82="","",MANAGER_PLAN!G82)</f>
        <v/>
      </c>
      <c r="H82">
        <f>IF($E82="","",TRIM(MANAGER_PLAN!H82&amp;" "&amp;MANAGER_PLAN!I82))</f>
        <v/>
      </c>
      <c r="I82">
        <f>IF($E82="","",MANAGER_PLAN!J82)</f>
        <v/>
      </c>
      <c r="J82">
        <f>IF($E82="","",MANAGER_PLAN!K82)</f>
        <v/>
      </c>
      <c r="K82">
        <f>IF($E82="","",TRIM(IF(MANAGER_PLAN!N82&lt;&gt;"","LOS: "&amp;MANAGER_PLAN!N82&amp;" ","")&amp;IF(MANAGER_PLAN!O82&lt;&gt;"","LOT: "&amp;MANAGER_PLAN!O82,"")))</f>
        <v/>
      </c>
      <c r="L82">
        <f>IF($E82="","",IFERROR(VLOOKUP($E82,POS_MASTER!$A:$AK,37,FALSE),""))</f>
        <v/>
      </c>
    </row>
    <row r="83">
      <c r="A83">
        <f>IF(MANAGER_PLAN!E83="","",MANAGER_PLAN!A83)</f>
        <v/>
      </c>
      <c r="B83">
        <f>IF($E83="","",MANAGER_PLAN!B83)</f>
        <v/>
      </c>
      <c r="C83">
        <f>IF($E83="","",SWITCH(MANAGER_PLAN!C83,"MON","Pondělí","TUE","Úterý","WED","Středa","THU","Čtvrtek","FRI","Pátek",MANAGER_PLAN!C83))</f>
        <v/>
      </c>
      <c r="D83">
        <f>IF(MANAGER_PLAN!E83="","",MANAGER_PLAN!D83)</f>
        <v/>
      </c>
      <c r="E83">
        <f>IF(MANAGER_PLAN!E83="","",MANAGER_PLAN!E83)</f>
        <v/>
      </c>
      <c r="F83">
        <f>IF($E83="","",IFERROR(VLOOKUP($E83,POS_MASTER!$A:$B,2,FALSE),""))</f>
        <v/>
      </c>
      <c r="G83">
        <f>IF($E83="","",MANAGER_PLAN!G83)</f>
        <v/>
      </c>
      <c r="H83">
        <f>IF($E83="","",TRIM(MANAGER_PLAN!H83&amp;" "&amp;MANAGER_PLAN!I83))</f>
        <v/>
      </c>
      <c r="I83">
        <f>IF($E83="","",MANAGER_PLAN!J83)</f>
        <v/>
      </c>
      <c r="J83">
        <f>IF($E83="","",MANAGER_PLAN!K83)</f>
        <v/>
      </c>
      <c r="K83">
        <f>IF($E83="","",TRIM(IF(MANAGER_PLAN!N83&lt;&gt;"","LOS: "&amp;MANAGER_PLAN!N83&amp;" ","")&amp;IF(MANAGER_PLAN!O83&lt;&gt;"","LOT: "&amp;MANAGER_PLAN!O83,"")))</f>
        <v/>
      </c>
      <c r="L83">
        <f>IF($E83="","",IFERROR(VLOOKUP($E83,POS_MASTER!$A:$AK,37,FALSE),""))</f>
        <v/>
      </c>
    </row>
    <row r="84">
      <c r="A84">
        <f>IF(MANAGER_PLAN!E84="","",MANAGER_PLAN!A84)</f>
        <v/>
      </c>
      <c r="B84">
        <f>IF($E84="","",MANAGER_PLAN!B84)</f>
        <v/>
      </c>
      <c r="C84">
        <f>IF($E84="","",SWITCH(MANAGER_PLAN!C84,"MON","Pondělí","TUE","Úterý","WED","Středa","THU","Čtvrtek","FRI","Pátek",MANAGER_PLAN!C84))</f>
        <v/>
      </c>
      <c r="D84">
        <f>IF(MANAGER_PLAN!E84="","",MANAGER_PLAN!D84)</f>
        <v/>
      </c>
      <c r="E84">
        <f>IF(MANAGER_PLAN!E84="","",MANAGER_PLAN!E84)</f>
        <v/>
      </c>
      <c r="F84">
        <f>IF($E84="","",IFERROR(VLOOKUP($E84,POS_MASTER!$A:$B,2,FALSE),""))</f>
        <v/>
      </c>
      <c r="G84">
        <f>IF($E84="","",MANAGER_PLAN!G84)</f>
        <v/>
      </c>
      <c r="H84">
        <f>IF($E84="","",TRIM(MANAGER_PLAN!H84&amp;" "&amp;MANAGER_PLAN!I84))</f>
        <v/>
      </c>
      <c r="I84">
        <f>IF($E84="","",MANAGER_PLAN!J84)</f>
        <v/>
      </c>
      <c r="J84">
        <f>IF($E84="","",MANAGER_PLAN!K84)</f>
        <v/>
      </c>
      <c r="K84">
        <f>IF($E84="","",TRIM(IF(MANAGER_PLAN!N84&lt;&gt;"","LOS: "&amp;MANAGER_PLAN!N84&amp;" ","")&amp;IF(MANAGER_PLAN!O84&lt;&gt;"","LOT: "&amp;MANAGER_PLAN!O84,"")))</f>
        <v/>
      </c>
      <c r="L84">
        <f>IF($E84="","",IFERROR(VLOOKUP($E84,POS_MASTER!$A:$AK,37,FALSE),""))</f>
        <v/>
      </c>
    </row>
    <row r="85">
      <c r="A85">
        <f>IF(MANAGER_PLAN!E85="","",MANAGER_PLAN!A85)</f>
        <v/>
      </c>
      <c r="B85">
        <f>IF($E85="","",MANAGER_PLAN!B85)</f>
        <v/>
      </c>
      <c r="C85">
        <f>IF($E85="","",SWITCH(MANAGER_PLAN!C85,"MON","Pondělí","TUE","Úterý","WED","Středa","THU","Čtvrtek","FRI","Pátek",MANAGER_PLAN!C85))</f>
        <v/>
      </c>
      <c r="D85">
        <f>IF(MANAGER_PLAN!E85="","",MANAGER_PLAN!D85)</f>
        <v/>
      </c>
      <c r="E85">
        <f>IF(MANAGER_PLAN!E85="","",MANAGER_PLAN!E85)</f>
        <v/>
      </c>
      <c r="F85">
        <f>IF($E85="","",IFERROR(VLOOKUP($E85,POS_MASTER!$A:$B,2,FALSE),""))</f>
        <v/>
      </c>
      <c r="G85">
        <f>IF($E85="","",MANAGER_PLAN!G85)</f>
        <v/>
      </c>
      <c r="H85">
        <f>IF($E85="","",TRIM(MANAGER_PLAN!H85&amp;" "&amp;MANAGER_PLAN!I85))</f>
        <v/>
      </c>
      <c r="I85">
        <f>IF($E85="","",MANAGER_PLAN!J85)</f>
        <v/>
      </c>
      <c r="J85">
        <f>IF($E85="","",MANAGER_PLAN!K85)</f>
        <v/>
      </c>
      <c r="K85">
        <f>IF($E85="","",TRIM(IF(MANAGER_PLAN!N85&lt;&gt;"","LOS: "&amp;MANAGER_PLAN!N85&amp;" ","")&amp;IF(MANAGER_PLAN!O85&lt;&gt;"","LOT: "&amp;MANAGER_PLAN!O85,"")))</f>
        <v/>
      </c>
      <c r="L85">
        <f>IF($E85="","",IFERROR(VLOOKUP($E85,POS_MASTER!$A:$AK,37,FALSE),""))</f>
        <v/>
      </c>
    </row>
    <row r="86">
      <c r="A86">
        <f>IF(MANAGER_PLAN!E86="","",MANAGER_PLAN!A86)</f>
        <v/>
      </c>
      <c r="B86">
        <f>IF($E86="","",MANAGER_PLAN!B86)</f>
        <v/>
      </c>
      <c r="C86">
        <f>IF($E86="","",SWITCH(MANAGER_PLAN!C86,"MON","Pondělí","TUE","Úterý","WED","Středa","THU","Čtvrtek","FRI","Pátek",MANAGER_PLAN!C86))</f>
        <v/>
      </c>
      <c r="D86">
        <f>IF(MANAGER_PLAN!E86="","",MANAGER_PLAN!D86)</f>
        <v/>
      </c>
      <c r="E86">
        <f>IF(MANAGER_PLAN!E86="","",MANAGER_PLAN!E86)</f>
        <v/>
      </c>
      <c r="F86">
        <f>IF($E86="","",IFERROR(VLOOKUP($E86,POS_MASTER!$A:$B,2,FALSE),""))</f>
        <v/>
      </c>
      <c r="G86">
        <f>IF($E86="","",MANAGER_PLAN!G86)</f>
        <v/>
      </c>
      <c r="H86">
        <f>IF($E86="","",TRIM(MANAGER_PLAN!H86&amp;" "&amp;MANAGER_PLAN!I86))</f>
        <v/>
      </c>
      <c r="I86">
        <f>IF($E86="","",MANAGER_PLAN!J86)</f>
        <v/>
      </c>
      <c r="J86">
        <f>IF($E86="","",MANAGER_PLAN!K86)</f>
        <v/>
      </c>
      <c r="K86">
        <f>IF($E86="","",TRIM(IF(MANAGER_PLAN!N86&lt;&gt;"","LOS: "&amp;MANAGER_PLAN!N86&amp;" ","")&amp;IF(MANAGER_PLAN!O86&lt;&gt;"","LOT: "&amp;MANAGER_PLAN!O86,"")))</f>
        <v/>
      </c>
      <c r="L86">
        <f>IF($E86="","",IFERROR(VLOOKUP($E86,POS_MASTER!$A:$AK,37,FALSE),""))</f>
        <v/>
      </c>
    </row>
    <row r="87">
      <c r="A87">
        <f>IF(MANAGER_PLAN!E87="","",MANAGER_PLAN!A87)</f>
        <v/>
      </c>
      <c r="B87">
        <f>IF($E87="","",MANAGER_PLAN!B87)</f>
        <v/>
      </c>
      <c r="C87">
        <f>IF($E87="","",SWITCH(MANAGER_PLAN!C87,"MON","Pondělí","TUE","Úterý","WED","Středa","THU","Čtvrtek","FRI","Pátek",MANAGER_PLAN!C87))</f>
        <v/>
      </c>
      <c r="D87">
        <f>IF(MANAGER_PLAN!E87="","",MANAGER_PLAN!D87)</f>
        <v/>
      </c>
      <c r="E87">
        <f>IF(MANAGER_PLAN!E87="","",MANAGER_PLAN!E87)</f>
        <v/>
      </c>
      <c r="F87">
        <f>IF($E87="","",IFERROR(VLOOKUP($E87,POS_MASTER!$A:$B,2,FALSE),""))</f>
        <v/>
      </c>
      <c r="G87">
        <f>IF($E87="","",MANAGER_PLAN!G87)</f>
        <v/>
      </c>
      <c r="H87">
        <f>IF($E87="","",TRIM(MANAGER_PLAN!H87&amp;" "&amp;MANAGER_PLAN!I87))</f>
        <v/>
      </c>
      <c r="I87">
        <f>IF($E87="","",MANAGER_PLAN!J87)</f>
        <v/>
      </c>
      <c r="J87">
        <f>IF($E87="","",MANAGER_PLAN!K87)</f>
        <v/>
      </c>
      <c r="K87">
        <f>IF($E87="","",TRIM(IF(MANAGER_PLAN!N87&lt;&gt;"","LOS: "&amp;MANAGER_PLAN!N87&amp;" ","")&amp;IF(MANAGER_PLAN!O87&lt;&gt;"","LOT: "&amp;MANAGER_PLAN!O87,"")))</f>
        <v/>
      </c>
      <c r="L87">
        <f>IF($E87="","",IFERROR(VLOOKUP($E87,POS_MASTER!$A:$AK,37,FALSE),""))</f>
        <v/>
      </c>
    </row>
    <row r="88">
      <c r="A88">
        <f>IF(MANAGER_PLAN!E88="","",MANAGER_PLAN!A88)</f>
        <v/>
      </c>
      <c r="B88">
        <f>IF($E88="","",MANAGER_PLAN!B88)</f>
        <v/>
      </c>
      <c r="C88">
        <f>IF($E88="","",SWITCH(MANAGER_PLAN!C88,"MON","Pondělí","TUE","Úterý","WED","Středa","THU","Čtvrtek","FRI","Pátek",MANAGER_PLAN!C88))</f>
        <v/>
      </c>
      <c r="D88">
        <f>IF(MANAGER_PLAN!E88="","",MANAGER_PLAN!D88)</f>
        <v/>
      </c>
      <c r="E88">
        <f>IF(MANAGER_PLAN!E88="","",MANAGER_PLAN!E88)</f>
        <v/>
      </c>
      <c r="F88">
        <f>IF($E88="","",IFERROR(VLOOKUP($E88,POS_MASTER!$A:$B,2,FALSE),""))</f>
        <v/>
      </c>
      <c r="G88">
        <f>IF($E88="","",MANAGER_PLAN!G88)</f>
        <v/>
      </c>
      <c r="H88">
        <f>IF($E88="","",TRIM(MANAGER_PLAN!H88&amp;" "&amp;MANAGER_PLAN!I88))</f>
        <v/>
      </c>
      <c r="I88">
        <f>IF($E88="","",MANAGER_PLAN!J88)</f>
        <v/>
      </c>
      <c r="J88">
        <f>IF($E88="","",MANAGER_PLAN!K88)</f>
        <v/>
      </c>
      <c r="K88">
        <f>IF($E88="","",TRIM(IF(MANAGER_PLAN!N88&lt;&gt;"","LOS: "&amp;MANAGER_PLAN!N88&amp;" ","")&amp;IF(MANAGER_PLAN!O88&lt;&gt;"","LOT: "&amp;MANAGER_PLAN!O88,"")))</f>
        <v/>
      </c>
      <c r="L88">
        <f>IF($E88="","",IFERROR(VLOOKUP($E88,POS_MASTER!$A:$AK,37,FALSE),""))</f>
        <v/>
      </c>
    </row>
    <row r="89">
      <c r="A89">
        <f>IF(MANAGER_PLAN!E89="","",MANAGER_PLAN!A89)</f>
        <v/>
      </c>
      <c r="B89">
        <f>IF($E89="","",MANAGER_PLAN!B89)</f>
        <v/>
      </c>
      <c r="C89">
        <f>IF($E89="","",SWITCH(MANAGER_PLAN!C89,"MON","Pondělí","TUE","Úterý","WED","Středa","THU","Čtvrtek","FRI","Pátek",MANAGER_PLAN!C89))</f>
        <v/>
      </c>
      <c r="D89">
        <f>IF(MANAGER_PLAN!E89="","",MANAGER_PLAN!D89)</f>
        <v/>
      </c>
      <c r="E89">
        <f>IF(MANAGER_PLAN!E89="","",MANAGER_PLAN!E89)</f>
        <v/>
      </c>
      <c r="F89">
        <f>IF($E89="","",IFERROR(VLOOKUP($E89,POS_MASTER!$A:$B,2,FALSE),""))</f>
        <v/>
      </c>
      <c r="G89">
        <f>IF($E89="","",MANAGER_PLAN!G89)</f>
        <v/>
      </c>
      <c r="H89">
        <f>IF($E89="","",TRIM(MANAGER_PLAN!H89&amp;" "&amp;MANAGER_PLAN!I89))</f>
        <v/>
      </c>
      <c r="I89">
        <f>IF($E89="","",MANAGER_PLAN!J89)</f>
        <v/>
      </c>
      <c r="J89">
        <f>IF($E89="","",MANAGER_PLAN!K89)</f>
        <v/>
      </c>
      <c r="K89">
        <f>IF($E89="","",TRIM(IF(MANAGER_PLAN!N89&lt;&gt;"","LOS: "&amp;MANAGER_PLAN!N89&amp;" ","")&amp;IF(MANAGER_PLAN!O89&lt;&gt;"","LOT: "&amp;MANAGER_PLAN!O89,"")))</f>
        <v/>
      </c>
      <c r="L89">
        <f>IF($E89="","",IFERROR(VLOOKUP($E89,POS_MASTER!$A:$AK,37,FALSE),""))</f>
        <v/>
      </c>
    </row>
    <row r="90">
      <c r="A90">
        <f>IF(MANAGER_PLAN!E90="","",MANAGER_PLAN!A90)</f>
        <v/>
      </c>
      <c r="B90">
        <f>IF($E90="","",MANAGER_PLAN!B90)</f>
        <v/>
      </c>
      <c r="C90">
        <f>IF($E90="","",SWITCH(MANAGER_PLAN!C90,"MON","Pondělí","TUE","Úterý","WED","Středa","THU","Čtvrtek","FRI","Pátek",MANAGER_PLAN!C90))</f>
        <v/>
      </c>
      <c r="D90">
        <f>IF(MANAGER_PLAN!E90="","",MANAGER_PLAN!D90)</f>
        <v/>
      </c>
      <c r="E90">
        <f>IF(MANAGER_PLAN!E90="","",MANAGER_PLAN!E90)</f>
        <v/>
      </c>
      <c r="F90">
        <f>IF($E90="","",IFERROR(VLOOKUP($E90,POS_MASTER!$A:$B,2,FALSE),""))</f>
        <v/>
      </c>
      <c r="G90">
        <f>IF($E90="","",MANAGER_PLAN!G90)</f>
        <v/>
      </c>
      <c r="H90">
        <f>IF($E90="","",TRIM(MANAGER_PLAN!H90&amp;" "&amp;MANAGER_PLAN!I90))</f>
        <v/>
      </c>
      <c r="I90">
        <f>IF($E90="","",MANAGER_PLAN!J90)</f>
        <v/>
      </c>
      <c r="J90">
        <f>IF($E90="","",MANAGER_PLAN!K90)</f>
        <v/>
      </c>
      <c r="K90">
        <f>IF($E90="","",TRIM(IF(MANAGER_PLAN!N90&lt;&gt;"","LOS: "&amp;MANAGER_PLAN!N90&amp;" ","")&amp;IF(MANAGER_PLAN!O90&lt;&gt;"","LOT: "&amp;MANAGER_PLAN!O90,"")))</f>
        <v/>
      </c>
      <c r="L90">
        <f>IF($E90="","",IFERROR(VLOOKUP($E90,POS_MASTER!$A:$AK,37,FALSE),""))</f>
        <v/>
      </c>
    </row>
    <row r="91">
      <c r="A91">
        <f>IF(MANAGER_PLAN!E91="","",MANAGER_PLAN!A91)</f>
        <v/>
      </c>
      <c r="B91">
        <f>IF($E91="","",MANAGER_PLAN!B91)</f>
        <v/>
      </c>
      <c r="C91">
        <f>IF($E91="","",SWITCH(MANAGER_PLAN!C91,"MON","Pondělí","TUE","Úterý","WED","Středa","THU","Čtvrtek","FRI","Pátek",MANAGER_PLAN!C91))</f>
        <v/>
      </c>
      <c r="D91">
        <f>IF(MANAGER_PLAN!E91="","",MANAGER_PLAN!D91)</f>
        <v/>
      </c>
      <c r="E91">
        <f>IF(MANAGER_PLAN!E91="","",MANAGER_PLAN!E91)</f>
        <v/>
      </c>
      <c r="F91">
        <f>IF($E91="","",IFERROR(VLOOKUP($E91,POS_MASTER!$A:$B,2,FALSE),""))</f>
        <v/>
      </c>
      <c r="G91">
        <f>IF($E91="","",MANAGER_PLAN!G91)</f>
        <v/>
      </c>
      <c r="H91">
        <f>IF($E91="","",TRIM(MANAGER_PLAN!H91&amp;" "&amp;MANAGER_PLAN!I91))</f>
        <v/>
      </c>
      <c r="I91">
        <f>IF($E91="","",MANAGER_PLAN!J91)</f>
        <v/>
      </c>
      <c r="J91">
        <f>IF($E91="","",MANAGER_PLAN!K91)</f>
        <v/>
      </c>
      <c r="K91">
        <f>IF($E91="","",TRIM(IF(MANAGER_PLAN!N91&lt;&gt;"","LOS: "&amp;MANAGER_PLAN!N91&amp;" ","")&amp;IF(MANAGER_PLAN!O91&lt;&gt;"","LOT: "&amp;MANAGER_PLAN!O91,"")))</f>
        <v/>
      </c>
      <c r="L91">
        <f>IF($E91="","",IFERROR(VLOOKUP($E91,POS_MASTER!$A:$AK,37,FALSE),""))</f>
        <v/>
      </c>
    </row>
    <row r="92">
      <c r="A92">
        <f>IF(MANAGER_PLAN!E92="","",MANAGER_PLAN!A92)</f>
        <v/>
      </c>
      <c r="B92">
        <f>IF($E92="","",MANAGER_PLAN!B92)</f>
        <v/>
      </c>
      <c r="C92">
        <f>IF($E92="","",SWITCH(MANAGER_PLAN!C92,"MON","Pondělí","TUE","Úterý","WED","Středa","THU","Čtvrtek","FRI","Pátek",MANAGER_PLAN!C92))</f>
        <v/>
      </c>
      <c r="D92">
        <f>IF(MANAGER_PLAN!E92="","",MANAGER_PLAN!D92)</f>
        <v/>
      </c>
      <c r="E92">
        <f>IF(MANAGER_PLAN!E92="","",MANAGER_PLAN!E92)</f>
        <v/>
      </c>
      <c r="F92">
        <f>IF($E92="","",IFERROR(VLOOKUP($E92,POS_MASTER!$A:$B,2,FALSE),""))</f>
        <v/>
      </c>
      <c r="G92">
        <f>IF($E92="","",MANAGER_PLAN!G92)</f>
        <v/>
      </c>
      <c r="H92">
        <f>IF($E92="","",TRIM(MANAGER_PLAN!H92&amp;" "&amp;MANAGER_PLAN!I92))</f>
        <v/>
      </c>
      <c r="I92">
        <f>IF($E92="","",MANAGER_PLAN!J92)</f>
        <v/>
      </c>
      <c r="J92">
        <f>IF($E92="","",MANAGER_PLAN!K92)</f>
        <v/>
      </c>
      <c r="K92">
        <f>IF($E92="","",TRIM(IF(MANAGER_PLAN!N92&lt;&gt;"","LOS: "&amp;MANAGER_PLAN!N92&amp;" ","")&amp;IF(MANAGER_PLAN!O92&lt;&gt;"","LOT: "&amp;MANAGER_PLAN!O92,"")))</f>
        <v/>
      </c>
      <c r="L92">
        <f>IF($E92="","",IFERROR(VLOOKUP($E92,POS_MASTER!$A:$AK,37,FALSE),""))</f>
        <v/>
      </c>
    </row>
    <row r="93">
      <c r="A93">
        <f>IF(MANAGER_PLAN!E93="","",MANAGER_PLAN!A93)</f>
        <v/>
      </c>
      <c r="B93">
        <f>IF($E93="","",MANAGER_PLAN!B93)</f>
        <v/>
      </c>
      <c r="C93">
        <f>IF($E93="","",SWITCH(MANAGER_PLAN!C93,"MON","Pondělí","TUE","Úterý","WED","Středa","THU","Čtvrtek","FRI","Pátek",MANAGER_PLAN!C93))</f>
        <v/>
      </c>
      <c r="D93">
        <f>IF(MANAGER_PLAN!E93="","",MANAGER_PLAN!D93)</f>
        <v/>
      </c>
      <c r="E93">
        <f>IF(MANAGER_PLAN!E93="","",MANAGER_PLAN!E93)</f>
        <v/>
      </c>
      <c r="F93">
        <f>IF($E93="","",IFERROR(VLOOKUP($E93,POS_MASTER!$A:$B,2,FALSE),""))</f>
        <v/>
      </c>
      <c r="G93">
        <f>IF($E93="","",MANAGER_PLAN!G93)</f>
        <v/>
      </c>
      <c r="H93">
        <f>IF($E93="","",TRIM(MANAGER_PLAN!H93&amp;" "&amp;MANAGER_PLAN!I93))</f>
        <v/>
      </c>
      <c r="I93">
        <f>IF($E93="","",MANAGER_PLAN!J93)</f>
        <v/>
      </c>
      <c r="J93">
        <f>IF($E93="","",MANAGER_PLAN!K93)</f>
        <v/>
      </c>
      <c r="K93">
        <f>IF($E93="","",TRIM(IF(MANAGER_PLAN!N93&lt;&gt;"","LOS: "&amp;MANAGER_PLAN!N93&amp;" ","")&amp;IF(MANAGER_PLAN!O93&lt;&gt;"","LOT: "&amp;MANAGER_PLAN!O93,"")))</f>
        <v/>
      </c>
      <c r="L93">
        <f>IF($E93="","",IFERROR(VLOOKUP($E93,POS_MASTER!$A:$AK,37,FALSE),""))</f>
        <v/>
      </c>
    </row>
    <row r="94">
      <c r="A94">
        <f>IF(MANAGER_PLAN!E94="","",MANAGER_PLAN!A94)</f>
        <v/>
      </c>
      <c r="B94">
        <f>IF($E94="","",MANAGER_PLAN!B94)</f>
        <v/>
      </c>
      <c r="C94">
        <f>IF($E94="","",SWITCH(MANAGER_PLAN!C94,"MON","Pondělí","TUE","Úterý","WED","Středa","THU","Čtvrtek","FRI","Pátek",MANAGER_PLAN!C94))</f>
        <v/>
      </c>
      <c r="D94">
        <f>IF(MANAGER_PLAN!E94="","",MANAGER_PLAN!D94)</f>
        <v/>
      </c>
      <c r="E94">
        <f>IF(MANAGER_PLAN!E94="","",MANAGER_PLAN!E94)</f>
        <v/>
      </c>
      <c r="F94">
        <f>IF($E94="","",IFERROR(VLOOKUP($E94,POS_MASTER!$A:$B,2,FALSE),""))</f>
        <v/>
      </c>
      <c r="G94">
        <f>IF($E94="","",MANAGER_PLAN!G94)</f>
        <v/>
      </c>
      <c r="H94">
        <f>IF($E94="","",TRIM(MANAGER_PLAN!H94&amp;" "&amp;MANAGER_PLAN!I94))</f>
        <v/>
      </c>
      <c r="I94">
        <f>IF($E94="","",MANAGER_PLAN!J94)</f>
        <v/>
      </c>
      <c r="J94">
        <f>IF($E94="","",MANAGER_PLAN!K94)</f>
        <v/>
      </c>
      <c r="K94">
        <f>IF($E94="","",TRIM(IF(MANAGER_PLAN!N94&lt;&gt;"","LOS: "&amp;MANAGER_PLAN!N94&amp;" ","")&amp;IF(MANAGER_PLAN!O94&lt;&gt;"","LOT: "&amp;MANAGER_PLAN!O94,"")))</f>
        <v/>
      </c>
      <c r="L94">
        <f>IF($E94="","",IFERROR(VLOOKUP($E94,POS_MASTER!$A:$AK,37,FALSE),""))</f>
        <v/>
      </c>
    </row>
    <row r="95">
      <c r="A95">
        <f>IF(MANAGER_PLAN!E95="","",MANAGER_PLAN!A95)</f>
        <v/>
      </c>
      <c r="B95">
        <f>IF($E95="","",MANAGER_PLAN!B95)</f>
        <v/>
      </c>
      <c r="C95">
        <f>IF($E95="","",SWITCH(MANAGER_PLAN!C95,"MON","Pondělí","TUE","Úterý","WED","Středa","THU","Čtvrtek","FRI","Pátek",MANAGER_PLAN!C95))</f>
        <v/>
      </c>
      <c r="D95">
        <f>IF(MANAGER_PLAN!E95="","",MANAGER_PLAN!D95)</f>
        <v/>
      </c>
      <c r="E95">
        <f>IF(MANAGER_PLAN!E95="","",MANAGER_PLAN!E95)</f>
        <v/>
      </c>
      <c r="F95">
        <f>IF($E95="","",IFERROR(VLOOKUP($E95,POS_MASTER!$A:$B,2,FALSE),""))</f>
        <v/>
      </c>
      <c r="G95">
        <f>IF($E95="","",MANAGER_PLAN!G95)</f>
        <v/>
      </c>
      <c r="H95">
        <f>IF($E95="","",TRIM(MANAGER_PLAN!H95&amp;" "&amp;MANAGER_PLAN!I95))</f>
        <v/>
      </c>
      <c r="I95">
        <f>IF($E95="","",MANAGER_PLAN!J95)</f>
        <v/>
      </c>
      <c r="J95">
        <f>IF($E95="","",MANAGER_PLAN!K95)</f>
        <v/>
      </c>
      <c r="K95">
        <f>IF($E95="","",TRIM(IF(MANAGER_PLAN!N95&lt;&gt;"","LOS: "&amp;MANAGER_PLAN!N95&amp;" ","")&amp;IF(MANAGER_PLAN!O95&lt;&gt;"","LOT: "&amp;MANAGER_PLAN!O95,"")))</f>
        <v/>
      </c>
      <c r="L95">
        <f>IF($E95="","",IFERROR(VLOOKUP($E95,POS_MASTER!$A:$AK,37,FALSE),""))</f>
        <v/>
      </c>
    </row>
    <row r="96">
      <c r="A96">
        <f>IF(MANAGER_PLAN!E96="","",MANAGER_PLAN!A96)</f>
        <v/>
      </c>
      <c r="B96">
        <f>IF($E96="","",MANAGER_PLAN!B96)</f>
        <v/>
      </c>
      <c r="C96">
        <f>IF($E96="","",SWITCH(MANAGER_PLAN!C96,"MON","Pondělí","TUE","Úterý","WED","Středa","THU","Čtvrtek","FRI","Pátek",MANAGER_PLAN!C96))</f>
        <v/>
      </c>
      <c r="D96">
        <f>IF(MANAGER_PLAN!E96="","",MANAGER_PLAN!D96)</f>
        <v/>
      </c>
      <c r="E96">
        <f>IF(MANAGER_PLAN!E96="","",MANAGER_PLAN!E96)</f>
        <v/>
      </c>
      <c r="F96">
        <f>IF($E96="","",IFERROR(VLOOKUP($E96,POS_MASTER!$A:$B,2,FALSE),""))</f>
        <v/>
      </c>
      <c r="G96">
        <f>IF($E96="","",MANAGER_PLAN!G96)</f>
        <v/>
      </c>
      <c r="H96">
        <f>IF($E96="","",TRIM(MANAGER_PLAN!H96&amp;" "&amp;MANAGER_PLAN!I96))</f>
        <v/>
      </c>
      <c r="I96">
        <f>IF($E96="","",MANAGER_PLAN!J96)</f>
        <v/>
      </c>
      <c r="J96">
        <f>IF($E96="","",MANAGER_PLAN!K96)</f>
        <v/>
      </c>
      <c r="K96">
        <f>IF($E96="","",TRIM(IF(MANAGER_PLAN!N96&lt;&gt;"","LOS: "&amp;MANAGER_PLAN!N96&amp;" ","")&amp;IF(MANAGER_PLAN!O96&lt;&gt;"","LOT: "&amp;MANAGER_PLAN!O96,"")))</f>
        <v/>
      </c>
      <c r="L96">
        <f>IF($E96="","",IFERROR(VLOOKUP($E96,POS_MASTER!$A:$AK,37,FALSE),""))</f>
        <v/>
      </c>
    </row>
    <row r="97">
      <c r="A97">
        <f>IF(MANAGER_PLAN!E97="","",MANAGER_PLAN!A97)</f>
        <v/>
      </c>
      <c r="B97">
        <f>IF($E97="","",MANAGER_PLAN!B97)</f>
        <v/>
      </c>
      <c r="C97">
        <f>IF($E97="","",SWITCH(MANAGER_PLAN!C97,"MON","Pondělí","TUE","Úterý","WED","Středa","THU","Čtvrtek","FRI","Pátek",MANAGER_PLAN!C97))</f>
        <v/>
      </c>
      <c r="D97">
        <f>IF(MANAGER_PLAN!E97="","",MANAGER_PLAN!D97)</f>
        <v/>
      </c>
      <c r="E97">
        <f>IF(MANAGER_PLAN!E97="","",MANAGER_PLAN!E97)</f>
        <v/>
      </c>
      <c r="F97">
        <f>IF($E97="","",IFERROR(VLOOKUP($E97,POS_MASTER!$A:$B,2,FALSE),""))</f>
        <v/>
      </c>
      <c r="G97">
        <f>IF($E97="","",MANAGER_PLAN!G97)</f>
        <v/>
      </c>
      <c r="H97">
        <f>IF($E97="","",TRIM(MANAGER_PLAN!H97&amp;" "&amp;MANAGER_PLAN!I97))</f>
        <v/>
      </c>
      <c r="I97">
        <f>IF($E97="","",MANAGER_PLAN!J97)</f>
        <v/>
      </c>
      <c r="J97">
        <f>IF($E97="","",MANAGER_PLAN!K97)</f>
        <v/>
      </c>
      <c r="K97">
        <f>IF($E97="","",TRIM(IF(MANAGER_PLAN!N97&lt;&gt;"","LOS: "&amp;MANAGER_PLAN!N97&amp;" ","")&amp;IF(MANAGER_PLAN!O97&lt;&gt;"","LOT: "&amp;MANAGER_PLAN!O97,"")))</f>
        <v/>
      </c>
      <c r="L97">
        <f>IF($E97="","",IFERROR(VLOOKUP($E97,POS_MASTER!$A:$AK,37,FALSE),""))</f>
        <v/>
      </c>
    </row>
    <row r="98">
      <c r="A98">
        <f>IF(MANAGER_PLAN!E98="","",MANAGER_PLAN!A98)</f>
        <v/>
      </c>
      <c r="B98">
        <f>IF($E98="","",MANAGER_PLAN!B98)</f>
        <v/>
      </c>
      <c r="C98">
        <f>IF($E98="","",SWITCH(MANAGER_PLAN!C98,"MON","Pondělí","TUE","Úterý","WED","Středa","THU","Čtvrtek","FRI","Pátek",MANAGER_PLAN!C98))</f>
        <v/>
      </c>
      <c r="D98">
        <f>IF(MANAGER_PLAN!E98="","",MANAGER_PLAN!D98)</f>
        <v/>
      </c>
      <c r="E98">
        <f>IF(MANAGER_PLAN!E98="","",MANAGER_PLAN!E98)</f>
        <v/>
      </c>
      <c r="F98">
        <f>IF($E98="","",IFERROR(VLOOKUP($E98,POS_MASTER!$A:$B,2,FALSE),""))</f>
        <v/>
      </c>
      <c r="G98">
        <f>IF($E98="","",MANAGER_PLAN!G98)</f>
        <v/>
      </c>
      <c r="H98">
        <f>IF($E98="","",TRIM(MANAGER_PLAN!H98&amp;" "&amp;MANAGER_PLAN!I98))</f>
        <v/>
      </c>
      <c r="I98">
        <f>IF($E98="","",MANAGER_PLAN!J98)</f>
        <v/>
      </c>
      <c r="J98">
        <f>IF($E98="","",MANAGER_PLAN!K98)</f>
        <v/>
      </c>
      <c r="K98">
        <f>IF($E98="","",TRIM(IF(MANAGER_PLAN!N98&lt;&gt;"","LOS: "&amp;MANAGER_PLAN!N98&amp;" ","")&amp;IF(MANAGER_PLAN!O98&lt;&gt;"","LOT: "&amp;MANAGER_PLAN!O98,"")))</f>
        <v/>
      </c>
      <c r="L98">
        <f>IF($E98="","",IFERROR(VLOOKUP($E98,POS_MASTER!$A:$AK,37,FALSE),""))</f>
        <v/>
      </c>
    </row>
    <row r="99">
      <c r="A99">
        <f>IF(MANAGER_PLAN!E99="","",MANAGER_PLAN!A99)</f>
        <v/>
      </c>
      <c r="B99">
        <f>IF($E99="","",MANAGER_PLAN!B99)</f>
        <v/>
      </c>
      <c r="C99">
        <f>IF($E99="","",SWITCH(MANAGER_PLAN!C99,"MON","Pondělí","TUE","Úterý","WED","Středa","THU","Čtvrtek","FRI","Pátek",MANAGER_PLAN!C99))</f>
        <v/>
      </c>
      <c r="D99">
        <f>IF(MANAGER_PLAN!E99="","",MANAGER_PLAN!D99)</f>
        <v/>
      </c>
      <c r="E99">
        <f>IF(MANAGER_PLAN!E99="","",MANAGER_PLAN!E99)</f>
        <v/>
      </c>
      <c r="F99">
        <f>IF($E99="","",IFERROR(VLOOKUP($E99,POS_MASTER!$A:$B,2,FALSE),""))</f>
        <v/>
      </c>
      <c r="G99">
        <f>IF($E99="","",MANAGER_PLAN!G99)</f>
        <v/>
      </c>
      <c r="H99">
        <f>IF($E99="","",TRIM(MANAGER_PLAN!H99&amp;" "&amp;MANAGER_PLAN!I99))</f>
        <v/>
      </c>
      <c r="I99">
        <f>IF($E99="","",MANAGER_PLAN!J99)</f>
        <v/>
      </c>
      <c r="J99">
        <f>IF($E99="","",MANAGER_PLAN!K99)</f>
        <v/>
      </c>
      <c r="K99">
        <f>IF($E99="","",TRIM(IF(MANAGER_PLAN!N99&lt;&gt;"","LOS: "&amp;MANAGER_PLAN!N99&amp;" ","")&amp;IF(MANAGER_PLAN!O99&lt;&gt;"","LOT: "&amp;MANAGER_PLAN!O99,"")))</f>
        <v/>
      </c>
      <c r="L99">
        <f>IF($E99="","",IFERROR(VLOOKUP($E99,POS_MASTER!$A:$AK,37,FALSE),""))</f>
        <v/>
      </c>
    </row>
    <row r="100">
      <c r="A100">
        <f>IF(MANAGER_PLAN!E100="","",MANAGER_PLAN!A100)</f>
        <v/>
      </c>
      <c r="B100">
        <f>IF($E100="","",MANAGER_PLAN!B100)</f>
        <v/>
      </c>
      <c r="C100">
        <f>IF($E100="","",SWITCH(MANAGER_PLAN!C100,"MON","Pondělí","TUE","Úterý","WED","Středa","THU","Čtvrtek","FRI","Pátek",MANAGER_PLAN!C100))</f>
        <v/>
      </c>
      <c r="D100">
        <f>IF(MANAGER_PLAN!E100="","",MANAGER_PLAN!D100)</f>
        <v/>
      </c>
      <c r="E100">
        <f>IF(MANAGER_PLAN!E100="","",MANAGER_PLAN!E100)</f>
        <v/>
      </c>
      <c r="F100">
        <f>IF($E100="","",IFERROR(VLOOKUP($E100,POS_MASTER!$A:$B,2,FALSE),""))</f>
        <v/>
      </c>
      <c r="G100">
        <f>IF($E100="","",MANAGER_PLAN!G100)</f>
        <v/>
      </c>
      <c r="H100">
        <f>IF($E100="","",TRIM(MANAGER_PLAN!H100&amp;" "&amp;MANAGER_PLAN!I100))</f>
        <v/>
      </c>
      <c r="I100">
        <f>IF($E100="","",MANAGER_PLAN!J100)</f>
        <v/>
      </c>
      <c r="J100">
        <f>IF($E100="","",MANAGER_PLAN!K100)</f>
        <v/>
      </c>
      <c r="K100">
        <f>IF($E100="","",TRIM(IF(MANAGER_PLAN!N100&lt;&gt;"","LOS: "&amp;MANAGER_PLAN!N100&amp;" ","")&amp;IF(MANAGER_PLAN!O100&lt;&gt;"","LOT: "&amp;MANAGER_PLAN!O100,"")))</f>
        <v/>
      </c>
      <c r="L100">
        <f>IF($E100="","",IFERROR(VLOOKUP($E100,POS_MASTER!$A:$AK,37,FALSE),""))</f>
        <v/>
      </c>
    </row>
    <row r="101">
      <c r="A101">
        <f>IF(MANAGER_PLAN!E101="","",MANAGER_PLAN!A101)</f>
        <v/>
      </c>
      <c r="B101">
        <f>IF($E101="","",MANAGER_PLAN!B101)</f>
        <v/>
      </c>
      <c r="C101">
        <f>IF($E101="","",SWITCH(MANAGER_PLAN!C101,"MON","Pondělí","TUE","Úterý","WED","Středa","THU","Čtvrtek","FRI","Pátek",MANAGER_PLAN!C101))</f>
        <v/>
      </c>
      <c r="D101">
        <f>IF(MANAGER_PLAN!E101="","",MANAGER_PLAN!D101)</f>
        <v/>
      </c>
      <c r="E101">
        <f>IF(MANAGER_PLAN!E101="","",MANAGER_PLAN!E101)</f>
        <v/>
      </c>
      <c r="F101">
        <f>IF($E101="","",IFERROR(VLOOKUP($E101,POS_MASTER!$A:$B,2,FALSE),""))</f>
        <v/>
      </c>
      <c r="G101">
        <f>IF($E101="","",MANAGER_PLAN!G101)</f>
        <v/>
      </c>
      <c r="H101">
        <f>IF($E101="","",TRIM(MANAGER_PLAN!H101&amp;" "&amp;MANAGER_PLAN!I101))</f>
        <v/>
      </c>
      <c r="I101">
        <f>IF($E101="","",MANAGER_PLAN!J101)</f>
        <v/>
      </c>
      <c r="J101">
        <f>IF($E101="","",MANAGER_PLAN!K101)</f>
        <v/>
      </c>
      <c r="K101">
        <f>IF($E101="","",TRIM(IF(MANAGER_PLAN!N101&lt;&gt;"","LOS: "&amp;MANAGER_PLAN!N101&amp;" ","")&amp;IF(MANAGER_PLAN!O101&lt;&gt;"","LOT: "&amp;MANAGER_PLAN!O101,"")))</f>
        <v/>
      </c>
      <c r="L101">
        <f>IF($E101="","",IFERROR(VLOOKUP($E101,POS_MASTER!$A:$AK,37,FALSE),""))</f>
        <v/>
      </c>
    </row>
    <row r="102">
      <c r="A102">
        <f>IF(MANAGER_PLAN!E102="","",MANAGER_PLAN!A102)</f>
        <v/>
      </c>
      <c r="B102">
        <f>IF($E102="","",MANAGER_PLAN!B102)</f>
        <v/>
      </c>
      <c r="C102">
        <f>IF($E102="","",SWITCH(MANAGER_PLAN!C102,"MON","Pondělí","TUE","Úterý","WED","Středa","THU","Čtvrtek","FRI","Pátek",MANAGER_PLAN!C102))</f>
        <v/>
      </c>
      <c r="D102">
        <f>IF(MANAGER_PLAN!E102="","",MANAGER_PLAN!D102)</f>
        <v/>
      </c>
      <c r="E102">
        <f>IF(MANAGER_PLAN!E102="","",MANAGER_PLAN!E102)</f>
        <v/>
      </c>
      <c r="F102">
        <f>IF($E102="","",IFERROR(VLOOKUP($E102,POS_MASTER!$A:$B,2,FALSE),""))</f>
        <v/>
      </c>
      <c r="G102">
        <f>IF($E102="","",MANAGER_PLAN!G102)</f>
        <v/>
      </c>
      <c r="H102">
        <f>IF($E102="","",TRIM(MANAGER_PLAN!H102&amp;" "&amp;MANAGER_PLAN!I102))</f>
        <v/>
      </c>
      <c r="I102">
        <f>IF($E102="","",MANAGER_PLAN!J102)</f>
        <v/>
      </c>
      <c r="J102">
        <f>IF($E102="","",MANAGER_PLAN!K102)</f>
        <v/>
      </c>
      <c r="K102">
        <f>IF($E102="","",TRIM(IF(MANAGER_PLAN!N102&lt;&gt;"","LOS: "&amp;MANAGER_PLAN!N102&amp;" ","")&amp;IF(MANAGER_PLAN!O102&lt;&gt;"","LOT: "&amp;MANAGER_PLAN!O102,"")))</f>
        <v/>
      </c>
      <c r="L102">
        <f>IF($E102="","",IFERROR(VLOOKUP($E102,POS_MASTER!$A:$AK,37,FALSE),""))</f>
        <v/>
      </c>
    </row>
    <row r="103">
      <c r="A103">
        <f>IF(MANAGER_PLAN!E103="","",MANAGER_PLAN!A103)</f>
        <v/>
      </c>
      <c r="B103">
        <f>IF($E103="","",MANAGER_PLAN!B103)</f>
        <v/>
      </c>
      <c r="C103">
        <f>IF($E103="","",SWITCH(MANAGER_PLAN!C103,"MON","Pondělí","TUE","Úterý","WED","Středa","THU","Čtvrtek","FRI","Pátek",MANAGER_PLAN!C103))</f>
        <v/>
      </c>
      <c r="D103">
        <f>IF(MANAGER_PLAN!E103="","",MANAGER_PLAN!D103)</f>
        <v/>
      </c>
      <c r="E103">
        <f>IF(MANAGER_PLAN!E103="","",MANAGER_PLAN!E103)</f>
        <v/>
      </c>
      <c r="F103">
        <f>IF($E103="","",IFERROR(VLOOKUP($E103,POS_MASTER!$A:$B,2,FALSE),""))</f>
        <v/>
      </c>
      <c r="G103">
        <f>IF($E103="","",MANAGER_PLAN!G103)</f>
        <v/>
      </c>
      <c r="H103">
        <f>IF($E103="","",TRIM(MANAGER_PLAN!H103&amp;" "&amp;MANAGER_PLAN!I103))</f>
        <v/>
      </c>
      <c r="I103">
        <f>IF($E103="","",MANAGER_PLAN!J103)</f>
        <v/>
      </c>
      <c r="J103">
        <f>IF($E103="","",MANAGER_PLAN!K103)</f>
        <v/>
      </c>
      <c r="K103">
        <f>IF($E103="","",TRIM(IF(MANAGER_PLAN!N103&lt;&gt;"","LOS: "&amp;MANAGER_PLAN!N103&amp;" ","")&amp;IF(MANAGER_PLAN!O103&lt;&gt;"","LOT: "&amp;MANAGER_PLAN!O103,"")))</f>
        <v/>
      </c>
      <c r="L103">
        <f>IF($E103="","",IFERROR(VLOOKUP($E103,POS_MASTER!$A:$AK,37,FALSE),""))</f>
        <v/>
      </c>
    </row>
    <row r="104">
      <c r="A104">
        <f>IF(MANAGER_PLAN!E104="","",MANAGER_PLAN!A104)</f>
        <v/>
      </c>
      <c r="B104">
        <f>IF($E104="","",MANAGER_PLAN!B104)</f>
        <v/>
      </c>
      <c r="C104">
        <f>IF($E104="","",SWITCH(MANAGER_PLAN!C104,"MON","Pondělí","TUE","Úterý","WED","Středa","THU","Čtvrtek","FRI","Pátek",MANAGER_PLAN!C104))</f>
        <v/>
      </c>
      <c r="D104">
        <f>IF(MANAGER_PLAN!E104="","",MANAGER_PLAN!D104)</f>
        <v/>
      </c>
      <c r="E104">
        <f>IF(MANAGER_PLAN!E104="","",MANAGER_PLAN!E104)</f>
        <v/>
      </c>
      <c r="F104">
        <f>IF($E104="","",IFERROR(VLOOKUP($E104,POS_MASTER!$A:$B,2,FALSE),""))</f>
        <v/>
      </c>
      <c r="G104">
        <f>IF($E104="","",MANAGER_PLAN!G104)</f>
        <v/>
      </c>
      <c r="H104">
        <f>IF($E104="","",TRIM(MANAGER_PLAN!H104&amp;" "&amp;MANAGER_PLAN!I104))</f>
        <v/>
      </c>
      <c r="I104">
        <f>IF($E104="","",MANAGER_PLAN!J104)</f>
        <v/>
      </c>
      <c r="J104">
        <f>IF($E104="","",MANAGER_PLAN!K104)</f>
        <v/>
      </c>
      <c r="K104">
        <f>IF($E104="","",TRIM(IF(MANAGER_PLAN!N104&lt;&gt;"","LOS: "&amp;MANAGER_PLAN!N104&amp;" ","")&amp;IF(MANAGER_PLAN!O104&lt;&gt;"","LOT: "&amp;MANAGER_PLAN!O104,"")))</f>
        <v/>
      </c>
      <c r="L104">
        <f>IF($E104="","",IFERROR(VLOOKUP($E104,POS_MASTER!$A:$AK,37,FALSE),""))</f>
        <v/>
      </c>
    </row>
    <row r="105">
      <c r="A105">
        <f>IF(MANAGER_PLAN!E105="","",MANAGER_PLAN!A105)</f>
        <v/>
      </c>
      <c r="B105">
        <f>IF($E105="","",MANAGER_PLAN!B105)</f>
        <v/>
      </c>
      <c r="C105">
        <f>IF($E105="","",SWITCH(MANAGER_PLAN!C105,"MON","Pondělí","TUE","Úterý","WED","Středa","THU","Čtvrtek","FRI","Pátek",MANAGER_PLAN!C105))</f>
        <v/>
      </c>
      <c r="D105">
        <f>IF(MANAGER_PLAN!E105="","",MANAGER_PLAN!D105)</f>
        <v/>
      </c>
      <c r="E105">
        <f>IF(MANAGER_PLAN!E105="","",MANAGER_PLAN!E105)</f>
        <v/>
      </c>
      <c r="F105">
        <f>IF($E105="","",IFERROR(VLOOKUP($E105,POS_MASTER!$A:$B,2,FALSE),""))</f>
        <v/>
      </c>
      <c r="G105">
        <f>IF($E105="","",MANAGER_PLAN!G105)</f>
        <v/>
      </c>
      <c r="H105">
        <f>IF($E105="","",TRIM(MANAGER_PLAN!H105&amp;" "&amp;MANAGER_PLAN!I105))</f>
        <v/>
      </c>
      <c r="I105">
        <f>IF($E105="","",MANAGER_PLAN!J105)</f>
        <v/>
      </c>
      <c r="J105">
        <f>IF($E105="","",MANAGER_PLAN!K105)</f>
        <v/>
      </c>
      <c r="K105">
        <f>IF($E105="","",TRIM(IF(MANAGER_PLAN!N105&lt;&gt;"","LOS: "&amp;MANAGER_PLAN!N105&amp;" ","")&amp;IF(MANAGER_PLAN!O105&lt;&gt;"","LOT: "&amp;MANAGER_PLAN!O105,"")))</f>
        <v/>
      </c>
      <c r="L105">
        <f>IF($E105="","",IFERROR(VLOOKUP($E105,POS_MASTER!$A:$AK,37,FALSE),""))</f>
        <v/>
      </c>
    </row>
    <row r="106">
      <c r="A106">
        <f>IF(MANAGER_PLAN!E106="","",MANAGER_PLAN!A106)</f>
        <v/>
      </c>
      <c r="B106">
        <f>IF($E106="","",MANAGER_PLAN!B106)</f>
        <v/>
      </c>
      <c r="C106">
        <f>IF($E106="","",SWITCH(MANAGER_PLAN!C106,"MON","Pondělí","TUE","Úterý","WED","Středa","THU","Čtvrtek","FRI","Pátek",MANAGER_PLAN!C106))</f>
        <v/>
      </c>
      <c r="D106">
        <f>IF(MANAGER_PLAN!E106="","",MANAGER_PLAN!D106)</f>
        <v/>
      </c>
      <c r="E106">
        <f>IF(MANAGER_PLAN!E106="","",MANAGER_PLAN!E106)</f>
        <v/>
      </c>
      <c r="F106">
        <f>IF($E106="","",IFERROR(VLOOKUP($E106,POS_MASTER!$A:$B,2,FALSE),""))</f>
        <v/>
      </c>
      <c r="G106">
        <f>IF($E106="","",MANAGER_PLAN!G106)</f>
        <v/>
      </c>
      <c r="H106">
        <f>IF($E106="","",TRIM(MANAGER_PLAN!H106&amp;" "&amp;MANAGER_PLAN!I106))</f>
        <v/>
      </c>
      <c r="I106">
        <f>IF($E106="","",MANAGER_PLAN!J106)</f>
        <v/>
      </c>
      <c r="J106">
        <f>IF($E106="","",MANAGER_PLAN!K106)</f>
        <v/>
      </c>
      <c r="K106">
        <f>IF($E106="","",TRIM(IF(MANAGER_PLAN!N106&lt;&gt;"","LOS: "&amp;MANAGER_PLAN!N106&amp;" ","")&amp;IF(MANAGER_PLAN!O106&lt;&gt;"","LOT: "&amp;MANAGER_PLAN!O106,"")))</f>
        <v/>
      </c>
      <c r="L106">
        <f>IF($E106="","",IFERROR(VLOOKUP($E106,POS_MASTER!$A:$AK,37,FALSE),""))</f>
        <v/>
      </c>
    </row>
    <row r="107">
      <c r="A107">
        <f>IF(MANAGER_PLAN!E107="","",MANAGER_PLAN!A107)</f>
        <v/>
      </c>
      <c r="B107">
        <f>IF($E107="","",MANAGER_PLAN!B107)</f>
        <v/>
      </c>
      <c r="C107">
        <f>IF($E107="","",SWITCH(MANAGER_PLAN!C107,"MON","Pondělí","TUE","Úterý","WED","Středa","THU","Čtvrtek","FRI","Pátek",MANAGER_PLAN!C107))</f>
        <v/>
      </c>
      <c r="D107">
        <f>IF(MANAGER_PLAN!E107="","",MANAGER_PLAN!D107)</f>
        <v/>
      </c>
      <c r="E107">
        <f>IF(MANAGER_PLAN!E107="","",MANAGER_PLAN!E107)</f>
        <v/>
      </c>
      <c r="F107">
        <f>IF($E107="","",IFERROR(VLOOKUP($E107,POS_MASTER!$A:$B,2,FALSE),""))</f>
        <v/>
      </c>
      <c r="G107">
        <f>IF($E107="","",MANAGER_PLAN!G107)</f>
        <v/>
      </c>
      <c r="H107">
        <f>IF($E107="","",TRIM(MANAGER_PLAN!H107&amp;" "&amp;MANAGER_PLAN!I107))</f>
        <v/>
      </c>
      <c r="I107">
        <f>IF($E107="","",MANAGER_PLAN!J107)</f>
        <v/>
      </c>
      <c r="J107">
        <f>IF($E107="","",MANAGER_PLAN!K107)</f>
        <v/>
      </c>
      <c r="K107">
        <f>IF($E107="","",TRIM(IF(MANAGER_PLAN!N107&lt;&gt;"","LOS: "&amp;MANAGER_PLAN!N107&amp;" ","")&amp;IF(MANAGER_PLAN!O107&lt;&gt;"","LOT: "&amp;MANAGER_PLAN!O107,"")))</f>
        <v/>
      </c>
      <c r="L107">
        <f>IF($E107="","",IFERROR(VLOOKUP($E107,POS_MASTER!$A:$AK,37,FALSE),""))</f>
        <v/>
      </c>
    </row>
    <row r="108">
      <c r="A108">
        <f>IF(MANAGER_PLAN!E108="","",MANAGER_PLAN!A108)</f>
        <v/>
      </c>
      <c r="B108">
        <f>IF($E108="","",MANAGER_PLAN!B108)</f>
        <v/>
      </c>
      <c r="C108">
        <f>IF($E108="","",SWITCH(MANAGER_PLAN!C108,"MON","Pondělí","TUE","Úterý","WED","Středa","THU","Čtvrtek","FRI","Pátek",MANAGER_PLAN!C108))</f>
        <v/>
      </c>
      <c r="D108">
        <f>IF(MANAGER_PLAN!E108="","",MANAGER_PLAN!D108)</f>
        <v/>
      </c>
      <c r="E108">
        <f>IF(MANAGER_PLAN!E108="","",MANAGER_PLAN!E108)</f>
        <v/>
      </c>
      <c r="F108">
        <f>IF($E108="","",IFERROR(VLOOKUP($E108,POS_MASTER!$A:$B,2,FALSE),""))</f>
        <v/>
      </c>
      <c r="G108">
        <f>IF($E108="","",MANAGER_PLAN!G108)</f>
        <v/>
      </c>
      <c r="H108">
        <f>IF($E108="","",TRIM(MANAGER_PLAN!H108&amp;" "&amp;MANAGER_PLAN!I108))</f>
        <v/>
      </c>
      <c r="I108">
        <f>IF($E108="","",MANAGER_PLAN!J108)</f>
        <v/>
      </c>
      <c r="J108">
        <f>IF($E108="","",MANAGER_PLAN!K108)</f>
        <v/>
      </c>
      <c r="K108">
        <f>IF($E108="","",TRIM(IF(MANAGER_PLAN!N108&lt;&gt;"","LOS: "&amp;MANAGER_PLAN!N108&amp;" ","")&amp;IF(MANAGER_PLAN!O108&lt;&gt;"","LOT: "&amp;MANAGER_PLAN!O108,"")))</f>
        <v/>
      </c>
      <c r="L108">
        <f>IF($E108="","",IFERROR(VLOOKUP($E108,POS_MASTER!$A:$AK,37,FALSE),""))</f>
        <v/>
      </c>
    </row>
    <row r="109">
      <c r="A109">
        <f>IF(MANAGER_PLAN!E109="","",MANAGER_PLAN!A109)</f>
        <v/>
      </c>
      <c r="B109">
        <f>IF($E109="","",MANAGER_PLAN!B109)</f>
        <v/>
      </c>
      <c r="C109">
        <f>IF($E109="","",SWITCH(MANAGER_PLAN!C109,"MON","Pondělí","TUE","Úterý","WED","Středa","THU","Čtvrtek","FRI","Pátek",MANAGER_PLAN!C109))</f>
        <v/>
      </c>
      <c r="D109">
        <f>IF(MANAGER_PLAN!E109="","",MANAGER_PLAN!D109)</f>
        <v/>
      </c>
      <c r="E109">
        <f>IF(MANAGER_PLAN!E109="","",MANAGER_PLAN!E109)</f>
        <v/>
      </c>
      <c r="F109">
        <f>IF($E109="","",IFERROR(VLOOKUP($E109,POS_MASTER!$A:$B,2,FALSE),""))</f>
        <v/>
      </c>
      <c r="G109">
        <f>IF($E109="","",MANAGER_PLAN!G109)</f>
        <v/>
      </c>
      <c r="H109">
        <f>IF($E109="","",TRIM(MANAGER_PLAN!H109&amp;" "&amp;MANAGER_PLAN!I109))</f>
        <v/>
      </c>
      <c r="I109">
        <f>IF($E109="","",MANAGER_PLAN!J109)</f>
        <v/>
      </c>
      <c r="J109">
        <f>IF($E109="","",MANAGER_PLAN!K109)</f>
        <v/>
      </c>
      <c r="K109">
        <f>IF($E109="","",TRIM(IF(MANAGER_PLAN!N109&lt;&gt;"","LOS: "&amp;MANAGER_PLAN!N109&amp;" ","")&amp;IF(MANAGER_PLAN!O109&lt;&gt;"","LOT: "&amp;MANAGER_PLAN!O109,"")))</f>
        <v/>
      </c>
      <c r="L109">
        <f>IF($E109="","",IFERROR(VLOOKUP($E109,POS_MASTER!$A:$AK,37,FALSE),""))</f>
        <v/>
      </c>
    </row>
    <row r="110">
      <c r="A110">
        <f>IF(MANAGER_PLAN!E110="","",MANAGER_PLAN!A110)</f>
        <v/>
      </c>
      <c r="B110">
        <f>IF($E110="","",MANAGER_PLAN!B110)</f>
        <v/>
      </c>
      <c r="C110">
        <f>IF($E110="","",SWITCH(MANAGER_PLAN!C110,"MON","Pondělí","TUE","Úterý","WED","Středa","THU","Čtvrtek","FRI","Pátek",MANAGER_PLAN!C110))</f>
        <v/>
      </c>
      <c r="D110">
        <f>IF(MANAGER_PLAN!E110="","",MANAGER_PLAN!D110)</f>
        <v/>
      </c>
      <c r="E110">
        <f>IF(MANAGER_PLAN!E110="","",MANAGER_PLAN!E110)</f>
        <v/>
      </c>
      <c r="F110">
        <f>IF($E110="","",IFERROR(VLOOKUP($E110,POS_MASTER!$A:$B,2,FALSE),""))</f>
        <v/>
      </c>
      <c r="G110">
        <f>IF($E110="","",MANAGER_PLAN!G110)</f>
        <v/>
      </c>
      <c r="H110">
        <f>IF($E110="","",TRIM(MANAGER_PLAN!H110&amp;" "&amp;MANAGER_PLAN!I110))</f>
        <v/>
      </c>
      <c r="I110">
        <f>IF($E110="","",MANAGER_PLAN!J110)</f>
        <v/>
      </c>
      <c r="J110">
        <f>IF($E110="","",MANAGER_PLAN!K110)</f>
        <v/>
      </c>
      <c r="K110">
        <f>IF($E110="","",TRIM(IF(MANAGER_PLAN!N110&lt;&gt;"","LOS: "&amp;MANAGER_PLAN!N110&amp;" ","")&amp;IF(MANAGER_PLAN!O110&lt;&gt;"","LOT: "&amp;MANAGER_PLAN!O110,"")))</f>
        <v/>
      </c>
      <c r="L110">
        <f>IF($E110="","",IFERROR(VLOOKUP($E110,POS_MASTER!$A:$AK,37,FALSE),""))</f>
        <v/>
      </c>
    </row>
    <row r="111">
      <c r="A111">
        <f>IF(MANAGER_PLAN!E111="","",MANAGER_PLAN!A111)</f>
        <v/>
      </c>
      <c r="B111">
        <f>IF($E111="","",MANAGER_PLAN!B111)</f>
        <v/>
      </c>
      <c r="C111">
        <f>IF($E111="","",SWITCH(MANAGER_PLAN!C111,"MON","Pondělí","TUE","Úterý","WED","Středa","THU","Čtvrtek","FRI","Pátek",MANAGER_PLAN!C111))</f>
        <v/>
      </c>
      <c r="D111">
        <f>IF(MANAGER_PLAN!E111="","",MANAGER_PLAN!D111)</f>
        <v/>
      </c>
      <c r="E111">
        <f>IF(MANAGER_PLAN!E111="","",MANAGER_PLAN!E111)</f>
        <v/>
      </c>
      <c r="F111">
        <f>IF($E111="","",IFERROR(VLOOKUP($E111,POS_MASTER!$A:$B,2,FALSE),""))</f>
        <v/>
      </c>
      <c r="G111">
        <f>IF($E111="","",MANAGER_PLAN!G111)</f>
        <v/>
      </c>
      <c r="H111">
        <f>IF($E111="","",TRIM(MANAGER_PLAN!H111&amp;" "&amp;MANAGER_PLAN!I111))</f>
        <v/>
      </c>
      <c r="I111">
        <f>IF($E111="","",MANAGER_PLAN!J111)</f>
        <v/>
      </c>
      <c r="J111">
        <f>IF($E111="","",MANAGER_PLAN!K111)</f>
        <v/>
      </c>
      <c r="K111">
        <f>IF($E111="","",TRIM(IF(MANAGER_PLAN!N111&lt;&gt;"","LOS: "&amp;MANAGER_PLAN!N111&amp;" ","")&amp;IF(MANAGER_PLAN!O111&lt;&gt;"","LOT: "&amp;MANAGER_PLAN!O111,"")))</f>
        <v/>
      </c>
      <c r="L111">
        <f>IF($E111="","",IFERROR(VLOOKUP($E111,POS_MASTER!$A:$AK,37,FALSE),""))</f>
        <v/>
      </c>
    </row>
    <row r="112">
      <c r="A112">
        <f>IF(MANAGER_PLAN!E112="","",MANAGER_PLAN!A112)</f>
        <v/>
      </c>
      <c r="B112">
        <f>IF($E112="","",MANAGER_PLAN!B112)</f>
        <v/>
      </c>
      <c r="C112">
        <f>IF($E112="","",SWITCH(MANAGER_PLAN!C112,"MON","Pondělí","TUE","Úterý","WED","Středa","THU","Čtvrtek","FRI","Pátek",MANAGER_PLAN!C112))</f>
        <v/>
      </c>
      <c r="D112">
        <f>IF(MANAGER_PLAN!E112="","",MANAGER_PLAN!D112)</f>
        <v/>
      </c>
      <c r="E112">
        <f>IF(MANAGER_PLAN!E112="","",MANAGER_PLAN!E112)</f>
        <v/>
      </c>
      <c r="F112">
        <f>IF($E112="","",IFERROR(VLOOKUP($E112,POS_MASTER!$A:$B,2,FALSE),""))</f>
        <v/>
      </c>
      <c r="G112">
        <f>IF($E112="","",MANAGER_PLAN!G112)</f>
        <v/>
      </c>
      <c r="H112">
        <f>IF($E112="","",TRIM(MANAGER_PLAN!H112&amp;" "&amp;MANAGER_PLAN!I112))</f>
        <v/>
      </c>
      <c r="I112">
        <f>IF($E112="","",MANAGER_PLAN!J112)</f>
        <v/>
      </c>
      <c r="J112">
        <f>IF($E112="","",MANAGER_PLAN!K112)</f>
        <v/>
      </c>
      <c r="K112">
        <f>IF($E112="","",TRIM(IF(MANAGER_PLAN!N112&lt;&gt;"","LOS: "&amp;MANAGER_PLAN!N112&amp;" ","")&amp;IF(MANAGER_PLAN!O112&lt;&gt;"","LOT: "&amp;MANAGER_PLAN!O112,"")))</f>
        <v/>
      </c>
      <c r="L112">
        <f>IF($E112="","",IFERROR(VLOOKUP($E112,POS_MASTER!$A:$AK,37,FALSE),""))</f>
        <v/>
      </c>
    </row>
    <row r="113">
      <c r="A113">
        <f>IF(MANAGER_PLAN!E113="","",MANAGER_PLAN!A113)</f>
        <v/>
      </c>
      <c r="B113">
        <f>IF($E113="","",MANAGER_PLAN!B113)</f>
        <v/>
      </c>
      <c r="C113">
        <f>IF($E113="","",SWITCH(MANAGER_PLAN!C113,"MON","Pondělí","TUE","Úterý","WED","Středa","THU","Čtvrtek","FRI","Pátek",MANAGER_PLAN!C113))</f>
        <v/>
      </c>
      <c r="D113">
        <f>IF(MANAGER_PLAN!E113="","",MANAGER_PLAN!D113)</f>
        <v/>
      </c>
      <c r="E113">
        <f>IF(MANAGER_PLAN!E113="","",MANAGER_PLAN!E113)</f>
        <v/>
      </c>
      <c r="F113">
        <f>IF($E113="","",IFERROR(VLOOKUP($E113,POS_MASTER!$A:$B,2,FALSE),""))</f>
        <v/>
      </c>
      <c r="G113">
        <f>IF($E113="","",MANAGER_PLAN!G113)</f>
        <v/>
      </c>
      <c r="H113">
        <f>IF($E113="","",TRIM(MANAGER_PLAN!H113&amp;" "&amp;MANAGER_PLAN!I113))</f>
        <v/>
      </c>
      <c r="I113">
        <f>IF($E113="","",MANAGER_PLAN!J113)</f>
        <v/>
      </c>
      <c r="J113">
        <f>IF($E113="","",MANAGER_PLAN!K113)</f>
        <v/>
      </c>
      <c r="K113">
        <f>IF($E113="","",TRIM(IF(MANAGER_PLAN!N113&lt;&gt;"","LOS: "&amp;MANAGER_PLAN!N113&amp;" ","")&amp;IF(MANAGER_PLAN!O113&lt;&gt;"","LOT: "&amp;MANAGER_PLAN!O113,"")))</f>
        <v/>
      </c>
      <c r="L113">
        <f>IF($E113="","",IFERROR(VLOOKUP($E113,POS_MASTER!$A:$AK,37,FALSE),""))</f>
        <v/>
      </c>
    </row>
    <row r="114">
      <c r="A114">
        <f>IF(MANAGER_PLAN!E114="","",MANAGER_PLAN!A114)</f>
        <v/>
      </c>
      <c r="B114">
        <f>IF($E114="","",MANAGER_PLAN!B114)</f>
        <v/>
      </c>
      <c r="C114">
        <f>IF($E114="","",SWITCH(MANAGER_PLAN!C114,"MON","Pondělí","TUE","Úterý","WED","Středa","THU","Čtvrtek","FRI","Pátek",MANAGER_PLAN!C114))</f>
        <v/>
      </c>
      <c r="D114">
        <f>IF(MANAGER_PLAN!E114="","",MANAGER_PLAN!D114)</f>
        <v/>
      </c>
      <c r="E114">
        <f>IF(MANAGER_PLAN!E114="","",MANAGER_PLAN!E114)</f>
        <v/>
      </c>
      <c r="F114">
        <f>IF($E114="","",IFERROR(VLOOKUP($E114,POS_MASTER!$A:$B,2,FALSE),""))</f>
        <v/>
      </c>
      <c r="G114">
        <f>IF($E114="","",MANAGER_PLAN!G114)</f>
        <v/>
      </c>
      <c r="H114">
        <f>IF($E114="","",TRIM(MANAGER_PLAN!H114&amp;" "&amp;MANAGER_PLAN!I114))</f>
        <v/>
      </c>
      <c r="I114">
        <f>IF($E114="","",MANAGER_PLAN!J114)</f>
        <v/>
      </c>
      <c r="J114">
        <f>IF($E114="","",MANAGER_PLAN!K114)</f>
        <v/>
      </c>
      <c r="K114">
        <f>IF($E114="","",TRIM(IF(MANAGER_PLAN!N114&lt;&gt;"","LOS: "&amp;MANAGER_PLAN!N114&amp;" ","")&amp;IF(MANAGER_PLAN!O114&lt;&gt;"","LOT: "&amp;MANAGER_PLAN!O114,"")))</f>
        <v/>
      </c>
      <c r="L114">
        <f>IF($E114="","",IFERROR(VLOOKUP($E114,POS_MASTER!$A:$AK,37,FALSE),""))</f>
        <v/>
      </c>
    </row>
    <row r="115">
      <c r="A115">
        <f>IF(MANAGER_PLAN!E115="","",MANAGER_PLAN!A115)</f>
        <v/>
      </c>
      <c r="B115">
        <f>IF($E115="","",MANAGER_PLAN!B115)</f>
        <v/>
      </c>
      <c r="C115">
        <f>IF($E115="","",SWITCH(MANAGER_PLAN!C115,"MON","Pondělí","TUE","Úterý","WED","Středa","THU","Čtvrtek","FRI","Pátek",MANAGER_PLAN!C115))</f>
        <v/>
      </c>
      <c r="D115">
        <f>IF(MANAGER_PLAN!E115="","",MANAGER_PLAN!D115)</f>
        <v/>
      </c>
      <c r="E115">
        <f>IF(MANAGER_PLAN!E115="","",MANAGER_PLAN!E115)</f>
        <v/>
      </c>
      <c r="F115">
        <f>IF($E115="","",IFERROR(VLOOKUP($E115,POS_MASTER!$A:$B,2,FALSE),""))</f>
        <v/>
      </c>
      <c r="G115">
        <f>IF($E115="","",MANAGER_PLAN!G115)</f>
        <v/>
      </c>
      <c r="H115">
        <f>IF($E115="","",TRIM(MANAGER_PLAN!H115&amp;" "&amp;MANAGER_PLAN!I115))</f>
        <v/>
      </c>
      <c r="I115">
        <f>IF($E115="","",MANAGER_PLAN!J115)</f>
        <v/>
      </c>
      <c r="J115">
        <f>IF($E115="","",MANAGER_PLAN!K115)</f>
        <v/>
      </c>
      <c r="K115">
        <f>IF($E115="","",TRIM(IF(MANAGER_PLAN!N115&lt;&gt;"","LOS: "&amp;MANAGER_PLAN!N115&amp;" ","")&amp;IF(MANAGER_PLAN!O115&lt;&gt;"","LOT: "&amp;MANAGER_PLAN!O115,"")))</f>
        <v/>
      </c>
      <c r="L115">
        <f>IF($E115="","",IFERROR(VLOOKUP($E115,POS_MASTER!$A:$AK,37,FALSE),""))</f>
        <v/>
      </c>
    </row>
    <row r="116">
      <c r="A116">
        <f>IF(MANAGER_PLAN!E116="","",MANAGER_PLAN!A116)</f>
        <v/>
      </c>
      <c r="B116">
        <f>IF($E116="","",MANAGER_PLAN!B116)</f>
        <v/>
      </c>
      <c r="C116">
        <f>IF($E116="","",SWITCH(MANAGER_PLAN!C116,"MON","Pondělí","TUE","Úterý","WED","Středa","THU","Čtvrtek","FRI","Pátek",MANAGER_PLAN!C116))</f>
        <v/>
      </c>
      <c r="D116">
        <f>IF(MANAGER_PLAN!E116="","",MANAGER_PLAN!D116)</f>
        <v/>
      </c>
      <c r="E116">
        <f>IF(MANAGER_PLAN!E116="","",MANAGER_PLAN!E116)</f>
        <v/>
      </c>
      <c r="F116">
        <f>IF($E116="","",IFERROR(VLOOKUP($E116,POS_MASTER!$A:$B,2,FALSE),""))</f>
        <v/>
      </c>
      <c r="G116">
        <f>IF($E116="","",MANAGER_PLAN!G116)</f>
        <v/>
      </c>
      <c r="H116">
        <f>IF($E116="","",TRIM(MANAGER_PLAN!H116&amp;" "&amp;MANAGER_PLAN!I116))</f>
        <v/>
      </c>
      <c r="I116">
        <f>IF($E116="","",MANAGER_PLAN!J116)</f>
        <v/>
      </c>
      <c r="J116">
        <f>IF($E116="","",MANAGER_PLAN!K116)</f>
        <v/>
      </c>
      <c r="K116">
        <f>IF($E116="","",TRIM(IF(MANAGER_PLAN!N116&lt;&gt;"","LOS: "&amp;MANAGER_PLAN!N116&amp;" ","")&amp;IF(MANAGER_PLAN!O116&lt;&gt;"","LOT: "&amp;MANAGER_PLAN!O116,"")))</f>
        <v/>
      </c>
      <c r="L116">
        <f>IF($E116="","",IFERROR(VLOOKUP($E116,POS_MASTER!$A:$AK,37,FALSE),""))</f>
        <v/>
      </c>
    </row>
    <row r="117">
      <c r="A117">
        <f>IF(MANAGER_PLAN!E117="","",MANAGER_PLAN!A117)</f>
        <v/>
      </c>
      <c r="B117">
        <f>IF($E117="","",MANAGER_PLAN!B117)</f>
        <v/>
      </c>
      <c r="C117">
        <f>IF($E117="","",SWITCH(MANAGER_PLAN!C117,"MON","Pondělí","TUE","Úterý","WED","Středa","THU","Čtvrtek","FRI","Pátek",MANAGER_PLAN!C117))</f>
        <v/>
      </c>
      <c r="D117">
        <f>IF(MANAGER_PLAN!E117="","",MANAGER_PLAN!D117)</f>
        <v/>
      </c>
      <c r="E117">
        <f>IF(MANAGER_PLAN!E117="","",MANAGER_PLAN!E117)</f>
        <v/>
      </c>
      <c r="F117">
        <f>IF($E117="","",IFERROR(VLOOKUP($E117,POS_MASTER!$A:$B,2,FALSE),""))</f>
        <v/>
      </c>
      <c r="G117">
        <f>IF($E117="","",MANAGER_PLAN!G117)</f>
        <v/>
      </c>
      <c r="H117">
        <f>IF($E117="","",TRIM(MANAGER_PLAN!H117&amp;" "&amp;MANAGER_PLAN!I117))</f>
        <v/>
      </c>
      <c r="I117">
        <f>IF($E117="","",MANAGER_PLAN!J117)</f>
        <v/>
      </c>
      <c r="J117">
        <f>IF($E117="","",MANAGER_PLAN!K117)</f>
        <v/>
      </c>
      <c r="K117">
        <f>IF($E117="","",TRIM(IF(MANAGER_PLAN!N117&lt;&gt;"","LOS: "&amp;MANAGER_PLAN!N117&amp;" ","")&amp;IF(MANAGER_PLAN!O117&lt;&gt;"","LOT: "&amp;MANAGER_PLAN!O117,"")))</f>
        <v/>
      </c>
      <c r="L117">
        <f>IF($E117="","",IFERROR(VLOOKUP($E117,POS_MASTER!$A:$AK,37,FALSE),""))</f>
        <v/>
      </c>
    </row>
    <row r="118">
      <c r="A118">
        <f>IF(MANAGER_PLAN!E118="","",MANAGER_PLAN!A118)</f>
        <v/>
      </c>
      <c r="B118">
        <f>IF($E118="","",MANAGER_PLAN!B118)</f>
        <v/>
      </c>
      <c r="C118">
        <f>IF($E118="","",SWITCH(MANAGER_PLAN!C118,"MON","Pondělí","TUE","Úterý","WED","Středa","THU","Čtvrtek","FRI","Pátek",MANAGER_PLAN!C118))</f>
        <v/>
      </c>
      <c r="D118">
        <f>IF(MANAGER_PLAN!E118="","",MANAGER_PLAN!D118)</f>
        <v/>
      </c>
      <c r="E118">
        <f>IF(MANAGER_PLAN!E118="","",MANAGER_PLAN!E118)</f>
        <v/>
      </c>
      <c r="F118">
        <f>IF($E118="","",IFERROR(VLOOKUP($E118,POS_MASTER!$A:$B,2,FALSE),""))</f>
        <v/>
      </c>
      <c r="G118">
        <f>IF($E118="","",MANAGER_PLAN!G118)</f>
        <v/>
      </c>
      <c r="H118">
        <f>IF($E118="","",TRIM(MANAGER_PLAN!H118&amp;" "&amp;MANAGER_PLAN!I118))</f>
        <v/>
      </c>
      <c r="I118">
        <f>IF($E118="","",MANAGER_PLAN!J118)</f>
        <v/>
      </c>
      <c r="J118">
        <f>IF($E118="","",MANAGER_PLAN!K118)</f>
        <v/>
      </c>
      <c r="K118">
        <f>IF($E118="","",TRIM(IF(MANAGER_PLAN!N118&lt;&gt;"","LOS: "&amp;MANAGER_PLAN!N118&amp;" ","")&amp;IF(MANAGER_PLAN!O118&lt;&gt;"","LOT: "&amp;MANAGER_PLAN!O118,"")))</f>
        <v/>
      </c>
      <c r="L118">
        <f>IF($E118="","",IFERROR(VLOOKUP($E118,POS_MASTER!$A:$AK,37,FALSE),""))</f>
        <v/>
      </c>
    </row>
    <row r="119">
      <c r="A119">
        <f>IF(MANAGER_PLAN!E119="","",MANAGER_PLAN!A119)</f>
        <v/>
      </c>
      <c r="B119">
        <f>IF($E119="","",MANAGER_PLAN!B119)</f>
        <v/>
      </c>
      <c r="C119">
        <f>IF($E119="","",SWITCH(MANAGER_PLAN!C119,"MON","Pondělí","TUE","Úterý","WED","Středa","THU","Čtvrtek","FRI","Pátek",MANAGER_PLAN!C119))</f>
        <v/>
      </c>
      <c r="D119">
        <f>IF(MANAGER_PLAN!E119="","",MANAGER_PLAN!D119)</f>
        <v/>
      </c>
      <c r="E119">
        <f>IF(MANAGER_PLAN!E119="","",MANAGER_PLAN!E119)</f>
        <v/>
      </c>
      <c r="F119">
        <f>IF($E119="","",IFERROR(VLOOKUP($E119,POS_MASTER!$A:$B,2,FALSE),""))</f>
        <v/>
      </c>
      <c r="G119">
        <f>IF($E119="","",MANAGER_PLAN!G119)</f>
        <v/>
      </c>
      <c r="H119">
        <f>IF($E119="","",TRIM(MANAGER_PLAN!H119&amp;" "&amp;MANAGER_PLAN!I119))</f>
        <v/>
      </c>
      <c r="I119">
        <f>IF($E119="","",MANAGER_PLAN!J119)</f>
        <v/>
      </c>
      <c r="J119">
        <f>IF($E119="","",MANAGER_PLAN!K119)</f>
        <v/>
      </c>
      <c r="K119">
        <f>IF($E119="","",TRIM(IF(MANAGER_PLAN!N119&lt;&gt;"","LOS: "&amp;MANAGER_PLAN!N119&amp;" ","")&amp;IF(MANAGER_PLAN!O119&lt;&gt;"","LOT: "&amp;MANAGER_PLAN!O119,"")))</f>
        <v/>
      </c>
      <c r="L119">
        <f>IF($E119="","",IFERROR(VLOOKUP($E119,POS_MASTER!$A:$AK,37,FALSE),""))</f>
        <v/>
      </c>
    </row>
    <row r="120">
      <c r="A120">
        <f>IF(MANAGER_PLAN!E120="","",MANAGER_PLAN!A120)</f>
        <v/>
      </c>
      <c r="B120">
        <f>IF($E120="","",MANAGER_PLAN!B120)</f>
        <v/>
      </c>
      <c r="C120">
        <f>IF($E120="","",SWITCH(MANAGER_PLAN!C120,"MON","Pondělí","TUE","Úterý","WED","Středa","THU","Čtvrtek","FRI","Pátek",MANAGER_PLAN!C120))</f>
        <v/>
      </c>
      <c r="D120">
        <f>IF(MANAGER_PLAN!E120="","",MANAGER_PLAN!D120)</f>
        <v/>
      </c>
      <c r="E120">
        <f>IF(MANAGER_PLAN!E120="","",MANAGER_PLAN!E120)</f>
        <v/>
      </c>
      <c r="F120">
        <f>IF($E120="","",IFERROR(VLOOKUP($E120,POS_MASTER!$A:$B,2,FALSE),""))</f>
        <v/>
      </c>
      <c r="G120">
        <f>IF($E120="","",MANAGER_PLAN!G120)</f>
        <v/>
      </c>
      <c r="H120">
        <f>IF($E120="","",TRIM(MANAGER_PLAN!H120&amp;" "&amp;MANAGER_PLAN!I120))</f>
        <v/>
      </c>
      <c r="I120">
        <f>IF($E120="","",MANAGER_PLAN!J120)</f>
        <v/>
      </c>
      <c r="J120">
        <f>IF($E120="","",MANAGER_PLAN!K120)</f>
        <v/>
      </c>
      <c r="K120">
        <f>IF($E120="","",TRIM(IF(MANAGER_PLAN!N120&lt;&gt;"","LOS: "&amp;MANAGER_PLAN!N120&amp;" ","")&amp;IF(MANAGER_PLAN!O120&lt;&gt;"","LOT: "&amp;MANAGER_PLAN!O120,"")))</f>
        <v/>
      </c>
      <c r="L120">
        <f>IF($E120="","",IFERROR(VLOOKUP($E120,POS_MASTER!$A:$AK,37,FALSE),""))</f>
        <v/>
      </c>
    </row>
    <row r="121">
      <c r="A121">
        <f>IF(MANAGER_PLAN!E121="","",MANAGER_PLAN!A121)</f>
        <v/>
      </c>
      <c r="B121">
        <f>IF($E121="","",MANAGER_PLAN!B121)</f>
        <v/>
      </c>
      <c r="C121">
        <f>IF($E121="","",SWITCH(MANAGER_PLAN!C121,"MON","Pondělí","TUE","Úterý","WED","Středa","THU","Čtvrtek","FRI","Pátek",MANAGER_PLAN!C121))</f>
        <v/>
      </c>
      <c r="D121">
        <f>IF(MANAGER_PLAN!E121="","",MANAGER_PLAN!D121)</f>
        <v/>
      </c>
      <c r="E121">
        <f>IF(MANAGER_PLAN!E121="","",MANAGER_PLAN!E121)</f>
        <v/>
      </c>
      <c r="F121">
        <f>IF($E121="","",IFERROR(VLOOKUP($E121,POS_MASTER!$A:$B,2,FALSE),""))</f>
        <v/>
      </c>
      <c r="G121">
        <f>IF($E121="","",MANAGER_PLAN!G121)</f>
        <v/>
      </c>
      <c r="H121">
        <f>IF($E121="","",TRIM(MANAGER_PLAN!H121&amp;" "&amp;MANAGER_PLAN!I121))</f>
        <v/>
      </c>
      <c r="I121">
        <f>IF($E121="","",MANAGER_PLAN!J121)</f>
        <v/>
      </c>
      <c r="J121">
        <f>IF($E121="","",MANAGER_PLAN!K121)</f>
        <v/>
      </c>
      <c r="K121">
        <f>IF($E121="","",TRIM(IF(MANAGER_PLAN!N121&lt;&gt;"","LOS: "&amp;MANAGER_PLAN!N121&amp;" ","")&amp;IF(MANAGER_PLAN!O121&lt;&gt;"","LOT: "&amp;MANAGER_PLAN!O121,"")))</f>
        <v/>
      </c>
      <c r="L121">
        <f>IF($E121="","",IFERROR(VLOOKUP($E121,POS_MASTER!$A:$AK,37,FALSE),""))</f>
        <v/>
      </c>
    </row>
    <row r="122">
      <c r="A122">
        <f>IF(MANAGER_PLAN!E122="","",MANAGER_PLAN!A122)</f>
        <v/>
      </c>
      <c r="B122">
        <f>IF($E122="","",MANAGER_PLAN!B122)</f>
        <v/>
      </c>
      <c r="C122">
        <f>IF($E122="","",SWITCH(MANAGER_PLAN!C122,"MON","Pondělí","TUE","Úterý","WED","Středa","THU","Čtvrtek","FRI","Pátek",MANAGER_PLAN!C122))</f>
        <v/>
      </c>
      <c r="D122">
        <f>IF(MANAGER_PLAN!E122="","",MANAGER_PLAN!D122)</f>
        <v/>
      </c>
      <c r="E122">
        <f>IF(MANAGER_PLAN!E122="","",MANAGER_PLAN!E122)</f>
        <v/>
      </c>
      <c r="F122">
        <f>IF($E122="","",IFERROR(VLOOKUP($E122,POS_MASTER!$A:$B,2,FALSE),""))</f>
        <v/>
      </c>
      <c r="G122">
        <f>IF($E122="","",MANAGER_PLAN!G122)</f>
        <v/>
      </c>
      <c r="H122">
        <f>IF($E122="","",TRIM(MANAGER_PLAN!H122&amp;" "&amp;MANAGER_PLAN!I122))</f>
        <v/>
      </c>
      <c r="I122">
        <f>IF($E122="","",MANAGER_PLAN!J122)</f>
        <v/>
      </c>
      <c r="J122">
        <f>IF($E122="","",MANAGER_PLAN!K122)</f>
        <v/>
      </c>
      <c r="K122">
        <f>IF($E122="","",TRIM(IF(MANAGER_PLAN!N122&lt;&gt;"","LOS: "&amp;MANAGER_PLAN!N122&amp;" ","")&amp;IF(MANAGER_PLAN!O122&lt;&gt;"","LOT: "&amp;MANAGER_PLAN!O122,"")))</f>
        <v/>
      </c>
      <c r="L122">
        <f>IF($E122="","",IFERROR(VLOOKUP($E122,POS_MASTER!$A:$AK,37,FALSE),""))</f>
        <v/>
      </c>
    </row>
    <row r="123">
      <c r="A123">
        <f>IF(MANAGER_PLAN!E123="","",MANAGER_PLAN!A123)</f>
        <v/>
      </c>
      <c r="B123">
        <f>IF($E123="","",MANAGER_PLAN!B123)</f>
        <v/>
      </c>
      <c r="C123">
        <f>IF($E123="","",SWITCH(MANAGER_PLAN!C123,"MON","Pondělí","TUE","Úterý","WED","Středa","THU","Čtvrtek","FRI","Pátek",MANAGER_PLAN!C123))</f>
        <v/>
      </c>
      <c r="D123">
        <f>IF(MANAGER_PLAN!E123="","",MANAGER_PLAN!D123)</f>
        <v/>
      </c>
      <c r="E123">
        <f>IF(MANAGER_PLAN!E123="","",MANAGER_PLAN!E123)</f>
        <v/>
      </c>
      <c r="F123">
        <f>IF($E123="","",IFERROR(VLOOKUP($E123,POS_MASTER!$A:$B,2,FALSE),""))</f>
        <v/>
      </c>
      <c r="G123">
        <f>IF($E123="","",MANAGER_PLAN!G123)</f>
        <v/>
      </c>
      <c r="H123">
        <f>IF($E123="","",TRIM(MANAGER_PLAN!H123&amp;" "&amp;MANAGER_PLAN!I123))</f>
        <v/>
      </c>
      <c r="I123">
        <f>IF($E123="","",MANAGER_PLAN!J123)</f>
        <v/>
      </c>
      <c r="J123">
        <f>IF($E123="","",MANAGER_PLAN!K123)</f>
        <v/>
      </c>
      <c r="K123">
        <f>IF($E123="","",TRIM(IF(MANAGER_PLAN!N123&lt;&gt;"","LOS: "&amp;MANAGER_PLAN!N123&amp;" ","")&amp;IF(MANAGER_PLAN!O123&lt;&gt;"","LOT: "&amp;MANAGER_PLAN!O123,"")))</f>
        <v/>
      </c>
      <c r="L123">
        <f>IF($E123="","",IFERROR(VLOOKUP($E123,POS_MASTER!$A:$AK,37,FALSE),""))</f>
        <v/>
      </c>
    </row>
    <row r="124">
      <c r="A124">
        <f>IF(MANAGER_PLAN!E124="","",MANAGER_PLAN!A124)</f>
        <v/>
      </c>
      <c r="B124">
        <f>IF($E124="","",MANAGER_PLAN!B124)</f>
        <v/>
      </c>
      <c r="C124">
        <f>IF($E124="","",SWITCH(MANAGER_PLAN!C124,"MON","Pondělí","TUE","Úterý","WED","Středa","THU","Čtvrtek","FRI","Pátek",MANAGER_PLAN!C124))</f>
        <v/>
      </c>
      <c r="D124">
        <f>IF(MANAGER_PLAN!E124="","",MANAGER_PLAN!D124)</f>
        <v/>
      </c>
      <c r="E124">
        <f>IF(MANAGER_PLAN!E124="","",MANAGER_PLAN!E124)</f>
        <v/>
      </c>
      <c r="F124">
        <f>IF($E124="","",IFERROR(VLOOKUP($E124,POS_MASTER!$A:$B,2,FALSE),""))</f>
        <v/>
      </c>
      <c r="G124">
        <f>IF($E124="","",MANAGER_PLAN!G124)</f>
        <v/>
      </c>
      <c r="H124">
        <f>IF($E124="","",TRIM(MANAGER_PLAN!H124&amp;" "&amp;MANAGER_PLAN!I124))</f>
        <v/>
      </c>
      <c r="I124">
        <f>IF($E124="","",MANAGER_PLAN!J124)</f>
        <v/>
      </c>
      <c r="J124">
        <f>IF($E124="","",MANAGER_PLAN!K124)</f>
        <v/>
      </c>
      <c r="K124">
        <f>IF($E124="","",TRIM(IF(MANAGER_PLAN!N124&lt;&gt;"","LOS: "&amp;MANAGER_PLAN!N124&amp;" ","")&amp;IF(MANAGER_PLAN!O124&lt;&gt;"","LOT: "&amp;MANAGER_PLAN!O124,"")))</f>
        <v/>
      </c>
      <c r="L124">
        <f>IF($E124="","",IFERROR(VLOOKUP($E124,POS_MASTER!$A:$AK,37,FALSE),""))</f>
        <v/>
      </c>
    </row>
    <row r="125">
      <c r="A125">
        <f>IF(MANAGER_PLAN!E125="","",MANAGER_PLAN!A125)</f>
        <v/>
      </c>
      <c r="B125">
        <f>IF($E125="","",MANAGER_PLAN!B125)</f>
        <v/>
      </c>
      <c r="C125">
        <f>IF($E125="","",SWITCH(MANAGER_PLAN!C125,"MON","Pondělí","TUE","Úterý","WED","Středa","THU","Čtvrtek","FRI","Pátek",MANAGER_PLAN!C125))</f>
        <v/>
      </c>
      <c r="D125">
        <f>IF(MANAGER_PLAN!E125="","",MANAGER_PLAN!D125)</f>
        <v/>
      </c>
      <c r="E125">
        <f>IF(MANAGER_PLAN!E125="","",MANAGER_PLAN!E125)</f>
        <v/>
      </c>
      <c r="F125">
        <f>IF($E125="","",IFERROR(VLOOKUP($E125,POS_MASTER!$A:$B,2,FALSE),""))</f>
        <v/>
      </c>
      <c r="G125">
        <f>IF($E125="","",MANAGER_PLAN!G125)</f>
        <v/>
      </c>
      <c r="H125">
        <f>IF($E125="","",TRIM(MANAGER_PLAN!H125&amp;" "&amp;MANAGER_PLAN!I125))</f>
        <v/>
      </c>
      <c r="I125">
        <f>IF($E125="","",MANAGER_PLAN!J125)</f>
        <v/>
      </c>
      <c r="J125">
        <f>IF($E125="","",MANAGER_PLAN!K125)</f>
        <v/>
      </c>
      <c r="K125">
        <f>IF($E125="","",TRIM(IF(MANAGER_PLAN!N125&lt;&gt;"","LOS: "&amp;MANAGER_PLAN!N125&amp;" ","")&amp;IF(MANAGER_PLAN!O125&lt;&gt;"","LOT: "&amp;MANAGER_PLAN!O125,"")))</f>
        <v/>
      </c>
      <c r="L125">
        <f>IF($E125="","",IFERROR(VLOOKUP($E125,POS_MASTER!$A:$AK,37,FALSE),""))</f>
        <v/>
      </c>
    </row>
    <row r="126">
      <c r="A126">
        <f>IF(MANAGER_PLAN!E126="","",MANAGER_PLAN!A126)</f>
        <v/>
      </c>
      <c r="B126">
        <f>IF($E126="","",MANAGER_PLAN!B126)</f>
        <v/>
      </c>
      <c r="C126">
        <f>IF($E126="","",SWITCH(MANAGER_PLAN!C126,"MON","Pondělí","TUE","Úterý","WED","Středa","THU","Čtvrtek","FRI","Pátek",MANAGER_PLAN!C126))</f>
        <v/>
      </c>
      <c r="D126">
        <f>IF(MANAGER_PLAN!E126="","",MANAGER_PLAN!D126)</f>
        <v/>
      </c>
      <c r="E126">
        <f>IF(MANAGER_PLAN!E126="","",MANAGER_PLAN!E126)</f>
        <v/>
      </c>
      <c r="F126">
        <f>IF($E126="","",IFERROR(VLOOKUP($E126,POS_MASTER!$A:$B,2,FALSE),""))</f>
        <v/>
      </c>
      <c r="G126">
        <f>IF($E126="","",MANAGER_PLAN!G126)</f>
        <v/>
      </c>
      <c r="H126">
        <f>IF($E126="","",TRIM(MANAGER_PLAN!H126&amp;" "&amp;MANAGER_PLAN!I126))</f>
        <v/>
      </c>
      <c r="I126">
        <f>IF($E126="","",MANAGER_PLAN!J126)</f>
        <v/>
      </c>
      <c r="J126">
        <f>IF($E126="","",MANAGER_PLAN!K126)</f>
        <v/>
      </c>
      <c r="K126">
        <f>IF($E126="","",TRIM(IF(MANAGER_PLAN!N126&lt;&gt;"","LOS: "&amp;MANAGER_PLAN!N126&amp;" ","")&amp;IF(MANAGER_PLAN!O126&lt;&gt;"","LOT: "&amp;MANAGER_PLAN!O126,"")))</f>
        <v/>
      </c>
      <c r="L126">
        <f>IF($E126="","",IFERROR(VLOOKUP($E126,POS_MASTER!$A:$AK,37,FALSE),""))</f>
        <v/>
      </c>
    </row>
    <row r="127">
      <c r="A127">
        <f>IF(MANAGER_PLAN!E127="","",MANAGER_PLAN!A127)</f>
        <v/>
      </c>
      <c r="B127">
        <f>IF($E127="","",MANAGER_PLAN!B127)</f>
        <v/>
      </c>
      <c r="C127">
        <f>IF($E127="","",SWITCH(MANAGER_PLAN!C127,"MON","Pondělí","TUE","Úterý","WED","Středa","THU","Čtvrtek","FRI","Pátek",MANAGER_PLAN!C127))</f>
        <v/>
      </c>
      <c r="D127">
        <f>IF(MANAGER_PLAN!E127="","",MANAGER_PLAN!D127)</f>
        <v/>
      </c>
      <c r="E127">
        <f>IF(MANAGER_PLAN!E127="","",MANAGER_PLAN!E127)</f>
        <v/>
      </c>
      <c r="F127">
        <f>IF($E127="","",IFERROR(VLOOKUP($E127,POS_MASTER!$A:$B,2,FALSE),""))</f>
        <v/>
      </c>
      <c r="G127">
        <f>IF($E127="","",MANAGER_PLAN!G127)</f>
        <v/>
      </c>
      <c r="H127">
        <f>IF($E127="","",TRIM(MANAGER_PLAN!H127&amp;" "&amp;MANAGER_PLAN!I127))</f>
        <v/>
      </c>
      <c r="I127">
        <f>IF($E127="","",MANAGER_PLAN!J127)</f>
        <v/>
      </c>
      <c r="J127">
        <f>IF($E127="","",MANAGER_PLAN!K127)</f>
        <v/>
      </c>
      <c r="K127">
        <f>IF($E127="","",TRIM(IF(MANAGER_PLAN!N127&lt;&gt;"","LOS: "&amp;MANAGER_PLAN!N127&amp;" ","")&amp;IF(MANAGER_PLAN!O127&lt;&gt;"","LOT: "&amp;MANAGER_PLAN!O127,"")))</f>
        <v/>
      </c>
      <c r="L127">
        <f>IF($E127="","",IFERROR(VLOOKUP($E127,POS_MASTER!$A:$AK,37,FALSE),""))</f>
        <v/>
      </c>
    </row>
    <row r="128">
      <c r="A128">
        <f>IF(MANAGER_PLAN!E128="","",MANAGER_PLAN!A128)</f>
        <v/>
      </c>
      <c r="B128">
        <f>IF($E128="","",MANAGER_PLAN!B128)</f>
        <v/>
      </c>
      <c r="C128">
        <f>IF($E128="","",SWITCH(MANAGER_PLAN!C128,"MON","Pondělí","TUE","Úterý","WED","Středa","THU","Čtvrtek","FRI","Pátek",MANAGER_PLAN!C128))</f>
        <v/>
      </c>
      <c r="D128">
        <f>IF(MANAGER_PLAN!E128="","",MANAGER_PLAN!D128)</f>
        <v/>
      </c>
      <c r="E128">
        <f>IF(MANAGER_PLAN!E128="","",MANAGER_PLAN!E128)</f>
        <v/>
      </c>
      <c r="F128">
        <f>IF($E128="","",IFERROR(VLOOKUP($E128,POS_MASTER!$A:$B,2,FALSE),""))</f>
        <v/>
      </c>
      <c r="G128">
        <f>IF($E128="","",MANAGER_PLAN!G128)</f>
        <v/>
      </c>
      <c r="H128">
        <f>IF($E128="","",TRIM(MANAGER_PLAN!H128&amp;" "&amp;MANAGER_PLAN!I128))</f>
        <v/>
      </c>
      <c r="I128">
        <f>IF($E128="","",MANAGER_PLAN!J128)</f>
        <v/>
      </c>
      <c r="J128">
        <f>IF($E128="","",MANAGER_PLAN!K128)</f>
        <v/>
      </c>
      <c r="K128">
        <f>IF($E128="","",TRIM(IF(MANAGER_PLAN!N128&lt;&gt;"","LOS: "&amp;MANAGER_PLAN!N128&amp;" ","")&amp;IF(MANAGER_PLAN!O128&lt;&gt;"","LOT: "&amp;MANAGER_PLAN!O128,"")))</f>
        <v/>
      </c>
      <c r="L128">
        <f>IF($E128="","",IFERROR(VLOOKUP($E128,POS_MASTER!$A:$AK,37,FALSE),""))</f>
        <v/>
      </c>
    </row>
    <row r="129">
      <c r="A129">
        <f>IF(MANAGER_PLAN!E129="","",MANAGER_PLAN!A129)</f>
        <v/>
      </c>
      <c r="B129">
        <f>IF($E129="","",MANAGER_PLAN!B129)</f>
        <v/>
      </c>
      <c r="C129">
        <f>IF($E129="","",SWITCH(MANAGER_PLAN!C129,"MON","Pondělí","TUE","Úterý","WED","Středa","THU","Čtvrtek","FRI","Pátek",MANAGER_PLAN!C129))</f>
        <v/>
      </c>
      <c r="D129">
        <f>IF(MANAGER_PLAN!E129="","",MANAGER_PLAN!D129)</f>
        <v/>
      </c>
      <c r="E129">
        <f>IF(MANAGER_PLAN!E129="","",MANAGER_PLAN!E129)</f>
        <v/>
      </c>
      <c r="F129">
        <f>IF($E129="","",IFERROR(VLOOKUP($E129,POS_MASTER!$A:$B,2,FALSE),""))</f>
        <v/>
      </c>
      <c r="G129">
        <f>IF($E129="","",MANAGER_PLAN!G129)</f>
        <v/>
      </c>
      <c r="H129">
        <f>IF($E129="","",TRIM(MANAGER_PLAN!H129&amp;" "&amp;MANAGER_PLAN!I129))</f>
        <v/>
      </c>
      <c r="I129">
        <f>IF($E129="","",MANAGER_PLAN!J129)</f>
        <v/>
      </c>
      <c r="J129">
        <f>IF($E129="","",MANAGER_PLAN!K129)</f>
        <v/>
      </c>
      <c r="K129">
        <f>IF($E129="","",TRIM(IF(MANAGER_PLAN!N129&lt;&gt;"","LOS: "&amp;MANAGER_PLAN!N129&amp;" ","")&amp;IF(MANAGER_PLAN!O129&lt;&gt;"","LOT: "&amp;MANAGER_PLAN!O129,"")))</f>
        <v/>
      </c>
      <c r="L129">
        <f>IF($E129="","",IFERROR(VLOOKUP($E129,POS_MASTER!$A:$AK,37,FALSE),""))</f>
        <v/>
      </c>
    </row>
    <row r="130">
      <c r="A130">
        <f>IF(MANAGER_PLAN!E130="","",MANAGER_PLAN!A130)</f>
        <v/>
      </c>
      <c r="B130">
        <f>IF($E130="","",MANAGER_PLAN!B130)</f>
        <v/>
      </c>
      <c r="C130">
        <f>IF($E130="","",SWITCH(MANAGER_PLAN!C130,"MON","Pondělí","TUE","Úterý","WED","Středa","THU","Čtvrtek","FRI","Pátek",MANAGER_PLAN!C130))</f>
        <v/>
      </c>
      <c r="D130">
        <f>IF(MANAGER_PLAN!E130="","",MANAGER_PLAN!D130)</f>
        <v/>
      </c>
      <c r="E130">
        <f>IF(MANAGER_PLAN!E130="","",MANAGER_PLAN!E130)</f>
        <v/>
      </c>
      <c r="F130">
        <f>IF($E130="","",IFERROR(VLOOKUP($E130,POS_MASTER!$A:$B,2,FALSE),""))</f>
        <v/>
      </c>
      <c r="G130">
        <f>IF($E130="","",MANAGER_PLAN!G130)</f>
        <v/>
      </c>
      <c r="H130">
        <f>IF($E130="","",TRIM(MANAGER_PLAN!H130&amp;" "&amp;MANAGER_PLAN!I130))</f>
        <v/>
      </c>
      <c r="I130">
        <f>IF($E130="","",MANAGER_PLAN!J130)</f>
        <v/>
      </c>
      <c r="J130">
        <f>IF($E130="","",MANAGER_PLAN!K130)</f>
        <v/>
      </c>
      <c r="K130">
        <f>IF($E130="","",TRIM(IF(MANAGER_PLAN!N130&lt;&gt;"","LOS: "&amp;MANAGER_PLAN!N130&amp;" ","")&amp;IF(MANAGER_PLAN!O130&lt;&gt;"","LOT: "&amp;MANAGER_PLAN!O130,"")))</f>
        <v/>
      </c>
      <c r="L130">
        <f>IF($E130="","",IFERROR(VLOOKUP($E130,POS_MASTER!$A:$AK,37,FALSE),""))</f>
        <v/>
      </c>
    </row>
    <row r="131">
      <c r="A131">
        <f>IF(MANAGER_PLAN!E131="","",MANAGER_PLAN!A131)</f>
        <v/>
      </c>
      <c r="B131">
        <f>IF($E131="","",MANAGER_PLAN!B131)</f>
        <v/>
      </c>
      <c r="C131">
        <f>IF($E131="","",SWITCH(MANAGER_PLAN!C131,"MON","Pondělí","TUE","Úterý","WED","Středa","THU","Čtvrtek","FRI","Pátek",MANAGER_PLAN!C131))</f>
        <v/>
      </c>
      <c r="D131">
        <f>IF(MANAGER_PLAN!E131="","",MANAGER_PLAN!D131)</f>
        <v/>
      </c>
      <c r="E131">
        <f>IF(MANAGER_PLAN!E131="","",MANAGER_PLAN!E131)</f>
        <v/>
      </c>
      <c r="F131">
        <f>IF($E131="","",IFERROR(VLOOKUP($E131,POS_MASTER!$A:$B,2,FALSE),""))</f>
        <v/>
      </c>
      <c r="G131">
        <f>IF($E131="","",MANAGER_PLAN!G131)</f>
        <v/>
      </c>
      <c r="H131">
        <f>IF($E131="","",TRIM(MANAGER_PLAN!H131&amp;" "&amp;MANAGER_PLAN!I131))</f>
        <v/>
      </c>
      <c r="I131">
        <f>IF($E131="","",MANAGER_PLAN!J131)</f>
        <v/>
      </c>
      <c r="J131">
        <f>IF($E131="","",MANAGER_PLAN!K131)</f>
        <v/>
      </c>
      <c r="K131">
        <f>IF($E131="","",TRIM(IF(MANAGER_PLAN!N131&lt;&gt;"","LOS: "&amp;MANAGER_PLAN!N131&amp;" ","")&amp;IF(MANAGER_PLAN!O131&lt;&gt;"","LOT: "&amp;MANAGER_PLAN!O131,"")))</f>
        <v/>
      </c>
      <c r="L131">
        <f>IF($E131="","",IFERROR(VLOOKUP($E131,POS_MASTER!$A:$AK,37,FALSE),""))</f>
        <v/>
      </c>
    </row>
    <row r="132">
      <c r="A132">
        <f>IF(MANAGER_PLAN!E132="","",MANAGER_PLAN!A132)</f>
        <v/>
      </c>
      <c r="B132">
        <f>IF($E132="","",MANAGER_PLAN!B132)</f>
        <v/>
      </c>
      <c r="C132">
        <f>IF($E132="","",SWITCH(MANAGER_PLAN!C132,"MON","Pondělí","TUE","Úterý","WED","Středa","THU","Čtvrtek","FRI","Pátek",MANAGER_PLAN!C132))</f>
        <v/>
      </c>
      <c r="D132">
        <f>IF(MANAGER_PLAN!E132="","",MANAGER_PLAN!D132)</f>
        <v/>
      </c>
      <c r="E132">
        <f>IF(MANAGER_PLAN!E132="","",MANAGER_PLAN!E132)</f>
        <v/>
      </c>
      <c r="F132">
        <f>IF($E132="","",IFERROR(VLOOKUP($E132,POS_MASTER!$A:$B,2,FALSE),""))</f>
        <v/>
      </c>
      <c r="G132">
        <f>IF($E132="","",MANAGER_PLAN!G132)</f>
        <v/>
      </c>
      <c r="H132">
        <f>IF($E132="","",TRIM(MANAGER_PLAN!H132&amp;" "&amp;MANAGER_PLAN!I132))</f>
        <v/>
      </c>
      <c r="I132">
        <f>IF($E132="","",MANAGER_PLAN!J132)</f>
        <v/>
      </c>
      <c r="J132">
        <f>IF($E132="","",MANAGER_PLAN!K132)</f>
        <v/>
      </c>
      <c r="K132">
        <f>IF($E132="","",TRIM(IF(MANAGER_PLAN!N132&lt;&gt;"","LOS: "&amp;MANAGER_PLAN!N132&amp;" ","")&amp;IF(MANAGER_PLAN!O132&lt;&gt;"","LOT: "&amp;MANAGER_PLAN!O132,"")))</f>
        <v/>
      </c>
      <c r="L132">
        <f>IF($E132="","",IFERROR(VLOOKUP($E132,POS_MASTER!$A:$AK,37,FALSE),""))</f>
        <v/>
      </c>
    </row>
    <row r="133">
      <c r="A133">
        <f>IF(MANAGER_PLAN!E133="","",MANAGER_PLAN!A133)</f>
        <v/>
      </c>
      <c r="B133">
        <f>IF($E133="","",MANAGER_PLAN!B133)</f>
        <v/>
      </c>
      <c r="C133">
        <f>IF($E133="","",SWITCH(MANAGER_PLAN!C133,"MON","Pondělí","TUE","Úterý","WED","Středa","THU","Čtvrtek","FRI","Pátek",MANAGER_PLAN!C133))</f>
        <v/>
      </c>
      <c r="D133">
        <f>IF(MANAGER_PLAN!E133="","",MANAGER_PLAN!D133)</f>
        <v/>
      </c>
      <c r="E133">
        <f>IF(MANAGER_PLAN!E133="","",MANAGER_PLAN!E133)</f>
        <v/>
      </c>
      <c r="F133">
        <f>IF($E133="","",IFERROR(VLOOKUP($E133,POS_MASTER!$A:$B,2,FALSE),""))</f>
        <v/>
      </c>
      <c r="G133">
        <f>IF($E133="","",MANAGER_PLAN!G133)</f>
        <v/>
      </c>
      <c r="H133">
        <f>IF($E133="","",TRIM(MANAGER_PLAN!H133&amp;" "&amp;MANAGER_PLAN!I133))</f>
        <v/>
      </c>
      <c r="I133">
        <f>IF($E133="","",MANAGER_PLAN!J133)</f>
        <v/>
      </c>
      <c r="J133">
        <f>IF($E133="","",MANAGER_PLAN!K133)</f>
        <v/>
      </c>
      <c r="K133">
        <f>IF($E133="","",TRIM(IF(MANAGER_PLAN!N133&lt;&gt;"","LOS: "&amp;MANAGER_PLAN!N133&amp;" ","")&amp;IF(MANAGER_PLAN!O133&lt;&gt;"","LOT: "&amp;MANAGER_PLAN!O133,"")))</f>
        <v/>
      </c>
      <c r="L133">
        <f>IF($E133="","",IFERROR(VLOOKUP($E133,POS_MASTER!$A:$AK,37,FALSE),""))</f>
        <v/>
      </c>
    </row>
    <row r="134">
      <c r="A134">
        <f>IF(MANAGER_PLAN!E134="","",MANAGER_PLAN!A134)</f>
        <v/>
      </c>
      <c r="B134">
        <f>IF($E134="","",MANAGER_PLAN!B134)</f>
        <v/>
      </c>
      <c r="C134">
        <f>IF($E134="","",SWITCH(MANAGER_PLAN!C134,"MON","Pondělí","TUE","Úterý","WED","Středa","THU","Čtvrtek","FRI","Pátek",MANAGER_PLAN!C134))</f>
        <v/>
      </c>
      <c r="D134">
        <f>IF(MANAGER_PLAN!E134="","",MANAGER_PLAN!D134)</f>
        <v/>
      </c>
      <c r="E134">
        <f>IF(MANAGER_PLAN!E134="","",MANAGER_PLAN!E134)</f>
        <v/>
      </c>
      <c r="F134">
        <f>IF($E134="","",IFERROR(VLOOKUP($E134,POS_MASTER!$A:$B,2,FALSE),""))</f>
        <v/>
      </c>
      <c r="G134">
        <f>IF($E134="","",MANAGER_PLAN!G134)</f>
        <v/>
      </c>
      <c r="H134">
        <f>IF($E134="","",TRIM(MANAGER_PLAN!H134&amp;" "&amp;MANAGER_PLAN!I134))</f>
        <v/>
      </c>
      <c r="I134">
        <f>IF($E134="","",MANAGER_PLAN!J134)</f>
        <v/>
      </c>
      <c r="J134">
        <f>IF($E134="","",MANAGER_PLAN!K134)</f>
        <v/>
      </c>
      <c r="K134">
        <f>IF($E134="","",TRIM(IF(MANAGER_PLAN!N134&lt;&gt;"","LOS: "&amp;MANAGER_PLAN!N134&amp;" ","")&amp;IF(MANAGER_PLAN!O134&lt;&gt;"","LOT: "&amp;MANAGER_PLAN!O134,"")))</f>
        <v/>
      </c>
      <c r="L134">
        <f>IF($E134="","",IFERROR(VLOOKUP($E134,POS_MASTER!$A:$AK,37,FALSE),""))</f>
        <v/>
      </c>
    </row>
    <row r="135">
      <c r="A135">
        <f>IF(MANAGER_PLAN!E135="","",MANAGER_PLAN!A135)</f>
        <v/>
      </c>
      <c r="B135">
        <f>IF($E135="","",MANAGER_PLAN!B135)</f>
        <v/>
      </c>
      <c r="C135">
        <f>IF($E135="","",SWITCH(MANAGER_PLAN!C135,"MON","Pondělí","TUE","Úterý","WED","Středa","THU","Čtvrtek","FRI","Pátek",MANAGER_PLAN!C135))</f>
        <v/>
      </c>
      <c r="D135">
        <f>IF(MANAGER_PLAN!E135="","",MANAGER_PLAN!D135)</f>
        <v/>
      </c>
      <c r="E135">
        <f>IF(MANAGER_PLAN!E135="","",MANAGER_PLAN!E135)</f>
        <v/>
      </c>
      <c r="F135">
        <f>IF($E135="","",IFERROR(VLOOKUP($E135,POS_MASTER!$A:$B,2,FALSE),""))</f>
        <v/>
      </c>
      <c r="G135">
        <f>IF($E135="","",MANAGER_PLAN!G135)</f>
        <v/>
      </c>
      <c r="H135">
        <f>IF($E135="","",TRIM(MANAGER_PLAN!H135&amp;" "&amp;MANAGER_PLAN!I135))</f>
        <v/>
      </c>
      <c r="I135">
        <f>IF($E135="","",MANAGER_PLAN!J135)</f>
        <v/>
      </c>
      <c r="J135">
        <f>IF($E135="","",MANAGER_PLAN!K135)</f>
        <v/>
      </c>
      <c r="K135">
        <f>IF($E135="","",TRIM(IF(MANAGER_PLAN!N135&lt;&gt;"","LOS: "&amp;MANAGER_PLAN!N135&amp;" ","")&amp;IF(MANAGER_PLAN!O135&lt;&gt;"","LOT: "&amp;MANAGER_PLAN!O135,"")))</f>
        <v/>
      </c>
      <c r="L135">
        <f>IF($E135="","",IFERROR(VLOOKUP($E135,POS_MASTER!$A:$AK,37,FALSE),""))</f>
        <v/>
      </c>
    </row>
    <row r="136">
      <c r="A136">
        <f>IF(MANAGER_PLAN!E136="","",MANAGER_PLAN!A136)</f>
        <v/>
      </c>
      <c r="B136">
        <f>IF($E136="","",MANAGER_PLAN!B136)</f>
        <v/>
      </c>
      <c r="C136">
        <f>IF($E136="","",SWITCH(MANAGER_PLAN!C136,"MON","Pondělí","TUE","Úterý","WED","Středa","THU","Čtvrtek","FRI","Pátek",MANAGER_PLAN!C136))</f>
        <v/>
      </c>
      <c r="D136">
        <f>IF(MANAGER_PLAN!E136="","",MANAGER_PLAN!D136)</f>
        <v/>
      </c>
      <c r="E136">
        <f>IF(MANAGER_PLAN!E136="","",MANAGER_PLAN!E136)</f>
        <v/>
      </c>
      <c r="F136">
        <f>IF($E136="","",IFERROR(VLOOKUP($E136,POS_MASTER!$A:$B,2,FALSE),""))</f>
        <v/>
      </c>
      <c r="G136">
        <f>IF($E136="","",MANAGER_PLAN!G136)</f>
        <v/>
      </c>
      <c r="H136">
        <f>IF($E136="","",TRIM(MANAGER_PLAN!H136&amp;" "&amp;MANAGER_PLAN!I136))</f>
        <v/>
      </c>
      <c r="I136">
        <f>IF($E136="","",MANAGER_PLAN!J136)</f>
        <v/>
      </c>
      <c r="J136">
        <f>IF($E136="","",MANAGER_PLAN!K136)</f>
        <v/>
      </c>
      <c r="K136">
        <f>IF($E136="","",TRIM(IF(MANAGER_PLAN!N136&lt;&gt;"","LOS: "&amp;MANAGER_PLAN!N136&amp;" ","")&amp;IF(MANAGER_PLAN!O136&lt;&gt;"","LOT: "&amp;MANAGER_PLAN!O136,"")))</f>
        <v/>
      </c>
      <c r="L136">
        <f>IF($E136="","",IFERROR(VLOOKUP($E136,POS_MASTER!$A:$AK,37,FALSE),""))</f>
        <v/>
      </c>
    </row>
    <row r="137">
      <c r="A137">
        <f>IF(MANAGER_PLAN!E137="","",MANAGER_PLAN!A137)</f>
        <v/>
      </c>
      <c r="B137">
        <f>IF($E137="","",MANAGER_PLAN!B137)</f>
        <v/>
      </c>
      <c r="C137">
        <f>IF($E137="","",SWITCH(MANAGER_PLAN!C137,"MON","Pondělí","TUE","Úterý","WED","Středa","THU","Čtvrtek","FRI","Pátek",MANAGER_PLAN!C137))</f>
        <v/>
      </c>
      <c r="D137">
        <f>IF(MANAGER_PLAN!E137="","",MANAGER_PLAN!D137)</f>
        <v/>
      </c>
      <c r="E137">
        <f>IF(MANAGER_PLAN!E137="","",MANAGER_PLAN!E137)</f>
        <v/>
      </c>
      <c r="F137">
        <f>IF($E137="","",IFERROR(VLOOKUP($E137,POS_MASTER!$A:$B,2,FALSE),""))</f>
        <v/>
      </c>
      <c r="G137">
        <f>IF($E137="","",MANAGER_PLAN!G137)</f>
        <v/>
      </c>
      <c r="H137">
        <f>IF($E137="","",TRIM(MANAGER_PLAN!H137&amp;" "&amp;MANAGER_PLAN!I137))</f>
        <v/>
      </c>
      <c r="I137">
        <f>IF($E137="","",MANAGER_PLAN!J137)</f>
        <v/>
      </c>
      <c r="J137">
        <f>IF($E137="","",MANAGER_PLAN!K137)</f>
        <v/>
      </c>
      <c r="K137">
        <f>IF($E137="","",TRIM(IF(MANAGER_PLAN!N137&lt;&gt;"","LOS: "&amp;MANAGER_PLAN!N137&amp;" ","")&amp;IF(MANAGER_PLAN!O137&lt;&gt;"","LOT: "&amp;MANAGER_PLAN!O137,"")))</f>
        <v/>
      </c>
      <c r="L137">
        <f>IF($E137="","",IFERROR(VLOOKUP($E137,POS_MASTER!$A:$AK,37,FALSE),""))</f>
        <v/>
      </c>
    </row>
    <row r="138">
      <c r="A138">
        <f>IF(MANAGER_PLAN!E138="","",MANAGER_PLAN!A138)</f>
        <v/>
      </c>
      <c r="B138">
        <f>IF($E138="","",MANAGER_PLAN!B138)</f>
        <v/>
      </c>
      <c r="C138">
        <f>IF($E138="","",SWITCH(MANAGER_PLAN!C138,"MON","Pondělí","TUE","Úterý","WED","Středa","THU","Čtvrtek","FRI","Pátek",MANAGER_PLAN!C138))</f>
        <v/>
      </c>
      <c r="D138">
        <f>IF(MANAGER_PLAN!E138="","",MANAGER_PLAN!D138)</f>
        <v/>
      </c>
      <c r="E138">
        <f>IF(MANAGER_PLAN!E138="","",MANAGER_PLAN!E138)</f>
        <v/>
      </c>
      <c r="F138">
        <f>IF($E138="","",IFERROR(VLOOKUP($E138,POS_MASTER!$A:$B,2,FALSE),""))</f>
        <v/>
      </c>
      <c r="G138">
        <f>IF($E138="","",MANAGER_PLAN!G138)</f>
        <v/>
      </c>
      <c r="H138">
        <f>IF($E138="","",TRIM(MANAGER_PLAN!H138&amp;" "&amp;MANAGER_PLAN!I138))</f>
        <v/>
      </c>
      <c r="I138">
        <f>IF($E138="","",MANAGER_PLAN!J138)</f>
        <v/>
      </c>
      <c r="J138">
        <f>IF($E138="","",MANAGER_PLAN!K138)</f>
        <v/>
      </c>
      <c r="K138">
        <f>IF($E138="","",TRIM(IF(MANAGER_PLAN!N138&lt;&gt;"","LOS: "&amp;MANAGER_PLAN!N138&amp;" ","")&amp;IF(MANAGER_PLAN!O138&lt;&gt;"","LOT: "&amp;MANAGER_PLAN!O138,"")))</f>
        <v/>
      </c>
      <c r="L138">
        <f>IF($E138="","",IFERROR(VLOOKUP($E138,POS_MASTER!$A:$AK,37,FALSE),""))</f>
        <v/>
      </c>
    </row>
    <row r="139">
      <c r="A139">
        <f>IF(MANAGER_PLAN!E139="","",MANAGER_PLAN!A139)</f>
        <v/>
      </c>
      <c r="B139">
        <f>IF($E139="","",MANAGER_PLAN!B139)</f>
        <v/>
      </c>
      <c r="C139">
        <f>IF($E139="","",SWITCH(MANAGER_PLAN!C139,"MON","Pondělí","TUE","Úterý","WED","Středa","THU","Čtvrtek","FRI","Pátek",MANAGER_PLAN!C139))</f>
        <v/>
      </c>
      <c r="D139">
        <f>IF(MANAGER_PLAN!E139="","",MANAGER_PLAN!D139)</f>
        <v/>
      </c>
      <c r="E139">
        <f>IF(MANAGER_PLAN!E139="","",MANAGER_PLAN!E139)</f>
        <v/>
      </c>
      <c r="F139">
        <f>IF($E139="","",IFERROR(VLOOKUP($E139,POS_MASTER!$A:$B,2,FALSE),""))</f>
        <v/>
      </c>
      <c r="G139">
        <f>IF($E139="","",MANAGER_PLAN!G139)</f>
        <v/>
      </c>
      <c r="H139">
        <f>IF($E139="","",TRIM(MANAGER_PLAN!H139&amp;" "&amp;MANAGER_PLAN!I139))</f>
        <v/>
      </c>
      <c r="I139">
        <f>IF($E139="","",MANAGER_PLAN!J139)</f>
        <v/>
      </c>
      <c r="J139">
        <f>IF($E139="","",MANAGER_PLAN!K139)</f>
        <v/>
      </c>
      <c r="K139">
        <f>IF($E139="","",TRIM(IF(MANAGER_PLAN!N139&lt;&gt;"","LOS: "&amp;MANAGER_PLAN!N139&amp;" ","")&amp;IF(MANAGER_PLAN!O139&lt;&gt;"","LOT: "&amp;MANAGER_PLAN!O139,"")))</f>
        <v/>
      </c>
      <c r="L139">
        <f>IF($E139="","",IFERROR(VLOOKUP($E139,POS_MASTER!$A:$AK,37,FALSE),""))</f>
        <v/>
      </c>
    </row>
    <row r="140">
      <c r="A140">
        <f>IF(MANAGER_PLAN!E140="","",MANAGER_PLAN!A140)</f>
        <v/>
      </c>
      <c r="B140">
        <f>IF($E140="","",MANAGER_PLAN!B140)</f>
        <v/>
      </c>
      <c r="C140">
        <f>IF($E140="","",SWITCH(MANAGER_PLAN!C140,"MON","Pondělí","TUE","Úterý","WED","Středa","THU","Čtvrtek","FRI","Pátek",MANAGER_PLAN!C140))</f>
        <v/>
      </c>
      <c r="D140">
        <f>IF(MANAGER_PLAN!E140="","",MANAGER_PLAN!D140)</f>
        <v/>
      </c>
      <c r="E140">
        <f>IF(MANAGER_PLAN!E140="","",MANAGER_PLAN!E140)</f>
        <v/>
      </c>
      <c r="F140">
        <f>IF($E140="","",IFERROR(VLOOKUP($E140,POS_MASTER!$A:$B,2,FALSE),""))</f>
        <v/>
      </c>
      <c r="G140">
        <f>IF($E140="","",MANAGER_PLAN!G140)</f>
        <v/>
      </c>
      <c r="H140">
        <f>IF($E140="","",TRIM(MANAGER_PLAN!H140&amp;" "&amp;MANAGER_PLAN!I140))</f>
        <v/>
      </c>
      <c r="I140">
        <f>IF($E140="","",MANAGER_PLAN!J140)</f>
        <v/>
      </c>
      <c r="J140">
        <f>IF($E140="","",MANAGER_PLAN!K140)</f>
        <v/>
      </c>
      <c r="K140">
        <f>IF($E140="","",TRIM(IF(MANAGER_PLAN!N140&lt;&gt;"","LOS: "&amp;MANAGER_PLAN!N140&amp;" ","")&amp;IF(MANAGER_PLAN!O140&lt;&gt;"","LOT: "&amp;MANAGER_PLAN!O140,"")))</f>
        <v/>
      </c>
      <c r="L140">
        <f>IF($E140="","",IFERROR(VLOOKUP($E140,POS_MASTER!$A:$AK,37,FALSE),""))</f>
        <v/>
      </c>
    </row>
    <row r="141">
      <c r="A141">
        <f>IF(MANAGER_PLAN!E141="","",MANAGER_PLAN!A141)</f>
        <v/>
      </c>
      <c r="B141">
        <f>IF($E141="","",MANAGER_PLAN!B141)</f>
        <v/>
      </c>
      <c r="C141">
        <f>IF($E141="","",SWITCH(MANAGER_PLAN!C141,"MON","Pondělí","TUE","Úterý","WED","Středa","THU","Čtvrtek","FRI","Pátek",MANAGER_PLAN!C141))</f>
        <v/>
      </c>
      <c r="D141">
        <f>IF(MANAGER_PLAN!E141="","",MANAGER_PLAN!D141)</f>
        <v/>
      </c>
      <c r="E141">
        <f>IF(MANAGER_PLAN!E141="","",MANAGER_PLAN!E141)</f>
        <v/>
      </c>
      <c r="F141">
        <f>IF($E141="","",IFERROR(VLOOKUP($E141,POS_MASTER!$A:$B,2,FALSE),""))</f>
        <v/>
      </c>
      <c r="G141">
        <f>IF($E141="","",MANAGER_PLAN!G141)</f>
        <v/>
      </c>
      <c r="H141">
        <f>IF($E141="","",TRIM(MANAGER_PLAN!H141&amp;" "&amp;MANAGER_PLAN!I141))</f>
        <v/>
      </c>
      <c r="I141">
        <f>IF($E141="","",MANAGER_PLAN!J141)</f>
        <v/>
      </c>
      <c r="J141">
        <f>IF($E141="","",MANAGER_PLAN!K141)</f>
        <v/>
      </c>
      <c r="K141">
        <f>IF($E141="","",TRIM(IF(MANAGER_PLAN!N141&lt;&gt;"","LOS: "&amp;MANAGER_PLAN!N141&amp;" ","")&amp;IF(MANAGER_PLAN!O141&lt;&gt;"","LOT: "&amp;MANAGER_PLAN!O141,"")))</f>
        <v/>
      </c>
      <c r="L141">
        <f>IF($E141="","",IFERROR(VLOOKUP($E141,POS_MASTER!$A:$AK,37,FALSE),""))</f>
        <v/>
      </c>
    </row>
    <row r="142">
      <c r="A142">
        <f>IF(MANAGER_PLAN!E142="","",MANAGER_PLAN!A142)</f>
        <v/>
      </c>
      <c r="B142">
        <f>IF($E142="","",MANAGER_PLAN!B142)</f>
        <v/>
      </c>
      <c r="C142">
        <f>IF($E142="","",SWITCH(MANAGER_PLAN!C142,"MON","Pondělí","TUE","Úterý","WED","Středa","THU","Čtvrtek","FRI","Pátek",MANAGER_PLAN!C142))</f>
        <v/>
      </c>
      <c r="D142">
        <f>IF(MANAGER_PLAN!E142="","",MANAGER_PLAN!D142)</f>
        <v/>
      </c>
      <c r="E142">
        <f>IF(MANAGER_PLAN!E142="","",MANAGER_PLAN!E142)</f>
        <v/>
      </c>
      <c r="F142">
        <f>IF($E142="","",IFERROR(VLOOKUP($E142,POS_MASTER!$A:$B,2,FALSE),""))</f>
        <v/>
      </c>
      <c r="G142">
        <f>IF($E142="","",MANAGER_PLAN!G142)</f>
        <v/>
      </c>
      <c r="H142">
        <f>IF($E142="","",TRIM(MANAGER_PLAN!H142&amp;" "&amp;MANAGER_PLAN!I142))</f>
        <v/>
      </c>
      <c r="I142">
        <f>IF($E142="","",MANAGER_PLAN!J142)</f>
        <v/>
      </c>
      <c r="J142">
        <f>IF($E142="","",MANAGER_PLAN!K142)</f>
        <v/>
      </c>
      <c r="K142">
        <f>IF($E142="","",TRIM(IF(MANAGER_PLAN!N142&lt;&gt;"","LOS: "&amp;MANAGER_PLAN!N142&amp;" ","")&amp;IF(MANAGER_PLAN!O142&lt;&gt;"","LOT: "&amp;MANAGER_PLAN!O142,"")))</f>
        <v/>
      </c>
      <c r="L142">
        <f>IF($E142="","",IFERROR(VLOOKUP($E142,POS_MASTER!$A:$AK,37,FALSE),""))</f>
        <v/>
      </c>
    </row>
    <row r="143">
      <c r="A143">
        <f>IF(MANAGER_PLAN!E143="","",MANAGER_PLAN!A143)</f>
        <v/>
      </c>
      <c r="B143">
        <f>IF($E143="","",MANAGER_PLAN!B143)</f>
        <v/>
      </c>
      <c r="C143">
        <f>IF($E143="","",SWITCH(MANAGER_PLAN!C143,"MON","Pondělí","TUE","Úterý","WED","Středa","THU","Čtvrtek","FRI","Pátek",MANAGER_PLAN!C143))</f>
        <v/>
      </c>
      <c r="D143">
        <f>IF(MANAGER_PLAN!E143="","",MANAGER_PLAN!D143)</f>
        <v/>
      </c>
      <c r="E143">
        <f>IF(MANAGER_PLAN!E143="","",MANAGER_PLAN!E143)</f>
        <v/>
      </c>
      <c r="F143">
        <f>IF($E143="","",IFERROR(VLOOKUP($E143,POS_MASTER!$A:$B,2,FALSE),""))</f>
        <v/>
      </c>
      <c r="G143">
        <f>IF($E143="","",MANAGER_PLAN!G143)</f>
        <v/>
      </c>
      <c r="H143">
        <f>IF($E143="","",TRIM(MANAGER_PLAN!H143&amp;" "&amp;MANAGER_PLAN!I143))</f>
        <v/>
      </c>
      <c r="I143">
        <f>IF($E143="","",MANAGER_PLAN!J143)</f>
        <v/>
      </c>
      <c r="J143">
        <f>IF($E143="","",MANAGER_PLAN!K143)</f>
        <v/>
      </c>
      <c r="K143">
        <f>IF($E143="","",TRIM(IF(MANAGER_PLAN!N143&lt;&gt;"","LOS: "&amp;MANAGER_PLAN!N143&amp;" ","")&amp;IF(MANAGER_PLAN!O143&lt;&gt;"","LOT: "&amp;MANAGER_PLAN!O143,"")))</f>
        <v/>
      </c>
      <c r="L143">
        <f>IF($E143="","",IFERROR(VLOOKUP($E143,POS_MASTER!$A:$AK,37,FALSE),""))</f>
        <v/>
      </c>
    </row>
    <row r="144">
      <c r="A144">
        <f>IF(MANAGER_PLAN!E144="","",MANAGER_PLAN!A144)</f>
        <v/>
      </c>
      <c r="B144">
        <f>IF($E144="","",MANAGER_PLAN!B144)</f>
        <v/>
      </c>
      <c r="C144">
        <f>IF($E144="","",SWITCH(MANAGER_PLAN!C144,"MON","Pondělí","TUE","Úterý","WED","Středa","THU","Čtvrtek","FRI","Pátek",MANAGER_PLAN!C144))</f>
        <v/>
      </c>
      <c r="D144">
        <f>IF(MANAGER_PLAN!E144="","",MANAGER_PLAN!D144)</f>
        <v/>
      </c>
      <c r="E144">
        <f>IF(MANAGER_PLAN!E144="","",MANAGER_PLAN!E144)</f>
        <v/>
      </c>
      <c r="F144">
        <f>IF($E144="","",IFERROR(VLOOKUP($E144,POS_MASTER!$A:$B,2,FALSE),""))</f>
        <v/>
      </c>
      <c r="G144">
        <f>IF($E144="","",MANAGER_PLAN!G144)</f>
        <v/>
      </c>
      <c r="H144">
        <f>IF($E144="","",TRIM(MANAGER_PLAN!H144&amp;" "&amp;MANAGER_PLAN!I144))</f>
        <v/>
      </c>
      <c r="I144">
        <f>IF($E144="","",MANAGER_PLAN!J144)</f>
        <v/>
      </c>
      <c r="J144">
        <f>IF($E144="","",MANAGER_PLAN!K144)</f>
        <v/>
      </c>
      <c r="K144">
        <f>IF($E144="","",TRIM(IF(MANAGER_PLAN!N144&lt;&gt;"","LOS: "&amp;MANAGER_PLAN!N144&amp;" ","")&amp;IF(MANAGER_PLAN!O144&lt;&gt;"","LOT: "&amp;MANAGER_PLAN!O144,"")))</f>
        <v/>
      </c>
      <c r="L144">
        <f>IF($E144="","",IFERROR(VLOOKUP($E144,POS_MASTER!$A:$AK,37,FALSE),""))</f>
        <v/>
      </c>
    </row>
    <row r="145">
      <c r="A145">
        <f>IF(MANAGER_PLAN!E145="","",MANAGER_PLAN!A145)</f>
        <v/>
      </c>
      <c r="B145">
        <f>IF($E145="","",MANAGER_PLAN!B145)</f>
        <v/>
      </c>
      <c r="C145">
        <f>IF($E145="","",SWITCH(MANAGER_PLAN!C145,"MON","Pondělí","TUE","Úterý","WED","Středa","THU","Čtvrtek","FRI","Pátek",MANAGER_PLAN!C145))</f>
        <v/>
      </c>
      <c r="D145">
        <f>IF(MANAGER_PLAN!E145="","",MANAGER_PLAN!D145)</f>
        <v/>
      </c>
      <c r="E145">
        <f>IF(MANAGER_PLAN!E145="","",MANAGER_PLAN!E145)</f>
        <v/>
      </c>
      <c r="F145">
        <f>IF($E145="","",IFERROR(VLOOKUP($E145,POS_MASTER!$A:$B,2,FALSE),""))</f>
        <v/>
      </c>
      <c r="G145">
        <f>IF($E145="","",MANAGER_PLAN!G145)</f>
        <v/>
      </c>
      <c r="H145">
        <f>IF($E145="","",TRIM(MANAGER_PLAN!H145&amp;" "&amp;MANAGER_PLAN!I145))</f>
        <v/>
      </c>
      <c r="I145">
        <f>IF($E145="","",MANAGER_PLAN!J145)</f>
        <v/>
      </c>
      <c r="J145">
        <f>IF($E145="","",MANAGER_PLAN!K145)</f>
        <v/>
      </c>
      <c r="K145">
        <f>IF($E145="","",TRIM(IF(MANAGER_PLAN!N145&lt;&gt;"","LOS: "&amp;MANAGER_PLAN!N145&amp;" ","")&amp;IF(MANAGER_PLAN!O145&lt;&gt;"","LOT: "&amp;MANAGER_PLAN!O145,"")))</f>
        <v/>
      </c>
      <c r="L145">
        <f>IF($E145="","",IFERROR(VLOOKUP($E145,POS_MASTER!$A:$AK,37,FALSE),""))</f>
        <v/>
      </c>
    </row>
    <row r="146">
      <c r="A146">
        <f>IF(MANAGER_PLAN!E146="","",MANAGER_PLAN!A146)</f>
        <v/>
      </c>
      <c r="B146">
        <f>IF($E146="","",MANAGER_PLAN!B146)</f>
        <v/>
      </c>
      <c r="C146">
        <f>IF($E146="","",SWITCH(MANAGER_PLAN!C146,"MON","Pondělí","TUE","Úterý","WED","Středa","THU","Čtvrtek","FRI","Pátek",MANAGER_PLAN!C146))</f>
        <v/>
      </c>
      <c r="D146">
        <f>IF(MANAGER_PLAN!E146="","",MANAGER_PLAN!D146)</f>
        <v/>
      </c>
      <c r="E146">
        <f>IF(MANAGER_PLAN!E146="","",MANAGER_PLAN!E146)</f>
        <v/>
      </c>
      <c r="F146">
        <f>IF($E146="","",IFERROR(VLOOKUP($E146,POS_MASTER!$A:$B,2,FALSE),""))</f>
        <v/>
      </c>
      <c r="G146">
        <f>IF($E146="","",MANAGER_PLAN!G146)</f>
        <v/>
      </c>
      <c r="H146">
        <f>IF($E146="","",TRIM(MANAGER_PLAN!H146&amp;" "&amp;MANAGER_PLAN!I146))</f>
        <v/>
      </c>
      <c r="I146">
        <f>IF($E146="","",MANAGER_PLAN!J146)</f>
        <v/>
      </c>
      <c r="J146">
        <f>IF($E146="","",MANAGER_PLAN!K146)</f>
        <v/>
      </c>
      <c r="K146">
        <f>IF($E146="","",TRIM(IF(MANAGER_PLAN!N146&lt;&gt;"","LOS: "&amp;MANAGER_PLAN!N146&amp;" ","")&amp;IF(MANAGER_PLAN!O146&lt;&gt;"","LOT: "&amp;MANAGER_PLAN!O146,"")))</f>
        <v/>
      </c>
      <c r="L146">
        <f>IF($E146="","",IFERROR(VLOOKUP($E146,POS_MASTER!$A:$AK,37,FALSE),""))</f>
        <v/>
      </c>
    </row>
    <row r="147">
      <c r="A147">
        <f>IF(MANAGER_PLAN!E147="","",MANAGER_PLAN!A147)</f>
        <v/>
      </c>
      <c r="B147">
        <f>IF($E147="","",MANAGER_PLAN!B147)</f>
        <v/>
      </c>
      <c r="C147">
        <f>IF($E147="","",SWITCH(MANAGER_PLAN!C147,"MON","Pondělí","TUE","Úterý","WED","Středa","THU","Čtvrtek","FRI","Pátek",MANAGER_PLAN!C147))</f>
        <v/>
      </c>
      <c r="D147">
        <f>IF(MANAGER_PLAN!E147="","",MANAGER_PLAN!D147)</f>
        <v/>
      </c>
      <c r="E147">
        <f>IF(MANAGER_PLAN!E147="","",MANAGER_PLAN!E147)</f>
        <v/>
      </c>
      <c r="F147">
        <f>IF($E147="","",IFERROR(VLOOKUP($E147,POS_MASTER!$A:$B,2,FALSE),""))</f>
        <v/>
      </c>
      <c r="G147">
        <f>IF($E147="","",MANAGER_PLAN!G147)</f>
        <v/>
      </c>
      <c r="H147">
        <f>IF($E147="","",TRIM(MANAGER_PLAN!H147&amp;" "&amp;MANAGER_PLAN!I147))</f>
        <v/>
      </c>
      <c r="I147">
        <f>IF($E147="","",MANAGER_PLAN!J147)</f>
        <v/>
      </c>
      <c r="J147">
        <f>IF($E147="","",MANAGER_PLAN!K147)</f>
        <v/>
      </c>
      <c r="K147">
        <f>IF($E147="","",TRIM(IF(MANAGER_PLAN!N147&lt;&gt;"","LOS: "&amp;MANAGER_PLAN!N147&amp;" ","")&amp;IF(MANAGER_PLAN!O147&lt;&gt;"","LOT: "&amp;MANAGER_PLAN!O147,"")))</f>
        <v/>
      </c>
      <c r="L147">
        <f>IF($E147="","",IFERROR(VLOOKUP($E147,POS_MASTER!$A:$AK,37,FALSE),""))</f>
        <v/>
      </c>
    </row>
    <row r="148">
      <c r="A148">
        <f>IF(MANAGER_PLAN!E148="","",MANAGER_PLAN!A148)</f>
        <v/>
      </c>
      <c r="B148">
        <f>IF($E148="","",MANAGER_PLAN!B148)</f>
        <v/>
      </c>
      <c r="C148">
        <f>IF($E148="","",SWITCH(MANAGER_PLAN!C148,"MON","Pondělí","TUE","Úterý","WED","Středa","THU","Čtvrtek","FRI","Pátek",MANAGER_PLAN!C148))</f>
        <v/>
      </c>
      <c r="D148">
        <f>IF(MANAGER_PLAN!E148="","",MANAGER_PLAN!D148)</f>
        <v/>
      </c>
      <c r="E148">
        <f>IF(MANAGER_PLAN!E148="","",MANAGER_PLAN!E148)</f>
        <v/>
      </c>
      <c r="F148">
        <f>IF($E148="","",IFERROR(VLOOKUP($E148,POS_MASTER!$A:$B,2,FALSE),""))</f>
        <v/>
      </c>
      <c r="G148">
        <f>IF($E148="","",MANAGER_PLAN!G148)</f>
        <v/>
      </c>
      <c r="H148">
        <f>IF($E148="","",TRIM(MANAGER_PLAN!H148&amp;" "&amp;MANAGER_PLAN!I148))</f>
        <v/>
      </c>
      <c r="I148">
        <f>IF($E148="","",MANAGER_PLAN!J148)</f>
        <v/>
      </c>
      <c r="J148">
        <f>IF($E148="","",MANAGER_PLAN!K148)</f>
        <v/>
      </c>
      <c r="K148">
        <f>IF($E148="","",TRIM(IF(MANAGER_PLAN!N148&lt;&gt;"","LOS: "&amp;MANAGER_PLAN!N148&amp;" ","")&amp;IF(MANAGER_PLAN!O148&lt;&gt;"","LOT: "&amp;MANAGER_PLAN!O148,"")))</f>
        <v/>
      </c>
      <c r="L148">
        <f>IF($E148="","",IFERROR(VLOOKUP($E148,POS_MASTER!$A:$AK,37,FALSE),""))</f>
        <v/>
      </c>
    </row>
    <row r="149">
      <c r="A149">
        <f>IF(MANAGER_PLAN!E149="","",MANAGER_PLAN!A149)</f>
        <v/>
      </c>
      <c r="B149">
        <f>IF($E149="","",MANAGER_PLAN!B149)</f>
        <v/>
      </c>
      <c r="C149">
        <f>IF($E149="","",SWITCH(MANAGER_PLAN!C149,"MON","Pondělí","TUE","Úterý","WED","Středa","THU","Čtvrtek","FRI","Pátek",MANAGER_PLAN!C149))</f>
        <v/>
      </c>
      <c r="D149">
        <f>IF(MANAGER_PLAN!E149="","",MANAGER_PLAN!D149)</f>
        <v/>
      </c>
      <c r="E149">
        <f>IF(MANAGER_PLAN!E149="","",MANAGER_PLAN!E149)</f>
        <v/>
      </c>
      <c r="F149">
        <f>IF($E149="","",IFERROR(VLOOKUP($E149,POS_MASTER!$A:$B,2,FALSE),""))</f>
        <v/>
      </c>
      <c r="G149">
        <f>IF($E149="","",MANAGER_PLAN!G149)</f>
        <v/>
      </c>
      <c r="H149">
        <f>IF($E149="","",TRIM(MANAGER_PLAN!H149&amp;" "&amp;MANAGER_PLAN!I149))</f>
        <v/>
      </c>
      <c r="I149">
        <f>IF($E149="","",MANAGER_PLAN!J149)</f>
        <v/>
      </c>
      <c r="J149">
        <f>IF($E149="","",MANAGER_PLAN!K149)</f>
        <v/>
      </c>
      <c r="K149">
        <f>IF($E149="","",TRIM(IF(MANAGER_PLAN!N149&lt;&gt;"","LOS: "&amp;MANAGER_PLAN!N149&amp;" ","")&amp;IF(MANAGER_PLAN!O149&lt;&gt;"","LOT: "&amp;MANAGER_PLAN!O149,"")))</f>
        <v/>
      </c>
      <c r="L149">
        <f>IF($E149="","",IFERROR(VLOOKUP($E149,POS_MASTER!$A:$AK,37,FALSE),""))</f>
        <v/>
      </c>
    </row>
    <row r="150">
      <c r="A150">
        <f>IF(MANAGER_PLAN!E150="","",MANAGER_PLAN!A150)</f>
        <v/>
      </c>
      <c r="B150">
        <f>IF($E150="","",MANAGER_PLAN!B150)</f>
        <v/>
      </c>
      <c r="C150">
        <f>IF($E150="","",SWITCH(MANAGER_PLAN!C150,"MON","Pondělí","TUE","Úterý","WED","Středa","THU","Čtvrtek","FRI","Pátek",MANAGER_PLAN!C150))</f>
        <v/>
      </c>
      <c r="D150">
        <f>IF(MANAGER_PLAN!E150="","",MANAGER_PLAN!D150)</f>
        <v/>
      </c>
      <c r="E150">
        <f>IF(MANAGER_PLAN!E150="","",MANAGER_PLAN!E150)</f>
        <v/>
      </c>
      <c r="F150">
        <f>IF($E150="","",IFERROR(VLOOKUP($E150,POS_MASTER!$A:$B,2,FALSE),""))</f>
        <v/>
      </c>
      <c r="G150">
        <f>IF($E150="","",MANAGER_PLAN!G150)</f>
        <v/>
      </c>
      <c r="H150">
        <f>IF($E150="","",TRIM(MANAGER_PLAN!H150&amp;" "&amp;MANAGER_PLAN!I150))</f>
        <v/>
      </c>
      <c r="I150">
        <f>IF($E150="","",MANAGER_PLAN!J150)</f>
        <v/>
      </c>
      <c r="J150">
        <f>IF($E150="","",MANAGER_PLAN!K150)</f>
        <v/>
      </c>
      <c r="K150">
        <f>IF($E150="","",TRIM(IF(MANAGER_PLAN!N150&lt;&gt;"","LOS: "&amp;MANAGER_PLAN!N150&amp;" ","")&amp;IF(MANAGER_PLAN!O150&lt;&gt;"","LOT: "&amp;MANAGER_PLAN!O150,"")))</f>
        <v/>
      </c>
      <c r="L150">
        <f>IF($E150="","",IFERROR(VLOOKUP($E150,POS_MASTER!$A:$AK,37,FALSE),""))</f>
        <v/>
      </c>
    </row>
    <row r="151">
      <c r="A151">
        <f>IF(MANAGER_PLAN!E151="","",MANAGER_PLAN!A151)</f>
        <v/>
      </c>
      <c r="B151">
        <f>IF($E151="","",MANAGER_PLAN!B151)</f>
        <v/>
      </c>
      <c r="C151">
        <f>IF($E151="","",SWITCH(MANAGER_PLAN!C151,"MON","Pondělí","TUE","Úterý","WED","Středa","THU","Čtvrtek","FRI","Pátek",MANAGER_PLAN!C151))</f>
        <v/>
      </c>
      <c r="D151">
        <f>IF(MANAGER_PLAN!E151="","",MANAGER_PLAN!D151)</f>
        <v/>
      </c>
      <c r="E151">
        <f>IF(MANAGER_PLAN!E151="","",MANAGER_PLAN!E151)</f>
        <v/>
      </c>
      <c r="F151">
        <f>IF($E151="","",IFERROR(VLOOKUP($E151,POS_MASTER!$A:$B,2,FALSE),""))</f>
        <v/>
      </c>
      <c r="G151">
        <f>IF($E151="","",MANAGER_PLAN!G151)</f>
        <v/>
      </c>
      <c r="H151">
        <f>IF($E151="","",TRIM(MANAGER_PLAN!H151&amp;" "&amp;MANAGER_PLAN!I151))</f>
        <v/>
      </c>
      <c r="I151">
        <f>IF($E151="","",MANAGER_PLAN!J151)</f>
        <v/>
      </c>
      <c r="J151">
        <f>IF($E151="","",MANAGER_PLAN!K151)</f>
        <v/>
      </c>
      <c r="K151">
        <f>IF($E151="","",TRIM(IF(MANAGER_PLAN!N151&lt;&gt;"","LOS: "&amp;MANAGER_PLAN!N151&amp;" ","")&amp;IF(MANAGER_PLAN!O151&lt;&gt;"","LOT: "&amp;MANAGER_PLAN!O151,"")))</f>
        <v/>
      </c>
      <c r="L151">
        <f>IF($E151="","",IFERROR(VLOOKUP($E151,POS_MASTER!$A:$AK,37,FALSE),""))</f>
        <v/>
      </c>
    </row>
    <row r="152">
      <c r="A152">
        <f>IF(MANAGER_PLAN!E152="","",MANAGER_PLAN!A152)</f>
        <v/>
      </c>
      <c r="B152">
        <f>IF($E152="","",MANAGER_PLAN!B152)</f>
        <v/>
      </c>
      <c r="C152">
        <f>IF($E152="","",SWITCH(MANAGER_PLAN!C152,"MON","Pondělí","TUE","Úterý","WED","Středa","THU","Čtvrtek","FRI","Pátek",MANAGER_PLAN!C152))</f>
        <v/>
      </c>
      <c r="D152">
        <f>IF(MANAGER_PLAN!E152="","",MANAGER_PLAN!D152)</f>
        <v/>
      </c>
      <c r="E152">
        <f>IF(MANAGER_PLAN!E152="","",MANAGER_PLAN!E152)</f>
        <v/>
      </c>
      <c r="F152">
        <f>IF($E152="","",IFERROR(VLOOKUP($E152,POS_MASTER!$A:$B,2,FALSE),""))</f>
        <v/>
      </c>
      <c r="G152">
        <f>IF($E152="","",MANAGER_PLAN!G152)</f>
        <v/>
      </c>
      <c r="H152">
        <f>IF($E152="","",TRIM(MANAGER_PLAN!H152&amp;" "&amp;MANAGER_PLAN!I152))</f>
        <v/>
      </c>
      <c r="I152">
        <f>IF($E152="","",MANAGER_PLAN!J152)</f>
        <v/>
      </c>
      <c r="J152">
        <f>IF($E152="","",MANAGER_PLAN!K152)</f>
        <v/>
      </c>
      <c r="K152">
        <f>IF($E152="","",TRIM(IF(MANAGER_PLAN!N152&lt;&gt;"","LOS: "&amp;MANAGER_PLAN!N152&amp;" ","")&amp;IF(MANAGER_PLAN!O152&lt;&gt;"","LOT: "&amp;MANAGER_PLAN!O152,"")))</f>
        <v/>
      </c>
      <c r="L152">
        <f>IF($E152="","",IFERROR(VLOOKUP($E152,POS_MASTER!$A:$AK,37,FALSE),""))</f>
        <v/>
      </c>
    </row>
    <row r="153">
      <c r="A153">
        <f>IF(MANAGER_PLAN!E153="","",MANAGER_PLAN!A153)</f>
        <v/>
      </c>
      <c r="B153">
        <f>IF($E153="","",MANAGER_PLAN!B153)</f>
        <v/>
      </c>
      <c r="C153">
        <f>IF($E153="","",SWITCH(MANAGER_PLAN!C153,"MON","Pondělí","TUE","Úterý","WED","Středa","THU","Čtvrtek","FRI","Pátek",MANAGER_PLAN!C153))</f>
        <v/>
      </c>
      <c r="D153">
        <f>IF(MANAGER_PLAN!E153="","",MANAGER_PLAN!D153)</f>
        <v/>
      </c>
      <c r="E153">
        <f>IF(MANAGER_PLAN!E153="","",MANAGER_PLAN!E153)</f>
        <v/>
      </c>
      <c r="F153">
        <f>IF($E153="","",IFERROR(VLOOKUP($E153,POS_MASTER!$A:$B,2,FALSE),""))</f>
        <v/>
      </c>
      <c r="G153">
        <f>IF($E153="","",MANAGER_PLAN!G153)</f>
        <v/>
      </c>
      <c r="H153">
        <f>IF($E153="","",TRIM(MANAGER_PLAN!H153&amp;" "&amp;MANAGER_PLAN!I153))</f>
        <v/>
      </c>
      <c r="I153">
        <f>IF($E153="","",MANAGER_PLAN!J153)</f>
        <v/>
      </c>
      <c r="J153">
        <f>IF($E153="","",MANAGER_PLAN!K153)</f>
        <v/>
      </c>
      <c r="K153">
        <f>IF($E153="","",TRIM(IF(MANAGER_PLAN!N153&lt;&gt;"","LOS: "&amp;MANAGER_PLAN!N153&amp;" ","")&amp;IF(MANAGER_PLAN!O153&lt;&gt;"","LOT: "&amp;MANAGER_PLAN!O153,"")))</f>
        <v/>
      </c>
      <c r="L153">
        <f>IF($E153="","",IFERROR(VLOOKUP($E153,POS_MASTER!$A:$AK,37,FALSE),""))</f>
        <v/>
      </c>
    </row>
    <row r="154">
      <c r="A154">
        <f>IF(MANAGER_PLAN!E154="","",MANAGER_PLAN!A154)</f>
        <v/>
      </c>
      <c r="B154">
        <f>IF($E154="","",MANAGER_PLAN!B154)</f>
        <v/>
      </c>
      <c r="C154">
        <f>IF($E154="","",SWITCH(MANAGER_PLAN!C154,"MON","Pondělí","TUE","Úterý","WED","Středa","THU","Čtvrtek","FRI","Pátek",MANAGER_PLAN!C154))</f>
        <v/>
      </c>
      <c r="D154">
        <f>IF(MANAGER_PLAN!E154="","",MANAGER_PLAN!D154)</f>
        <v/>
      </c>
      <c r="E154">
        <f>IF(MANAGER_PLAN!E154="","",MANAGER_PLAN!E154)</f>
        <v/>
      </c>
      <c r="F154">
        <f>IF($E154="","",IFERROR(VLOOKUP($E154,POS_MASTER!$A:$B,2,FALSE),""))</f>
        <v/>
      </c>
      <c r="G154">
        <f>IF($E154="","",MANAGER_PLAN!G154)</f>
        <v/>
      </c>
      <c r="H154">
        <f>IF($E154="","",TRIM(MANAGER_PLAN!H154&amp;" "&amp;MANAGER_PLAN!I154))</f>
        <v/>
      </c>
      <c r="I154">
        <f>IF($E154="","",MANAGER_PLAN!J154)</f>
        <v/>
      </c>
      <c r="J154">
        <f>IF($E154="","",MANAGER_PLAN!K154)</f>
        <v/>
      </c>
      <c r="K154">
        <f>IF($E154="","",TRIM(IF(MANAGER_PLAN!N154&lt;&gt;"","LOS: "&amp;MANAGER_PLAN!N154&amp;" ","")&amp;IF(MANAGER_PLAN!O154&lt;&gt;"","LOT: "&amp;MANAGER_PLAN!O154,"")))</f>
        <v/>
      </c>
      <c r="L154">
        <f>IF($E154="","",IFERROR(VLOOKUP($E154,POS_MASTER!$A:$AK,37,FALSE),""))</f>
        <v/>
      </c>
    </row>
    <row r="155">
      <c r="A155">
        <f>IF(MANAGER_PLAN!E155="","",MANAGER_PLAN!A155)</f>
        <v/>
      </c>
      <c r="B155">
        <f>IF($E155="","",MANAGER_PLAN!B155)</f>
        <v/>
      </c>
      <c r="C155">
        <f>IF($E155="","",SWITCH(MANAGER_PLAN!C155,"MON","Pondělí","TUE","Úterý","WED","Středa","THU","Čtvrtek","FRI","Pátek",MANAGER_PLAN!C155))</f>
        <v/>
      </c>
      <c r="D155">
        <f>IF(MANAGER_PLAN!E155="","",MANAGER_PLAN!D155)</f>
        <v/>
      </c>
      <c r="E155">
        <f>IF(MANAGER_PLAN!E155="","",MANAGER_PLAN!E155)</f>
        <v/>
      </c>
      <c r="F155">
        <f>IF($E155="","",IFERROR(VLOOKUP($E155,POS_MASTER!$A:$B,2,FALSE),""))</f>
        <v/>
      </c>
      <c r="G155">
        <f>IF($E155="","",MANAGER_PLAN!G155)</f>
        <v/>
      </c>
      <c r="H155">
        <f>IF($E155="","",TRIM(MANAGER_PLAN!H155&amp;" "&amp;MANAGER_PLAN!I155))</f>
        <v/>
      </c>
      <c r="I155">
        <f>IF($E155="","",MANAGER_PLAN!J155)</f>
        <v/>
      </c>
      <c r="J155">
        <f>IF($E155="","",MANAGER_PLAN!K155)</f>
        <v/>
      </c>
      <c r="K155">
        <f>IF($E155="","",TRIM(IF(MANAGER_PLAN!N155&lt;&gt;"","LOS: "&amp;MANAGER_PLAN!N155&amp;" ","")&amp;IF(MANAGER_PLAN!O155&lt;&gt;"","LOT: "&amp;MANAGER_PLAN!O155,"")))</f>
        <v/>
      </c>
      <c r="L155">
        <f>IF($E155="","",IFERROR(VLOOKUP($E155,POS_MASTER!$A:$AK,37,FALSE),""))</f>
        <v/>
      </c>
    </row>
    <row r="156">
      <c r="A156">
        <f>IF(MANAGER_PLAN!E156="","",MANAGER_PLAN!A156)</f>
        <v/>
      </c>
      <c r="B156">
        <f>IF($E156="","",MANAGER_PLAN!B156)</f>
        <v/>
      </c>
      <c r="C156">
        <f>IF($E156="","",SWITCH(MANAGER_PLAN!C156,"MON","Pondělí","TUE","Úterý","WED","Středa","THU","Čtvrtek","FRI","Pátek",MANAGER_PLAN!C156))</f>
        <v/>
      </c>
      <c r="D156">
        <f>IF(MANAGER_PLAN!E156="","",MANAGER_PLAN!D156)</f>
        <v/>
      </c>
      <c r="E156">
        <f>IF(MANAGER_PLAN!E156="","",MANAGER_PLAN!E156)</f>
        <v/>
      </c>
      <c r="F156">
        <f>IF($E156="","",IFERROR(VLOOKUP($E156,POS_MASTER!$A:$B,2,FALSE),""))</f>
        <v/>
      </c>
      <c r="G156">
        <f>IF($E156="","",MANAGER_PLAN!G156)</f>
        <v/>
      </c>
      <c r="H156">
        <f>IF($E156="","",TRIM(MANAGER_PLAN!H156&amp;" "&amp;MANAGER_PLAN!I156))</f>
        <v/>
      </c>
      <c r="I156">
        <f>IF($E156="","",MANAGER_PLAN!J156)</f>
        <v/>
      </c>
      <c r="J156">
        <f>IF($E156="","",MANAGER_PLAN!K156)</f>
        <v/>
      </c>
      <c r="K156">
        <f>IF($E156="","",TRIM(IF(MANAGER_PLAN!N156&lt;&gt;"","LOS: "&amp;MANAGER_PLAN!N156&amp;" ","")&amp;IF(MANAGER_PLAN!O156&lt;&gt;"","LOT: "&amp;MANAGER_PLAN!O156,"")))</f>
        <v/>
      </c>
      <c r="L156">
        <f>IF($E156="","",IFERROR(VLOOKUP($E156,POS_MASTER!$A:$AK,37,FALSE),""))</f>
        <v/>
      </c>
    </row>
    <row r="157">
      <c r="A157">
        <f>IF(MANAGER_PLAN!E157="","",MANAGER_PLAN!A157)</f>
        <v/>
      </c>
      <c r="B157">
        <f>IF($E157="","",MANAGER_PLAN!B157)</f>
        <v/>
      </c>
      <c r="C157">
        <f>IF($E157="","",SWITCH(MANAGER_PLAN!C157,"MON","Pondělí","TUE","Úterý","WED","Středa","THU","Čtvrtek","FRI","Pátek",MANAGER_PLAN!C157))</f>
        <v/>
      </c>
      <c r="D157">
        <f>IF(MANAGER_PLAN!E157="","",MANAGER_PLAN!D157)</f>
        <v/>
      </c>
      <c r="E157">
        <f>IF(MANAGER_PLAN!E157="","",MANAGER_PLAN!E157)</f>
        <v/>
      </c>
      <c r="F157">
        <f>IF($E157="","",IFERROR(VLOOKUP($E157,POS_MASTER!$A:$B,2,FALSE),""))</f>
        <v/>
      </c>
      <c r="G157">
        <f>IF($E157="","",MANAGER_PLAN!G157)</f>
        <v/>
      </c>
      <c r="H157">
        <f>IF($E157="","",TRIM(MANAGER_PLAN!H157&amp;" "&amp;MANAGER_PLAN!I157))</f>
        <v/>
      </c>
      <c r="I157">
        <f>IF($E157="","",MANAGER_PLAN!J157)</f>
        <v/>
      </c>
      <c r="J157">
        <f>IF($E157="","",MANAGER_PLAN!K157)</f>
        <v/>
      </c>
      <c r="K157">
        <f>IF($E157="","",TRIM(IF(MANAGER_PLAN!N157&lt;&gt;"","LOS: "&amp;MANAGER_PLAN!N157&amp;" ","")&amp;IF(MANAGER_PLAN!O157&lt;&gt;"","LOT: "&amp;MANAGER_PLAN!O157,"")))</f>
        <v/>
      </c>
      <c r="L157">
        <f>IF($E157="","",IFERROR(VLOOKUP($E157,POS_MASTER!$A:$AK,37,FALSE),""))</f>
        <v/>
      </c>
    </row>
    <row r="158">
      <c r="A158">
        <f>IF(MANAGER_PLAN!E158="","",MANAGER_PLAN!A158)</f>
        <v/>
      </c>
      <c r="B158">
        <f>IF($E158="","",MANAGER_PLAN!B158)</f>
        <v/>
      </c>
      <c r="C158">
        <f>IF($E158="","",SWITCH(MANAGER_PLAN!C158,"MON","Pondělí","TUE","Úterý","WED","Středa","THU","Čtvrtek","FRI","Pátek",MANAGER_PLAN!C158))</f>
        <v/>
      </c>
      <c r="D158">
        <f>IF(MANAGER_PLAN!E158="","",MANAGER_PLAN!D158)</f>
        <v/>
      </c>
      <c r="E158">
        <f>IF(MANAGER_PLAN!E158="","",MANAGER_PLAN!E158)</f>
        <v/>
      </c>
      <c r="F158">
        <f>IF($E158="","",IFERROR(VLOOKUP($E158,POS_MASTER!$A:$B,2,FALSE),""))</f>
        <v/>
      </c>
      <c r="G158">
        <f>IF($E158="","",MANAGER_PLAN!G158)</f>
        <v/>
      </c>
      <c r="H158">
        <f>IF($E158="","",TRIM(MANAGER_PLAN!H158&amp;" "&amp;MANAGER_PLAN!I158))</f>
        <v/>
      </c>
      <c r="I158">
        <f>IF($E158="","",MANAGER_PLAN!J158)</f>
        <v/>
      </c>
      <c r="J158">
        <f>IF($E158="","",MANAGER_PLAN!K158)</f>
        <v/>
      </c>
      <c r="K158">
        <f>IF($E158="","",TRIM(IF(MANAGER_PLAN!N158&lt;&gt;"","LOS: "&amp;MANAGER_PLAN!N158&amp;" ","")&amp;IF(MANAGER_PLAN!O158&lt;&gt;"","LOT: "&amp;MANAGER_PLAN!O158,"")))</f>
        <v/>
      </c>
      <c r="L158">
        <f>IF($E158="","",IFERROR(VLOOKUP($E158,POS_MASTER!$A:$AK,37,FALSE),""))</f>
        <v/>
      </c>
    </row>
    <row r="159">
      <c r="A159">
        <f>IF(MANAGER_PLAN!E159="","",MANAGER_PLAN!A159)</f>
        <v/>
      </c>
      <c r="B159">
        <f>IF($E159="","",MANAGER_PLAN!B159)</f>
        <v/>
      </c>
      <c r="C159">
        <f>IF($E159="","",SWITCH(MANAGER_PLAN!C159,"MON","Pondělí","TUE","Úterý","WED","Středa","THU","Čtvrtek","FRI","Pátek",MANAGER_PLAN!C159))</f>
        <v/>
      </c>
      <c r="D159">
        <f>IF(MANAGER_PLAN!E159="","",MANAGER_PLAN!D159)</f>
        <v/>
      </c>
      <c r="E159">
        <f>IF(MANAGER_PLAN!E159="","",MANAGER_PLAN!E159)</f>
        <v/>
      </c>
      <c r="F159">
        <f>IF($E159="","",IFERROR(VLOOKUP($E159,POS_MASTER!$A:$B,2,FALSE),""))</f>
        <v/>
      </c>
      <c r="G159">
        <f>IF($E159="","",MANAGER_PLAN!G159)</f>
        <v/>
      </c>
      <c r="H159">
        <f>IF($E159="","",TRIM(MANAGER_PLAN!H159&amp;" "&amp;MANAGER_PLAN!I159))</f>
        <v/>
      </c>
      <c r="I159">
        <f>IF($E159="","",MANAGER_PLAN!J159)</f>
        <v/>
      </c>
      <c r="J159">
        <f>IF($E159="","",MANAGER_PLAN!K159)</f>
        <v/>
      </c>
      <c r="K159">
        <f>IF($E159="","",TRIM(IF(MANAGER_PLAN!N159&lt;&gt;"","LOS: "&amp;MANAGER_PLAN!N159&amp;" ","")&amp;IF(MANAGER_PLAN!O159&lt;&gt;"","LOT: "&amp;MANAGER_PLAN!O159,"")))</f>
        <v/>
      </c>
      <c r="L159">
        <f>IF($E159="","",IFERROR(VLOOKUP($E159,POS_MASTER!$A:$AK,37,FALSE),""))</f>
        <v/>
      </c>
    </row>
    <row r="160">
      <c r="A160">
        <f>IF(MANAGER_PLAN!E160="","",MANAGER_PLAN!A160)</f>
        <v/>
      </c>
      <c r="B160">
        <f>IF($E160="","",MANAGER_PLAN!B160)</f>
        <v/>
      </c>
      <c r="C160">
        <f>IF($E160="","",SWITCH(MANAGER_PLAN!C160,"MON","Pondělí","TUE","Úterý","WED","Středa","THU","Čtvrtek","FRI","Pátek",MANAGER_PLAN!C160))</f>
        <v/>
      </c>
      <c r="D160">
        <f>IF(MANAGER_PLAN!E160="","",MANAGER_PLAN!D160)</f>
        <v/>
      </c>
      <c r="E160">
        <f>IF(MANAGER_PLAN!E160="","",MANAGER_PLAN!E160)</f>
        <v/>
      </c>
      <c r="F160">
        <f>IF($E160="","",IFERROR(VLOOKUP($E160,POS_MASTER!$A:$B,2,FALSE),""))</f>
        <v/>
      </c>
      <c r="G160">
        <f>IF($E160="","",MANAGER_PLAN!G160)</f>
        <v/>
      </c>
      <c r="H160">
        <f>IF($E160="","",TRIM(MANAGER_PLAN!H160&amp;" "&amp;MANAGER_PLAN!I160))</f>
        <v/>
      </c>
      <c r="I160">
        <f>IF($E160="","",MANAGER_PLAN!J160)</f>
        <v/>
      </c>
      <c r="J160">
        <f>IF($E160="","",MANAGER_PLAN!K160)</f>
        <v/>
      </c>
      <c r="K160">
        <f>IF($E160="","",TRIM(IF(MANAGER_PLAN!N160&lt;&gt;"","LOS: "&amp;MANAGER_PLAN!N160&amp;" ","")&amp;IF(MANAGER_PLAN!O160&lt;&gt;"","LOT: "&amp;MANAGER_PLAN!O160,"")))</f>
        <v/>
      </c>
      <c r="L160">
        <f>IF($E160="","",IFERROR(VLOOKUP($E160,POS_MASTER!$A:$AK,37,FALSE),""))</f>
        <v/>
      </c>
    </row>
    <row r="161">
      <c r="A161">
        <f>IF(MANAGER_PLAN!E161="","",MANAGER_PLAN!A161)</f>
        <v/>
      </c>
      <c r="B161">
        <f>IF($E161="","",MANAGER_PLAN!B161)</f>
        <v/>
      </c>
      <c r="C161">
        <f>IF($E161="","",SWITCH(MANAGER_PLAN!C161,"MON","Pondělí","TUE","Úterý","WED","Středa","THU","Čtvrtek","FRI","Pátek",MANAGER_PLAN!C161))</f>
        <v/>
      </c>
      <c r="D161">
        <f>IF(MANAGER_PLAN!E161="","",MANAGER_PLAN!D161)</f>
        <v/>
      </c>
      <c r="E161">
        <f>IF(MANAGER_PLAN!E161="","",MANAGER_PLAN!E161)</f>
        <v/>
      </c>
      <c r="F161">
        <f>IF($E161="","",IFERROR(VLOOKUP($E161,POS_MASTER!$A:$B,2,FALSE),""))</f>
        <v/>
      </c>
      <c r="G161">
        <f>IF($E161="","",MANAGER_PLAN!G161)</f>
        <v/>
      </c>
      <c r="H161">
        <f>IF($E161="","",TRIM(MANAGER_PLAN!H161&amp;" "&amp;MANAGER_PLAN!I161))</f>
        <v/>
      </c>
      <c r="I161">
        <f>IF($E161="","",MANAGER_PLAN!J161)</f>
        <v/>
      </c>
      <c r="J161">
        <f>IF($E161="","",MANAGER_PLAN!K161)</f>
        <v/>
      </c>
      <c r="K161">
        <f>IF($E161="","",TRIM(IF(MANAGER_PLAN!N161&lt;&gt;"","LOS: "&amp;MANAGER_PLAN!N161&amp;" ","")&amp;IF(MANAGER_PLAN!O161&lt;&gt;"","LOT: "&amp;MANAGER_PLAN!O161,"")))</f>
        <v/>
      </c>
      <c r="L161">
        <f>IF($E161="","",IFERROR(VLOOKUP($E161,POS_MASTER!$A:$AK,37,FALSE),""))</f>
        <v/>
      </c>
    </row>
    <row r="162">
      <c r="A162">
        <f>IF(MANAGER_PLAN!E162="","",MANAGER_PLAN!A162)</f>
        <v/>
      </c>
      <c r="B162">
        <f>IF($E162="","",MANAGER_PLAN!B162)</f>
        <v/>
      </c>
      <c r="C162">
        <f>IF($E162="","",SWITCH(MANAGER_PLAN!C162,"MON","Pondělí","TUE","Úterý","WED","Středa","THU","Čtvrtek","FRI","Pátek",MANAGER_PLAN!C162))</f>
        <v/>
      </c>
      <c r="D162">
        <f>IF(MANAGER_PLAN!E162="","",MANAGER_PLAN!D162)</f>
        <v/>
      </c>
      <c r="E162">
        <f>IF(MANAGER_PLAN!E162="","",MANAGER_PLAN!E162)</f>
        <v/>
      </c>
      <c r="F162">
        <f>IF($E162="","",IFERROR(VLOOKUP($E162,POS_MASTER!$A:$B,2,FALSE),""))</f>
        <v/>
      </c>
      <c r="G162">
        <f>IF($E162="","",MANAGER_PLAN!G162)</f>
        <v/>
      </c>
      <c r="H162">
        <f>IF($E162="","",TRIM(MANAGER_PLAN!H162&amp;" "&amp;MANAGER_PLAN!I162))</f>
        <v/>
      </c>
      <c r="I162">
        <f>IF($E162="","",MANAGER_PLAN!J162)</f>
        <v/>
      </c>
      <c r="J162">
        <f>IF($E162="","",MANAGER_PLAN!K162)</f>
        <v/>
      </c>
      <c r="K162">
        <f>IF($E162="","",TRIM(IF(MANAGER_PLAN!N162&lt;&gt;"","LOS: "&amp;MANAGER_PLAN!N162&amp;" ","")&amp;IF(MANAGER_PLAN!O162&lt;&gt;"","LOT: "&amp;MANAGER_PLAN!O162,"")))</f>
        <v/>
      </c>
      <c r="L162">
        <f>IF($E162="","",IFERROR(VLOOKUP($E162,POS_MASTER!$A:$AK,37,FALSE),""))</f>
        <v/>
      </c>
    </row>
    <row r="163">
      <c r="A163">
        <f>IF(MANAGER_PLAN!E163="","",MANAGER_PLAN!A163)</f>
        <v/>
      </c>
      <c r="B163">
        <f>IF($E163="","",MANAGER_PLAN!B163)</f>
        <v/>
      </c>
      <c r="C163">
        <f>IF($E163="","",SWITCH(MANAGER_PLAN!C163,"MON","Pondělí","TUE","Úterý","WED","Středa","THU","Čtvrtek","FRI","Pátek",MANAGER_PLAN!C163))</f>
        <v/>
      </c>
      <c r="D163">
        <f>IF(MANAGER_PLAN!E163="","",MANAGER_PLAN!D163)</f>
        <v/>
      </c>
      <c r="E163">
        <f>IF(MANAGER_PLAN!E163="","",MANAGER_PLAN!E163)</f>
        <v/>
      </c>
      <c r="F163">
        <f>IF($E163="","",IFERROR(VLOOKUP($E163,POS_MASTER!$A:$B,2,FALSE),""))</f>
        <v/>
      </c>
      <c r="G163">
        <f>IF($E163="","",MANAGER_PLAN!G163)</f>
        <v/>
      </c>
      <c r="H163">
        <f>IF($E163="","",TRIM(MANAGER_PLAN!H163&amp;" "&amp;MANAGER_PLAN!I163))</f>
        <v/>
      </c>
      <c r="I163">
        <f>IF($E163="","",MANAGER_PLAN!J163)</f>
        <v/>
      </c>
      <c r="J163">
        <f>IF($E163="","",MANAGER_PLAN!K163)</f>
        <v/>
      </c>
      <c r="K163">
        <f>IF($E163="","",TRIM(IF(MANAGER_PLAN!N163&lt;&gt;"","LOS: "&amp;MANAGER_PLAN!N163&amp;" ","")&amp;IF(MANAGER_PLAN!O163&lt;&gt;"","LOT: "&amp;MANAGER_PLAN!O163,"")))</f>
        <v/>
      </c>
      <c r="L163">
        <f>IF($E163="","",IFERROR(VLOOKUP($E163,POS_MASTER!$A:$AK,37,FALSE),""))</f>
        <v/>
      </c>
    </row>
    <row r="164">
      <c r="A164">
        <f>IF(MANAGER_PLAN!E164="","",MANAGER_PLAN!A164)</f>
        <v/>
      </c>
      <c r="B164">
        <f>IF($E164="","",MANAGER_PLAN!B164)</f>
        <v/>
      </c>
      <c r="C164">
        <f>IF($E164="","",SWITCH(MANAGER_PLAN!C164,"MON","Pondělí","TUE","Úterý","WED","Středa","THU","Čtvrtek","FRI","Pátek",MANAGER_PLAN!C164))</f>
        <v/>
      </c>
      <c r="D164">
        <f>IF(MANAGER_PLAN!E164="","",MANAGER_PLAN!D164)</f>
        <v/>
      </c>
      <c r="E164">
        <f>IF(MANAGER_PLAN!E164="","",MANAGER_PLAN!E164)</f>
        <v/>
      </c>
      <c r="F164">
        <f>IF($E164="","",IFERROR(VLOOKUP($E164,POS_MASTER!$A:$B,2,FALSE),""))</f>
        <v/>
      </c>
      <c r="G164">
        <f>IF($E164="","",MANAGER_PLAN!G164)</f>
        <v/>
      </c>
      <c r="H164">
        <f>IF($E164="","",TRIM(MANAGER_PLAN!H164&amp;" "&amp;MANAGER_PLAN!I164))</f>
        <v/>
      </c>
      <c r="I164">
        <f>IF($E164="","",MANAGER_PLAN!J164)</f>
        <v/>
      </c>
      <c r="J164">
        <f>IF($E164="","",MANAGER_PLAN!K164)</f>
        <v/>
      </c>
      <c r="K164">
        <f>IF($E164="","",TRIM(IF(MANAGER_PLAN!N164&lt;&gt;"","LOS: "&amp;MANAGER_PLAN!N164&amp;" ","")&amp;IF(MANAGER_PLAN!O164&lt;&gt;"","LOT: "&amp;MANAGER_PLAN!O164,"")))</f>
        <v/>
      </c>
      <c r="L164">
        <f>IF($E164="","",IFERROR(VLOOKUP($E164,POS_MASTER!$A:$AK,37,FALSE),""))</f>
        <v/>
      </c>
    </row>
    <row r="165">
      <c r="A165">
        <f>IF(MANAGER_PLAN!E165="","",MANAGER_PLAN!A165)</f>
        <v/>
      </c>
      <c r="B165">
        <f>IF($E165="","",MANAGER_PLAN!B165)</f>
        <v/>
      </c>
      <c r="C165">
        <f>IF($E165="","",SWITCH(MANAGER_PLAN!C165,"MON","Pondělí","TUE","Úterý","WED","Středa","THU","Čtvrtek","FRI","Pátek",MANAGER_PLAN!C165))</f>
        <v/>
      </c>
      <c r="D165">
        <f>IF(MANAGER_PLAN!E165="","",MANAGER_PLAN!D165)</f>
        <v/>
      </c>
      <c r="E165">
        <f>IF(MANAGER_PLAN!E165="","",MANAGER_PLAN!E165)</f>
        <v/>
      </c>
      <c r="F165">
        <f>IF($E165="","",IFERROR(VLOOKUP($E165,POS_MASTER!$A:$B,2,FALSE),""))</f>
        <v/>
      </c>
      <c r="G165">
        <f>IF($E165="","",MANAGER_PLAN!G165)</f>
        <v/>
      </c>
      <c r="H165">
        <f>IF($E165="","",TRIM(MANAGER_PLAN!H165&amp;" "&amp;MANAGER_PLAN!I165))</f>
        <v/>
      </c>
      <c r="I165">
        <f>IF($E165="","",MANAGER_PLAN!J165)</f>
        <v/>
      </c>
      <c r="J165">
        <f>IF($E165="","",MANAGER_PLAN!K165)</f>
        <v/>
      </c>
      <c r="K165">
        <f>IF($E165="","",TRIM(IF(MANAGER_PLAN!N165&lt;&gt;"","LOS: "&amp;MANAGER_PLAN!N165&amp;" ","")&amp;IF(MANAGER_PLAN!O165&lt;&gt;"","LOT: "&amp;MANAGER_PLAN!O165,"")))</f>
        <v/>
      </c>
      <c r="L165">
        <f>IF($E165="","",IFERROR(VLOOKUP($E165,POS_MASTER!$A:$AK,37,FALSE),""))</f>
        <v/>
      </c>
    </row>
    <row r="166">
      <c r="A166">
        <f>IF(MANAGER_PLAN!E166="","",MANAGER_PLAN!A166)</f>
        <v/>
      </c>
      <c r="B166">
        <f>IF($E166="","",MANAGER_PLAN!B166)</f>
        <v/>
      </c>
      <c r="C166">
        <f>IF($E166="","",SWITCH(MANAGER_PLAN!C166,"MON","Pondělí","TUE","Úterý","WED","Středa","THU","Čtvrtek","FRI","Pátek",MANAGER_PLAN!C166))</f>
        <v/>
      </c>
      <c r="D166">
        <f>IF(MANAGER_PLAN!E166="","",MANAGER_PLAN!D166)</f>
        <v/>
      </c>
      <c r="E166">
        <f>IF(MANAGER_PLAN!E166="","",MANAGER_PLAN!E166)</f>
        <v/>
      </c>
      <c r="F166">
        <f>IF($E166="","",IFERROR(VLOOKUP($E166,POS_MASTER!$A:$B,2,FALSE),""))</f>
        <v/>
      </c>
      <c r="G166">
        <f>IF($E166="","",MANAGER_PLAN!G166)</f>
        <v/>
      </c>
      <c r="H166">
        <f>IF($E166="","",TRIM(MANAGER_PLAN!H166&amp;" "&amp;MANAGER_PLAN!I166))</f>
        <v/>
      </c>
      <c r="I166">
        <f>IF($E166="","",MANAGER_PLAN!J166)</f>
        <v/>
      </c>
      <c r="J166">
        <f>IF($E166="","",MANAGER_PLAN!K166)</f>
        <v/>
      </c>
      <c r="K166">
        <f>IF($E166="","",TRIM(IF(MANAGER_PLAN!N166&lt;&gt;"","LOS: "&amp;MANAGER_PLAN!N166&amp;" ","")&amp;IF(MANAGER_PLAN!O166&lt;&gt;"","LOT: "&amp;MANAGER_PLAN!O166,"")))</f>
        <v/>
      </c>
      <c r="L166">
        <f>IF($E166="","",IFERROR(VLOOKUP($E166,POS_MASTER!$A:$AK,37,FALSE),""))</f>
        <v/>
      </c>
    </row>
    <row r="167">
      <c r="A167">
        <f>IF(MANAGER_PLAN!E167="","",MANAGER_PLAN!A167)</f>
        <v/>
      </c>
      <c r="B167">
        <f>IF($E167="","",MANAGER_PLAN!B167)</f>
        <v/>
      </c>
      <c r="C167">
        <f>IF($E167="","",SWITCH(MANAGER_PLAN!C167,"MON","Pondělí","TUE","Úterý","WED","Středa","THU","Čtvrtek","FRI","Pátek",MANAGER_PLAN!C167))</f>
        <v/>
      </c>
      <c r="D167">
        <f>IF(MANAGER_PLAN!E167="","",MANAGER_PLAN!D167)</f>
        <v/>
      </c>
      <c r="E167">
        <f>IF(MANAGER_PLAN!E167="","",MANAGER_PLAN!E167)</f>
        <v/>
      </c>
      <c r="F167">
        <f>IF($E167="","",IFERROR(VLOOKUP($E167,POS_MASTER!$A:$B,2,FALSE),""))</f>
        <v/>
      </c>
      <c r="G167">
        <f>IF($E167="","",MANAGER_PLAN!G167)</f>
        <v/>
      </c>
      <c r="H167">
        <f>IF($E167="","",TRIM(MANAGER_PLAN!H167&amp;" "&amp;MANAGER_PLAN!I167))</f>
        <v/>
      </c>
      <c r="I167">
        <f>IF($E167="","",MANAGER_PLAN!J167)</f>
        <v/>
      </c>
      <c r="J167">
        <f>IF($E167="","",MANAGER_PLAN!K167)</f>
        <v/>
      </c>
      <c r="K167">
        <f>IF($E167="","",TRIM(IF(MANAGER_PLAN!N167&lt;&gt;"","LOS: "&amp;MANAGER_PLAN!N167&amp;" ","")&amp;IF(MANAGER_PLAN!O167&lt;&gt;"","LOT: "&amp;MANAGER_PLAN!O167,"")))</f>
        <v/>
      </c>
      <c r="L167">
        <f>IF($E167="","",IFERROR(VLOOKUP($E167,POS_MASTER!$A:$AK,37,FALSE),""))</f>
        <v/>
      </c>
    </row>
    <row r="168">
      <c r="A168">
        <f>IF(MANAGER_PLAN!E168="","",MANAGER_PLAN!A168)</f>
        <v/>
      </c>
      <c r="B168">
        <f>IF($E168="","",MANAGER_PLAN!B168)</f>
        <v/>
      </c>
      <c r="C168">
        <f>IF($E168="","",SWITCH(MANAGER_PLAN!C168,"MON","Pondělí","TUE","Úterý","WED","Středa","THU","Čtvrtek","FRI","Pátek",MANAGER_PLAN!C168))</f>
        <v/>
      </c>
      <c r="D168">
        <f>IF(MANAGER_PLAN!E168="","",MANAGER_PLAN!D168)</f>
        <v/>
      </c>
      <c r="E168">
        <f>IF(MANAGER_PLAN!E168="","",MANAGER_PLAN!E168)</f>
        <v/>
      </c>
      <c r="F168">
        <f>IF($E168="","",IFERROR(VLOOKUP($E168,POS_MASTER!$A:$B,2,FALSE),""))</f>
        <v/>
      </c>
      <c r="G168">
        <f>IF($E168="","",MANAGER_PLAN!G168)</f>
        <v/>
      </c>
      <c r="H168">
        <f>IF($E168="","",TRIM(MANAGER_PLAN!H168&amp;" "&amp;MANAGER_PLAN!I168))</f>
        <v/>
      </c>
      <c r="I168">
        <f>IF($E168="","",MANAGER_PLAN!J168)</f>
        <v/>
      </c>
      <c r="J168">
        <f>IF($E168="","",MANAGER_PLAN!K168)</f>
        <v/>
      </c>
      <c r="K168">
        <f>IF($E168="","",TRIM(IF(MANAGER_PLAN!N168&lt;&gt;"","LOS: "&amp;MANAGER_PLAN!N168&amp;" ","")&amp;IF(MANAGER_PLAN!O168&lt;&gt;"","LOT: "&amp;MANAGER_PLAN!O168,"")))</f>
        <v/>
      </c>
      <c r="L168">
        <f>IF($E168="","",IFERROR(VLOOKUP($E168,POS_MASTER!$A:$AK,37,FALSE),""))</f>
        <v/>
      </c>
    </row>
    <row r="169">
      <c r="A169">
        <f>IF(MANAGER_PLAN!E169="","",MANAGER_PLAN!A169)</f>
        <v/>
      </c>
      <c r="B169">
        <f>IF($E169="","",MANAGER_PLAN!B169)</f>
        <v/>
      </c>
      <c r="C169">
        <f>IF($E169="","",SWITCH(MANAGER_PLAN!C169,"MON","Pondělí","TUE","Úterý","WED","Středa","THU","Čtvrtek","FRI","Pátek",MANAGER_PLAN!C169))</f>
        <v/>
      </c>
      <c r="D169">
        <f>IF(MANAGER_PLAN!E169="","",MANAGER_PLAN!D169)</f>
        <v/>
      </c>
      <c r="E169">
        <f>IF(MANAGER_PLAN!E169="","",MANAGER_PLAN!E169)</f>
        <v/>
      </c>
      <c r="F169">
        <f>IF($E169="","",IFERROR(VLOOKUP($E169,POS_MASTER!$A:$B,2,FALSE),""))</f>
        <v/>
      </c>
      <c r="G169">
        <f>IF($E169="","",MANAGER_PLAN!G169)</f>
        <v/>
      </c>
      <c r="H169">
        <f>IF($E169="","",TRIM(MANAGER_PLAN!H169&amp;" "&amp;MANAGER_PLAN!I169))</f>
        <v/>
      </c>
      <c r="I169">
        <f>IF($E169="","",MANAGER_PLAN!J169)</f>
        <v/>
      </c>
      <c r="J169">
        <f>IF($E169="","",MANAGER_PLAN!K169)</f>
        <v/>
      </c>
      <c r="K169">
        <f>IF($E169="","",TRIM(IF(MANAGER_PLAN!N169&lt;&gt;"","LOS: "&amp;MANAGER_PLAN!N169&amp;" ","")&amp;IF(MANAGER_PLAN!O169&lt;&gt;"","LOT: "&amp;MANAGER_PLAN!O169,"")))</f>
        <v/>
      </c>
      <c r="L169">
        <f>IF($E169="","",IFERROR(VLOOKUP($E169,POS_MASTER!$A:$AK,37,FALSE),""))</f>
        <v/>
      </c>
    </row>
    <row r="170">
      <c r="A170">
        <f>IF(MANAGER_PLAN!E170="","",MANAGER_PLAN!A170)</f>
        <v/>
      </c>
      <c r="B170">
        <f>IF($E170="","",MANAGER_PLAN!B170)</f>
        <v/>
      </c>
      <c r="C170">
        <f>IF($E170="","",SWITCH(MANAGER_PLAN!C170,"MON","Pondělí","TUE","Úterý","WED","Středa","THU","Čtvrtek","FRI","Pátek",MANAGER_PLAN!C170))</f>
        <v/>
      </c>
      <c r="D170">
        <f>IF(MANAGER_PLAN!E170="","",MANAGER_PLAN!D170)</f>
        <v/>
      </c>
      <c r="E170">
        <f>IF(MANAGER_PLAN!E170="","",MANAGER_PLAN!E170)</f>
        <v/>
      </c>
      <c r="F170">
        <f>IF($E170="","",IFERROR(VLOOKUP($E170,POS_MASTER!$A:$B,2,FALSE),""))</f>
        <v/>
      </c>
      <c r="G170">
        <f>IF($E170="","",MANAGER_PLAN!G170)</f>
        <v/>
      </c>
      <c r="H170">
        <f>IF($E170="","",TRIM(MANAGER_PLAN!H170&amp;" "&amp;MANAGER_PLAN!I170))</f>
        <v/>
      </c>
      <c r="I170">
        <f>IF($E170="","",MANAGER_PLAN!J170)</f>
        <v/>
      </c>
      <c r="J170">
        <f>IF($E170="","",MANAGER_PLAN!K170)</f>
        <v/>
      </c>
      <c r="K170">
        <f>IF($E170="","",TRIM(IF(MANAGER_PLAN!N170&lt;&gt;"","LOS: "&amp;MANAGER_PLAN!N170&amp;" ","")&amp;IF(MANAGER_PLAN!O170&lt;&gt;"","LOT: "&amp;MANAGER_PLAN!O170,"")))</f>
        <v/>
      </c>
      <c r="L170">
        <f>IF($E170="","",IFERROR(VLOOKUP($E170,POS_MASTER!$A:$AK,37,FALSE),""))</f>
        <v/>
      </c>
    </row>
    <row r="171">
      <c r="A171">
        <f>IF(MANAGER_PLAN!E171="","",MANAGER_PLAN!A171)</f>
        <v/>
      </c>
      <c r="B171">
        <f>IF($E171="","",MANAGER_PLAN!B171)</f>
        <v/>
      </c>
      <c r="C171">
        <f>IF($E171="","",SWITCH(MANAGER_PLAN!C171,"MON","Pondělí","TUE","Úterý","WED","Středa","THU","Čtvrtek","FRI","Pátek",MANAGER_PLAN!C171))</f>
        <v/>
      </c>
      <c r="D171">
        <f>IF(MANAGER_PLAN!E171="","",MANAGER_PLAN!D171)</f>
        <v/>
      </c>
      <c r="E171">
        <f>IF(MANAGER_PLAN!E171="","",MANAGER_PLAN!E171)</f>
        <v/>
      </c>
      <c r="F171">
        <f>IF($E171="","",IFERROR(VLOOKUP($E171,POS_MASTER!$A:$B,2,FALSE),""))</f>
        <v/>
      </c>
      <c r="G171">
        <f>IF($E171="","",MANAGER_PLAN!G171)</f>
        <v/>
      </c>
      <c r="H171">
        <f>IF($E171="","",TRIM(MANAGER_PLAN!H171&amp;" "&amp;MANAGER_PLAN!I171))</f>
        <v/>
      </c>
      <c r="I171">
        <f>IF($E171="","",MANAGER_PLAN!J171)</f>
        <v/>
      </c>
      <c r="J171">
        <f>IF($E171="","",MANAGER_PLAN!K171)</f>
        <v/>
      </c>
      <c r="K171">
        <f>IF($E171="","",TRIM(IF(MANAGER_PLAN!N171&lt;&gt;"","LOS: "&amp;MANAGER_PLAN!N171&amp;" ","")&amp;IF(MANAGER_PLAN!O171&lt;&gt;"","LOT: "&amp;MANAGER_PLAN!O171,"")))</f>
        <v/>
      </c>
      <c r="L171">
        <f>IF($E171="","",IFERROR(VLOOKUP($E171,POS_MASTER!$A:$AK,37,FALSE),""))</f>
        <v/>
      </c>
    </row>
    <row r="172">
      <c r="A172">
        <f>IF(MANAGER_PLAN!E172="","",MANAGER_PLAN!A172)</f>
        <v/>
      </c>
      <c r="B172">
        <f>IF($E172="","",MANAGER_PLAN!B172)</f>
        <v/>
      </c>
      <c r="C172">
        <f>IF($E172="","",SWITCH(MANAGER_PLAN!C172,"MON","Pondělí","TUE","Úterý","WED","Středa","THU","Čtvrtek","FRI","Pátek",MANAGER_PLAN!C172))</f>
        <v/>
      </c>
      <c r="D172">
        <f>IF(MANAGER_PLAN!E172="","",MANAGER_PLAN!D172)</f>
        <v/>
      </c>
      <c r="E172">
        <f>IF(MANAGER_PLAN!E172="","",MANAGER_PLAN!E172)</f>
        <v/>
      </c>
      <c r="F172">
        <f>IF($E172="","",IFERROR(VLOOKUP($E172,POS_MASTER!$A:$B,2,FALSE),""))</f>
        <v/>
      </c>
      <c r="G172">
        <f>IF($E172="","",MANAGER_PLAN!G172)</f>
        <v/>
      </c>
      <c r="H172">
        <f>IF($E172="","",TRIM(MANAGER_PLAN!H172&amp;" "&amp;MANAGER_PLAN!I172))</f>
        <v/>
      </c>
      <c r="I172">
        <f>IF($E172="","",MANAGER_PLAN!J172)</f>
        <v/>
      </c>
      <c r="J172">
        <f>IF($E172="","",MANAGER_PLAN!K172)</f>
        <v/>
      </c>
      <c r="K172">
        <f>IF($E172="","",TRIM(IF(MANAGER_PLAN!N172&lt;&gt;"","LOS: "&amp;MANAGER_PLAN!N172&amp;" ","")&amp;IF(MANAGER_PLAN!O172&lt;&gt;"","LOT: "&amp;MANAGER_PLAN!O172,"")))</f>
        <v/>
      </c>
      <c r="L172">
        <f>IF($E172="","",IFERROR(VLOOKUP($E172,POS_MASTER!$A:$AK,37,FALSE),""))</f>
        <v/>
      </c>
    </row>
    <row r="173">
      <c r="A173">
        <f>IF(MANAGER_PLAN!E173="","",MANAGER_PLAN!A173)</f>
        <v/>
      </c>
      <c r="B173">
        <f>IF($E173="","",MANAGER_PLAN!B173)</f>
        <v/>
      </c>
      <c r="C173">
        <f>IF($E173="","",SWITCH(MANAGER_PLAN!C173,"MON","Pondělí","TUE","Úterý","WED","Středa","THU","Čtvrtek","FRI","Pátek",MANAGER_PLAN!C173))</f>
        <v/>
      </c>
      <c r="D173">
        <f>IF(MANAGER_PLAN!E173="","",MANAGER_PLAN!D173)</f>
        <v/>
      </c>
      <c r="E173">
        <f>IF(MANAGER_PLAN!E173="","",MANAGER_PLAN!E173)</f>
        <v/>
      </c>
      <c r="F173">
        <f>IF($E173="","",IFERROR(VLOOKUP($E173,POS_MASTER!$A:$B,2,FALSE),""))</f>
        <v/>
      </c>
      <c r="G173">
        <f>IF($E173="","",MANAGER_PLAN!G173)</f>
        <v/>
      </c>
      <c r="H173">
        <f>IF($E173="","",TRIM(MANAGER_PLAN!H173&amp;" "&amp;MANAGER_PLAN!I173))</f>
        <v/>
      </c>
      <c r="I173">
        <f>IF($E173="","",MANAGER_PLAN!J173)</f>
        <v/>
      </c>
      <c r="J173">
        <f>IF($E173="","",MANAGER_PLAN!K173)</f>
        <v/>
      </c>
      <c r="K173">
        <f>IF($E173="","",TRIM(IF(MANAGER_PLAN!N173&lt;&gt;"","LOS: "&amp;MANAGER_PLAN!N173&amp;" ","")&amp;IF(MANAGER_PLAN!O173&lt;&gt;"","LOT: "&amp;MANAGER_PLAN!O173,"")))</f>
        <v/>
      </c>
      <c r="L173">
        <f>IF($E173="","",IFERROR(VLOOKUP($E173,POS_MASTER!$A:$AK,37,FALSE),""))</f>
        <v/>
      </c>
    </row>
    <row r="174">
      <c r="A174">
        <f>IF(MANAGER_PLAN!E174="","",MANAGER_PLAN!A174)</f>
        <v/>
      </c>
      <c r="B174">
        <f>IF($E174="","",MANAGER_PLAN!B174)</f>
        <v/>
      </c>
      <c r="C174">
        <f>IF($E174="","",SWITCH(MANAGER_PLAN!C174,"MON","Pondělí","TUE","Úterý","WED","Středa","THU","Čtvrtek","FRI","Pátek",MANAGER_PLAN!C174))</f>
        <v/>
      </c>
      <c r="D174">
        <f>IF(MANAGER_PLAN!E174="","",MANAGER_PLAN!D174)</f>
        <v/>
      </c>
      <c r="E174">
        <f>IF(MANAGER_PLAN!E174="","",MANAGER_PLAN!E174)</f>
        <v/>
      </c>
      <c r="F174">
        <f>IF($E174="","",IFERROR(VLOOKUP($E174,POS_MASTER!$A:$B,2,FALSE),""))</f>
        <v/>
      </c>
      <c r="G174">
        <f>IF($E174="","",MANAGER_PLAN!G174)</f>
        <v/>
      </c>
      <c r="H174">
        <f>IF($E174="","",TRIM(MANAGER_PLAN!H174&amp;" "&amp;MANAGER_PLAN!I174))</f>
        <v/>
      </c>
      <c r="I174">
        <f>IF($E174="","",MANAGER_PLAN!J174)</f>
        <v/>
      </c>
      <c r="J174">
        <f>IF($E174="","",MANAGER_PLAN!K174)</f>
        <v/>
      </c>
      <c r="K174">
        <f>IF($E174="","",TRIM(IF(MANAGER_PLAN!N174&lt;&gt;"","LOS: "&amp;MANAGER_PLAN!N174&amp;" ","")&amp;IF(MANAGER_PLAN!O174&lt;&gt;"","LOT: "&amp;MANAGER_PLAN!O174,"")))</f>
        <v/>
      </c>
      <c r="L174">
        <f>IF($E174="","",IFERROR(VLOOKUP($E174,POS_MASTER!$A:$AK,37,FALSE),""))</f>
        <v/>
      </c>
    </row>
    <row r="175">
      <c r="A175">
        <f>IF(MANAGER_PLAN!E175="","",MANAGER_PLAN!A175)</f>
        <v/>
      </c>
      <c r="B175">
        <f>IF($E175="","",MANAGER_PLAN!B175)</f>
        <v/>
      </c>
      <c r="C175">
        <f>IF($E175="","",SWITCH(MANAGER_PLAN!C175,"MON","Pondělí","TUE","Úterý","WED","Středa","THU","Čtvrtek","FRI","Pátek",MANAGER_PLAN!C175))</f>
        <v/>
      </c>
      <c r="D175">
        <f>IF(MANAGER_PLAN!E175="","",MANAGER_PLAN!D175)</f>
        <v/>
      </c>
      <c r="E175">
        <f>IF(MANAGER_PLAN!E175="","",MANAGER_PLAN!E175)</f>
        <v/>
      </c>
      <c r="F175">
        <f>IF($E175="","",IFERROR(VLOOKUP($E175,POS_MASTER!$A:$B,2,FALSE),""))</f>
        <v/>
      </c>
      <c r="G175">
        <f>IF($E175="","",MANAGER_PLAN!G175)</f>
        <v/>
      </c>
      <c r="H175">
        <f>IF($E175="","",TRIM(MANAGER_PLAN!H175&amp;" "&amp;MANAGER_PLAN!I175))</f>
        <v/>
      </c>
      <c r="I175">
        <f>IF($E175="","",MANAGER_PLAN!J175)</f>
        <v/>
      </c>
      <c r="J175">
        <f>IF($E175="","",MANAGER_PLAN!K175)</f>
        <v/>
      </c>
      <c r="K175">
        <f>IF($E175="","",TRIM(IF(MANAGER_PLAN!N175&lt;&gt;"","LOS: "&amp;MANAGER_PLAN!N175&amp;" ","")&amp;IF(MANAGER_PLAN!O175&lt;&gt;"","LOT: "&amp;MANAGER_PLAN!O175,"")))</f>
        <v/>
      </c>
      <c r="L175">
        <f>IF($E175="","",IFERROR(VLOOKUP($E175,POS_MASTER!$A:$AK,37,FALSE),""))</f>
        <v/>
      </c>
    </row>
    <row r="176">
      <c r="A176">
        <f>IF(MANAGER_PLAN!E176="","",MANAGER_PLAN!A176)</f>
        <v/>
      </c>
      <c r="B176">
        <f>IF($E176="","",MANAGER_PLAN!B176)</f>
        <v/>
      </c>
      <c r="C176">
        <f>IF($E176="","",SWITCH(MANAGER_PLAN!C176,"MON","Pondělí","TUE","Úterý","WED","Středa","THU","Čtvrtek","FRI","Pátek",MANAGER_PLAN!C176))</f>
        <v/>
      </c>
      <c r="D176">
        <f>IF(MANAGER_PLAN!E176="","",MANAGER_PLAN!D176)</f>
        <v/>
      </c>
      <c r="E176">
        <f>IF(MANAGER_PLAN!E176="","",MANAGER_PLAN!E176)</f>
        <v/>
      </c>
      <c r="F176">
        <f>IF($E176="","",IFERROR(VLOOKUP($E176,POS_MASTER!$A:$B,2,FALSE),""))</f>
        <v/>
      </c>
      <c r="G176">
        <f>IF($E176="","",MANAGER_PLAN!G176)</f>
        <v/>
      </c>
      <c r="H176">
        <f>IF($E176="","",TRIM(MANAGER_PLAN!H176&amp;" "&amp;MANAGER_PLAN!I176))</f>
        <v/>
      </c>
      <c r="I176">
        <f>IF($E176="","",MANAGER_PLAN!J176)</f>
        <v/>
      </c>
      <c r="J176">
        <f>IF($E176="","",MANAGER_PLAN!K176)</f>
        <v/>
      </c>
      <c r="K176">
        <f>IF($E176="","",TRIM(IF(MANAGER_PLAN!N176&lt;&gt;"","LOS: "&amp;MANAGER_PLAN!N176&amp;" ","")&amp;IF(MANAGER_PLAN!O176&lt;&gt;"","LOT: "&amp;MANAGER_PLAN!O176,"")))</f>
        <v/>
      </c>
      <c r="L176">
        <f>IF($E176="","",IFERROR(VLOOKUP($E176,POS_MASTER!$A:$AK,37,FALSE),""))</f>
        <v/>
      </c>
    </row>
    <row r="177">
      <c r="A177">
        <f>IF(MANAGER_PLAN!E177="","",MANAGER_PLAN!A177)</f>
        <v/>
      </c>
      <c r="B177">
        <f>IF($E177="","",MANAGER_PLAN!B177)</f>
        <v/>
      </c>
      <c r="C177">
        <f>IF($E177="","",SWITCH(MANAGER_PLAN!C177,"MON","Pondělí","TUE","Úterý","WED","Středa","THU","Čtvrtek","FRI","Pátek",MANAGER_PLAN!C177))</f>
        <v/>
      </c>
      <c r="D177">
        <f>IF(MANAGER_PLAN!E177="","",MANAGER_PLAN!D177)</f>
        <v/>
      </c>
      <c r="E177">
        <f>IF(MANAGER_PLAN!E177="","",MANAGER_PLAN!E177)</f>
        <v/>
      </c>
      <c r="F177">
        <f>IF($E177="","",IFERROR(VLOOKUP($E177,POS_MASTER!$A:$B,2,FALSE),""))</f>
        <v/>
      </c>
      <c r="G177">
        <f>IF($E177="","",MANAGER_PLAN!G177)</f>
        <v/>
      </c>
      <c r="H177">
        <f>IF($E177="","",TRIM(MANAGER_PLAN!H177&amp;" "&amp;MANAGER_PLAN!I177))</f>
        <v/>
      </c>
      <c r="I177">
        <f>IF($E177="","",MANAGER_PLAN!J177)</f>
        <v/>
      </c>
      <c r="J177">
        <f>IF($E177="","",MANAGER_PLAN!K177)</f>
        <v/>
      </c>
      <c r="K177">
        <f>IF($E177="","",TRIM(IF(MANAGER_PLAN!N177&lt;&gt;"","LOS: "&amp;MANAGER_PLAN!N177&amp;" ","")&amp;IF(MANAGER_PLAN!O177&lt;&gt;"","LOT: "&amp;MANAGER_PLAN!O177,"")))</f>
        <v/>
      </c>
      <c r="L177">
        <f>IF($E177="","",IFERROR(VLOOKUP($E177,POS_MASTER!$A:$AK,37,FALSE),""))</f>
        <v/>
      </c>
    </row>
    <row r="178">
      <c r="A178">
        <f>IF(MANAGER_PLAN!E178="","",MANAGER_PLAN!A178)</f>
        <v/>
      </c>
      <c r="B178">
        <f>IF($E178="","",MANAGER_PLAN!B178)</f>
        <v/>
      </c>
      <c r="C178">
        <f>IF($E178="","",SWITCH(MANAGER_PLAN!C178,"MON","Pondělí","TUE","Úterý","WED","Středa","THU","Čtvrtek","FRI","Pátek",MANAGER_PLAN!C178))</f>
        <v/>
      </c>
      <c r="D178">
        <f>IF(MANAGER_PLAN!E178="","",MANAGER_PLAN!D178)</f>
        <v/>
      </c>
      <c r="E178">
        <f>IF(MANAGER_PLAN!E178="","",MANAGER_PLAN!E178)</f>
        <v/>
      </c>
      <c r="F178">
        <f>IF($E178="","",IFERROR(VLOOKUP($E178,POS_MASTER!$A:$B,2,FALSE),""))</f>
        <v/>
      </c>
      <c r="G178">
        <f>IF($E178="","",MANAGER_PLAN!G178)</f>
        <v/>
      </c>
      <c r="H178">
        <f>IF($E178="","",TRIM(MANAGER_PLAN!H178&amp;" "&amp;MANAGER_PLAN!I178))</f>
        <v/>
      </c>
      <c r="I178">
        <f>IF($E178="","",MANAGER_PLAN!J178)</f>
        <v/>
      </c>
      <c r="J178">
        <f>IF($E178="","",MANAGER_PLAN!K178)</f>
        <v/>
      </c>
      <c r="K178">
        <f>IF($E178="","",TRIM(IF(MANAGER_PLAN!N178&lt;&gt;"","LOS: "&amp;MANAGER_PLAN!N178&amp;" ","")&amp;IF(MANAGER_PLAN!O178&lt;&gt;"","LOT: "&amp;MANAGER_PLAN!O178,"")))</f>
        <v/>
      </c>
      <c r="L178">
        <f>IF($E178="","",IFERROR(VLOOKUP($E178,POS_MASTER!$A:$AK,37,FALSE),""))</f>
        <v/>
      </c>
    </row>
    <row r="179">
      <c r="A179">
        <f>IF(MANAGER_PLAN!E179="","",MANAGER_PLAN!A179)</f>
        <v/>
      </c>
      <c r="B179">
        <f>IF($E179="","",MANAGER_PLAN!B179)</f>
        <v/>
      </c>
      <c r="C179">
        <f>IF($E179="","",SWITCH(MANAGER_PLAN!C179,"MON","Pondělí","TUE","Úterý","WED","Středa","THU","Čtvrtek","FRI","Pátek",MANAGER_PLAN!C179))</f>
        <v/>
      </c>
      <c r="D179">
        <f>IF(MANAGER_PLAN!E179="","",MANAGER_PLAN!D179)</f>
        <v/>
      </c>
      <c r="E179">
        <f>IF(MANAGER_PLAN!E179="","",MANAGER_PLAN!E179)</f>
        <v/>
      </c>
      <c r="F179">
        <f>IF($E179="","",IFERROR(VLOOKUP($E179,POS_MASTER!$A:$B,2,FALSE),""))</f>
        <v/>
      </c>
      <c r="G179">
        <f>IF($E179="","",MANAGER_PLAN!G179)</f>
        <v/>
      </c>
      <c r="H179">
        <f>IF($E179="","",TRIM(MANAGER_PLAN!H179&amp;" "&amp;MANAGER_PLAN!I179))</f>
        <v/>
      </c>
      <c r="I179">
        <f>IF($E179="","",MANAGER_PLAN!J179)</f>
        <v/>
      </c>
      <c r="J179">
        <f>IF($E179="","",MANAGER_PLAN!K179)</f>
        <v/>
      </c>
      <c r="K179">
        <f>IF($E179="","",TRIM(IF(MANAGER_PLAN!N179&lt;&gt;"","LOS: "&amp;MANAGER_PLAN!N179&amp;" ","")&amp;IF(MANAGER_PLAN!O179&lt;&gt;"","LOT: "&amp;MANAGER_PLAN!O179,"")))</f>
        <v/>
      </c>
      <c r="L179">
        <f>IF($E179="","",IFERROR(VLOOKUP($E179,POS_MASTER!$A:$AK,37,FALSE),""))</f>
        <v/>
      </c>
    </row>
    <row r="180">
      <c r="A180">
        <f>IF(MANAGER_PLAN!E180="","",MANAGER_PLAN!A180)</f>
        <v/>
      </c>
      <c r="B180">
        <f>IF($E180="","",MANAGER_PLAN!B180)</f>
        <v/>
      </c>
      <c r="C180">
        <f>IF($E180="","",SWITCH(MANAGER_PLAN!C180,"MON","Pondělí","TUE","Úterý","WED","Středa","THU","Čtvrtek","FRI","Pátek",MANAGER_PLAN!C180))</f>
        <v/>
      </c>
      <c r="D180">
        <f>IF(MANAGER_PLAN!E180="","",MANAGER_PLAN!D180)</f>
        <v/>
      </c>
      <c r="E180">
        <f>IF(MANAGER_PLAN!E180="","",MANAGER_PLAN!E180)</f>
        <v/>
      </c>
      <c r="F180">
        <f>IF($E180="","",IFERROR(VLOOKUP($E180,POS_MASTER!$A:$B,2,FALSE),""))</f>
        <v/>
      </c>
      <c r="G180">
        <f>IF($E180="","",MANAGER_PLAN!G180)</f>
        <v/>
      </c>
      <c r="H180">
        <f>IF($E180="","",TRIM(MANAGER_PLAN!H180&amp;" "&amp;MANAGER_PLAN!I180))</f>
        <v/>
      </c>
      <c r="I180">
        <f>IF($E180="","",MANAGER_PLAN!J180)</f>
        <v/>
      </c>
      <c r="J180">
        <f>IF($E180="","",MANAGER_PLAN!K180)</f>
        <v/>
      </c>
      <c r="K180">
        <f>IF($E180="","",TRIM(IF(MANAGER_PLAN!N180&lt;&gt;"","LOS: "&amp;MANAGER_PLAN!N180&amp;" ","")&amp;IF(MANAGER_PLAN!O180&lt;&gt;"","LOT: "&amp;MANAGER_PLAN!O180,"")))</f>
        <v/>
      </c>
      <c r="L180">
        <f>IF($E180="","",IFERROR(VLOOKUP($E180,POS_MASTER!$A:$AK,37,FALSE),""))</f>
        <v/>
      </c>
    </row>
    <row r="181">
      <c r="A181">
        <f>IF(MANAGER_PLAN!E181="","",MANAGER_PLAN!A181)</f>
        <v/>
      </c>
      <c r="B181">
        <f>IF($E181="","",MANAGER_PLAN!B181)</f>
        <v/>
      </c>
      <c r="C181">
        <f>IF($E181="","",SWITCH(MANAGER_PLAN!C181,"MON","Pondělí","TUE","Úterý","WED","Středa","THU","Čtvrtek","FRI","Pátek",MANAGER_PLAN!C181))</f>
        <v/>
      </c>
      <c r="D181">
        <f>IF(MANAGER_PLAN!E181="","",MANAGER_PLAN!D181)</f>
        <v/>
      </c>
      <c r="E181">
        <f>IF(MANAGER_PLAN!E181="","",MANAGER_PLAN!E181)</f>
        <v/>
      </c>
      <c r="F181">
        <f>IF($E181="","",IFERROR(VLOOKUP($E181,POS_MASTER!$A:$B,2,FALSE),""))</f>
        <v/>
      </c>
      <c r="G181">
        <f>IF($E181="","",MANAGER_PLAN!G181)</f>
        <v/>
      </c>
      <c r="H181">
        <f>IF($E181="","",TRIM(MANAGER_PLAN!H181&amp;" "&amp;MANAGER_PLAN!I181))</f>
        <v/>
      </c>
      <c r="I181">
        <f>IF($E181="","",MANAGER_PLAN!J181)</f>
        <v/>
      </c>
      <c r="J181">
        <f>IF($E181="","",MANAGER_PLAN!K181)</f>
        <v/>
      </c>
      <c r="K181">
        <f>IF($E181="","",TRIM(IF(MANAGER_PLAN!N181&lt;&gt;"","LOS: "&amp;MANAGER_PLAN!N181&amp;" ","")&amp;IF(MANAGER_PLAN!O181&lt;&gt;"","LOT: "&amp;MANAGER_PLAN!O181,"")))</f>
        <v/>
      </c>
      <c r="L181">
        <f>IF($E181="","",IFERROR(VLOOKUP($E181,POS_MASTER!$A:$AK,37,FALSE),""))</f>
        <v/>
      </c>
    </row>
    <row r="182">
      <c r="A182">
        <f>IF(MANAGER_PLAN!E182="","",MANAGER_PLAN!A182)</f>
        <v/>
      </c>
      <c r="B182">
        <f>IF($E182="","",MANAGER_PLAN!B182)</f>
        <v/>
      </c>
      <c r="C182">
        <f>IF($E182="","",SWITCH(MANAGER_PLAN!C182,"MON","Pondělí","TUE","Úterý","WED","Středa","THU","Čtvrtek","FRI","Pátek",MANAGER_PLAN!C182))</f>
        <v/>
      </c>
      <c r="D182">
        <f>IF(MANAGER_PLAN!E182="","",MANAGER_PLAN!D182)</f>
        <v/>
      </c>
      <c r="E182">
        <f>IF(MANAGER_PLAN!E182="","",MANAGER_PLAN!E182)</f>
        <v/>
      </c>
      <c r="F182">
        <f>IF($E182="","",IFERROR(VLOOKUP($E182,POS_MASTER!$A:$B,2,FALSE),""))</f>
        <v/>
      </c>
      <c r="G182">
        <f>IF($E182="","",MANAGER_PLAN!G182)</f>
        <v/>
      </c>
      <c r="H182">
        <f>IF($E182="","",TRIM(MANAGER_PLAN!H182&amp;" "&amp;MANAGER_PLAN!I182))</f>
        <v/>
      </c>
      <c r="I182">
        <f>IF($E182="","",MANAGER_PLAN!J182)</f>
        <v/>
      </c>
      <c r="J182">
        <f>IF($E182="","",MANAGER_PLAN!K182)</f>
        <v/>
      </c>
      <c r="K182">
        <f>IF($E182="","",TRIM(IF(MANAGER_PLAN!N182&lt;&gt;"","LOS: "&amp;MANAGER_PLAN!N182&amp;" ","")&amp;IF(MANAGER_PLAN!O182&lt;&gt;"","LOT: "&amp;MANAGER_PLAN!O182,"")))</f>
        <v/>
      </c>
      <c r="L182">
        <f>IF($E182="","",IFERROR(VLOOKUP($E182,POS_MASTER!$A:$AK,37,FALSE),""))</f>
        <v/>
      </c>
    </row>
    <row r="183">
      <c r="A183">
        <f>IF(MANAGER_PLAN!E183="","",MANAGER_PLAN!A183)</f>
        <v/>
      </c>
      <c r="B183">
        <f>IF($E183="","",MANAGER_PLAN!B183)</f>
        <v/>
      </c>
      <c r="C183">
        <f>IF($E183="","",SWITCH(MANAGER_PLAN!C183,"MON","Pondělí","TUE","Úterý","WED","Středa","THU","Čtvrtek","FRI","Pátek",MANAGER_PLAN!C183))</f>
        <v/>
      </c>
      <c r="D183">
        <f>IF(MANAGER_PLAN!E183="","",MANAGER_PLAN!D183)</f>
        <v/>
      </c>
      <c r="E183">
        <f>IF(MANAGER_PLAN!E183="","",MANAGER_PLAN!E183)</f>
        <v/>
      </c>
      <c r="F183">
        <f>IF($E183="","",IFERROR(VLOOKUP($E183,POS_MASTER!$A:$B,2,FALSE),""))</f>
        <v/>
      </c>
      <c r="G183">
        <f>IF($E183="","",MANAGER_PLAN!G183)</f>
        <v/>
      </c>
      <c r="H183">
        <f>IF($E183="","",TRIM(MANAGER_PLAN!H183&amp;" "&amp;MANAGER_PLAN!I183))</f>
        <v/>
      </c>
      <c r="I183">
        <f>IF($E183="","",MANAGER_PLAN!J183)</f>
        <v/>
      </c>
      <c r="J183">
        <f>IF($E183="","",MANAGER_PLAN!K183)</f>
        <v/>
      </c>
      <c r="K183">
        <f>IF($E183="","",TRIM(IF(MANAGER_PLAN!N183&lt;&gt;"","LOS: "&amp;MANAGER_PLAN!N183&amp;" ","")&amp;IF(MANAGER_PLAN!O183&lt;&gt;"","LOT: "&amp;MANAGER_PLAN!O183,"")))</f>
        <v/>
      </c>
      <c r="L183">
        <f>IF($E183="","",IFERROR(VLOOKUP($E183,POS_MASTER!$A:$AK,37,FALSE),""))</f>
        <v/>
      </c>
    </row>
    <row r="184">
      <c r="A184">
        <f>IF(MANAGER_PLAN!E184="","",MANAGER_PLAN!A184)</f>
        <v/>
      </c>
      <c r="B184">
        <f>IF($E184="","",MANAGER_PLAN!B184)</f>
        <v/>
      </c>
      <c r="C184">
        <f>IF($E184="","",SWITCH(MANAGER_PLAN!C184,"MON","Pondělí","TUE","Úterý","WED","Středa","THU","Čtvrtek","FRI","Pátek",MANAGER_PLAN!C184))</f>
        <v/>
      </c>
      <c r="D184">
        <f>IF(MANAGER_PLAN!E184="","",MANAGER_PLAN!D184)</f>
        <v/>
      </c>
      <c r="E184">
        <f>IF(MANAGER_PLAN!E184="","",MANAGER_PLAN!E184)</f>
        <v/>
      </c>
      <c r="F184">
        <f>IF($E184="","",IFERROR(VLOOKUP($E184,POS_MASTER!$A:$B,2,FALSE),""))</f>
        <v/>
      </c>
      <c r="G184">
        <f>IF($E184="","",MANAGER_PLAN!G184)</f>
        <v/>
      </c>
      <c r="H184">
        <f>IF($E184="","",TRIM(MANAGER_PLAN!H184&amp;" "&amp;MANAGER_PLAN!I184))</f>
        <v/>
      </c>
      <c r="I184">
        <f>IF($E184="","",MANAGER_PLAN!J184)</f>
        <v/>
      </c>
      <c r="J184">
        <f>IF($E184="","",MANAGER_PLAN!K184)</f>
        <v/>
      </c>
      <c r="K184">
        <f>IF($E184="","",TRIM(IF(MANAGER_PLAN!N184&lt;&gt;"","LOS: "&amp;MANAGER_PLAN!N184&amp;" ","")&amp;IF(MANAGER_PLAN!O184&lt;&gt;"","LOT: "&amp;MANAGER_PLAN!O184,"")))</f>
        <v/>
      </c>
      <c r="L184">
        <f>IF($E184="","",IFERROR(VLOOKUP($E184,POS_MASTER!$A:$AK,37,FALSE),""))</f>
        <v/>
      </c>
    </row>
    <row r="185">
      <c r="A185">
        <f>IF(MANAGER_PLAN!E185="","",MANAGER_PLAN!A185)</f>
        <v/>
      </c>
      <c r="B185">
        <f>IF($E185="","",MANAGER_PLAN!B185)</f>
        <v/>
      </c>
      <c r="C185">
        <f>IF($E185="","",SWITCH(MANAGER_PLAN!C185,"MON","Pondělí","TUE","Úterý","WED","Středa","THU","Čtvrtek","FRI","Pátek",MANAGER_PLAN!C185))</f>
        <v/>
      </c>
      <c r="D185">
        <f>IF(MANAGER_PLAN!E185="","",MANAGER_PLAN!D185)</f>
        <v/>
      </c>
      <c r="E185">
        <f>IF(MANAGER_PLAN!E185="","",MANAGER_PLAN!E185)</f>
        <v/>
      </c>
      <c r="F185">
        <f>IF($E185="","",IFERROR(VLOOKUP($E185,POS_MASTER!$A:$B,2,FALSE),""))</f>
        <v/>
      </c>
      <c r="G185">
        <f>IF($E185="","",MANAGER_PLAN!G185)</f>
        <v/>
      </c>
      <c r="H185">
        <f>IF($E185="","",TRIM(MANAGER_PLAN!H185&amp;" "&amp;MANAGER_PLAN!I185))</f>
        <v/>
      </c>
      <c r="I185">
        <f>IF($E185="","",MANAGER_PLAN!J185)</f>
        <v/>
      </c>
      <c r="J185">
        <f>IF($E185="","",MANAGER_PLAN!K185)</f>
        <v/>
      </c>
      <c r="K185">
        <f>IF($E185="","",TRIM(IF(MANAGER_PLAN!N185&lt;&gt;"","LOS: "&amp;MANAGER_PLAN!N185&amp;" ","")&amp;IF(MANAGER_PLAN!O185&lt;&gt;"","LOT: "&amp;MANAGER_PLAN!O185,"")))</f>
        <v/>
      </c>
      <c r="L185">
        <f>IF($E185="","",IFERROR(VLOOKUP($E185,POS_MASTER!$A:$AK,37,FALSE),""))</f>
        <v/>
      </c>
    </row>
    <row r="186">
      <c r="A186">
        <f>IF(MANAGER_PLAN!E186="","",MANAGER_PLAN!A186)</f>
        <v/>
      </c>
      <c r="B186">
        <f>IF($E186="","",MANAGER_PLAN!B186)</f>
        <v/>
      </c>
      <c r="C186">
        <f>IF($E186="","",SWITCH(MANAGER_PLAN!C186,"MON","Pondělí","TUE","Úterý","WED","Středa","THU","Čtvrtek","FRI","Pátek",MANAGER_PLAN!C186))</f>
        <v/>
      </c>
      <c r="D186">
        <f>IF(MANAGER_PLAN!E186="","",MANAGER_PLAN!D186)</f>
        <v/>
      </c>
      <c r="E186">
        <f>IF(MANAGER_PLAN!E186="","",MANAGER_PLAN!E186)</f>
        <v/>
      </c>
      <c r="F186">
        <f>IF($E186="","",IFERROR(VLOOKUP($E186,POS_MASTER!$A:$B,2,FALSE),""))</f>
        <v/>
      </c>
      <c r="G186">
        <f>IF($E186="","",MANAGER_PLAN!G186)</f>
        <v/>
      </c>
      <c r="H186">
        <f>IF($E186="","",TRIM(MANAGER_PLAN!H186&amp;" "&amp;MANAGER_PLAN!I186))</f>
        <v/>
      </c>
      <c r="I186">
        <f>IF($E186="","",MANAGER_PLAN!J186)</f>
        <v/>
      </c>
      <c r="J186">
        <f>IF($E186="","",MANAGER_PLAN!K186)</f>
        <v/>
      </c>
      <c r="K186">
        <f>IF($E186="","",TRIM(IF(MANAGER_PLAN!N186&lt;&gt;"","LOS: "&amp;MANAGER_PLAN!N186&amp;" ","")&amp;IF(MANAGER_PLAN!O186&lt;&gt;"","LOT: "&amp;MANAGER_PLAN!O186,"")))</f>
        <v/>
      </c>
      <c r="L186">
        <f>IF($E186="","",IFERROR(VLOOKUP($E186,POS_MASTER!$A:$AK,37,FALSE),""))</f>
        <v/>
      </c>
    </row>
    <row r="187">
      <c r="A187">
        <f>IF(MANAGER_PLAN!E187="","",MANAGER_PLAN!A187)</f>
        <v/>
      </c>
      <c r="B187">
        <f>IF($E187="","",MANAGER_PLAN!B187)</f>
        <v/>
      </c>
      <c r="C187">
        <f>IF($E187="","",SWITCH(MANAGER_PLAN!C187,"MON","Pondělí","TUE","Úterý","WED","Středa","THU","Čtvrtek","FRI","Pátek",MANAGER_PLAN!C187))</f>
        <v/>
      </c>
      <c r="D187">
        <f>IF(MANAGER_PLAN!E187="","",MANAGER_PLAN!D187)</f>
        <v/>
      </c>
      <c r="E187">
        <f>IF(MANAGER_PLAN!E187="","",MANAGER_PLAN!E187)</f>
        <v/>
      </c>
      <c r="F187">
        <f>IF($E187="","",IFERROR(VLOOKUP($E187,POS_MASTER!$A:$B,2,FALSE),""))</f>
        <v/>
      </c>
      <c r="G187">
        <f>IF($E187="","",MANAGER_PLAN!G187)</f>
        <v/>
      </c>
      <c r="H187">
        <f>IF($E187="","",TRIM(MANAGER_PLAN!H187&amp;" "&amp;MANAGER_PLAN!I187))</f>
        <v/>
      </c>
      <c r="I187">
        <f>IF($E187="","",MANAGER_PLAN!J187)</f>
        <v/>
      </c>
      <c r="J187">
        <f>IF($E187="","",MANAGER_PLAN!K187)</f>
        <v/>
      </c>
      <c r="K187">
        <f>IF($E187="","",TRIM(IF(MANAGER_PLAN!N187&lt;&gt;"","LOS: "&amp;MANAGER_PLAN!N187&amp;" ","")&amp;IF(MANAGER_PLAN!O187&lt;&gt;"","LOT: "&amp;MANAGER_PLAN!O187,"")))</f>
        <v/>
      </c>
      <c r="L187">
        <f>IF($E187="","",IFERROR(VLOOKUP($E187,POS_MASTER!$A:$AK,37,FALSE),""))</f>
        <v/>
      </c>
    </row>
    <row r="188">
      <c r="A188">
        <f>IF(MANAGER_PLAN!E188="","",MANAGER_PLAN!A188)</f>
        <v/>
      </c>
      <c r="B188">
        <f>IF($E188="","",MANAGER_PLAN!B188)</f>
        <v/>
      </c>
      <c r="C188">
        <f>IF($E188="","",SWITCH(MANAGER_PLAN!C188,"MON","Pondělí","TUE","Úterý","WED","Středa","THU","Čtvrtek","FRI","Pátek",MANAGER_PLAN!C188))</f>
        <v/>
      </c>
      <c r="D188">
        <f>IF(MANAGER_PLAN!E188="","",MANAGER_PLAN!D188)</f>
        <v/>
      </c>
      <c r="E188">
        <f>IF(MANAGER_PLAN!E188="","",MANAGER_PLAN!E188)</f>
        <v/>
      </c>
      <c r="F188">
        <f>IF($E188="","",IFERROR(VLOOKUP($E188,POS_MASTER!$A:$B,2,FALSE),""))</f>
        <v/>
      </c>
      <c r="G188">
        <f>IF($E188="","",MANAGER_PLAN!G188)</f>
        <v/>
      </c>
      <c r="H188">
        <f>IF($E188="","",TRIM(MANAGER_PLAN!H188&amp;" "&amp;MANAGER_PLAN!I188))</f>
        <v/>
      </c>
      <c r="I188">
        <f>IF($E188="","",MANAGER_PLAN!J188)</f>
        <v/>
      </c>
      <c r="J188">
        <f>IF($E188="","",MANAGER_PLAN!K188)</f>
        <v/>
      </c>
      <c r="K188">
        <f>IF($E188="","",TRIM(IF(MANAGER_PLAN!N188&lt;&gt;"","LOS: "&amp;MANAGER_PLAN!N188&amp;" ","")&amp;IF(MANAGER_PLAN!O188&lt;&gt;"","LOT: "&amp;MANAGER_PLAN!O188,"")))</f>
        <v/>
      </c>
      <c r="L188">
        <f>IF($E188="","",IFERROR(VLOOKUP($E188,POS_MASTER!$A:$AK,37,FALSE),""))</f>
        <v/>
      </c>
    </row>
    <row r="189">
      <c r="A189">
        <f>IF(MANAGER_PLAN!E189="","",MANAGER_PLAN!A189)</f>
        <v/>
      </c>
      <c r="B189">
        <f>IF($E189="","",MANAGER_PLAN!B189)</f>
        <v/>
      </c>
      <c r="C189">
        <f>IF($E189="","",SWITCH(MANAGER_PLAN!C189,"MON","Pondělí","TUE","Úterý","WED","Středa","THU","Čtvrtek","FRI","Pátek",MANAGER_PLAN!C189))</f>
        <v/>
      </c>
      <c r="D189">
        <f>IF(MANAGER_PLAN!E189="","",MANAGER_PLAN!D189)</f>
        <v/>
      </c>
      <c r="E189">
        <f>IF(MANAGER_PLAN!E189="","",MANAGER_PLAN!E189)</f>
        <v/>
      </c>
      <c r="F189">
        <f>IF($E189="","",IFERROR(VLOOKUP($E189,POS_MASTER!$A:$B,2,FALSE),""))</f>
        <v/>
      </c>
      <c r="G189">
        <f>IF($E189="","",MANAGER_PLAN!G189)</f>
        <v/>
      </c>
      <c r="H189">
        <f>IF($E189="","",TRIM(MANAGER_PLAN!H189&amp;" "&amp;MANAGER_PLAN!I189))</f>
        <v/>
      </c>
      <c r="I189">
        <f>IF($E189="","",MANAGER_PLAN!J189)</f>
        <v/>
      </c>
      <c r="J189">
        <f>IF($E189="","",MANAGER_PLAN!K189)</f>
        <v/>
      </c>
      <c r="K189">
        <f>IF($E189="","",TRIM(IF(MANAGER_PLAN!N189&lt;&gt;"","LOS: "&amp;MANAGER_PLAN!N189&amp;" ","")&amp;IF(MANAGER_PLAN!O189&lt;&gt;"","LOT: "&amp;MANAGER_PLAN!O189,"")))</f>
        <v/>
      </c>
      <c r="L189">
        <f>IF($E189="","",IFERROR(VLOOKUP($E189,POS_MASTER!$A:$AK,37,FALSE),""))</f>
        <v/>
      </c>
    </row>
    <row r="190">
      <c r="A190">
        <f>IF(MANAGER_PLAN!E190="","",MANAGER_PLAN!A190)</f>
        <v/>
      </c>
      <c r="B190">
        <f>IF($E190="","",MANAGER_PLAN!B190)</f>
        <v/>
      </c>
      <c r="C190">
        <f>IF($E190="","",SWITCH(MANAGER_PLAN!C190,"MON","Pondělí","TUE","Úterý","WED","Středa","THU","Čtvrtek","FRI","Pátek",MANAGER_PLAN!C190))</f>
        <v/>
      </c>
      <c r="D190">
        <f>IF(MANAGER_PLAN!E190="","",MANAGER_PLAN!D190)</f>
        <v/>
      </c>
      <c r="E190">
        <f>IF(MANAGER_PLAN!E190="","",MANAGER_PLAN!E190)</f>
        <v/>
      </c>
      <c r="F190">
        <f>IF($E190="","",IFERROR(VLOOKUP($E190,POS_MASTER!$A:$B,2,FALSE),""))</f>
        <v/>
      </c>
      <c r="G190">
        <f>IF($E190="","",MANAGER_PLAN!G190)</f>
        <v/>
      </c>
      <c r="H190">
        <f>IF($E190="","",TRIM(MANAGER_PLAN!H190&amp;" "&amp;MANAGER_PLAN!I190))</f>
        <v/>
      </c>
      <c r="I190">
        <f>IF($E190="","",MANAGER_PLAN!J190)</f>
        <v/>
      </c>
      <c r="J190">
        <f>IF($E190="","",MANAGER_PLAN!K190)</f>
        <v/>
      </c>
      <c r="K190">
        <f>IF($E190="","",TRIM(IF(MANAGER_PLAN!N190&lt;&gt;"","LOS: "&amp;MANAGER_PLAN!N190&amp;" ","")&amp;IF(MANAGER_PLAN!O190&lt;&gt;"","LOT: "&amp;MANAGER_PLAN!O190,"")))</f>
        <v/>
      </c>
      <c r="L190">
        <f>IF($E190="","",IFERROR(VLOOKUP($E190,POS_MASTER!$A:$AK,37,FALSE),""))</f>
        <v/>
      </c>
    </row>
    <row r="191">
      <c r="A191">
        <f>IF(MANAGER_PLAN!E191="","",MANAGER_PLAN!A191)</f>
        <v/>
      </c>
      <c r="B191">
        <f>IF($E191="","",MANAGER_PLAN!B191)</f>
        <v/>
      </c>
      <c r="C191">
        <f>IF($E191="","",SWITCH(MANAGER_PLAN!C191,"MON","Pondělí","TUE","Úterý","WED","Středa","THU","Čtvrtek","FRI","Pátek",MANAGER_PLAN!C191))</f>
        <v/>
      </c>
      <c r="D191">
        <f>IF(MANAGER_PLAN!E191="","",MANAGER_PLAN!D191)</f>
        <v/>
      </c>
      <c r="E191">
        <f>IF(MANAGER_PLAN!E191="","",MANAGER_PLAN!E191)</f>
        <v/>
      </c>
      <c r="F191">
        <f>IF($E191="","",IFERROR(VLOOKUP($E191,POS_MASTER!$A:$B,2,FALSE),""))</f>
        <v/>
      </c>
      <c r="G191">
        <f>IF($E191="","",MANAGER_PLAN!G191)</f>
        <v/>
      </c>
      <c r="H191">
        <f>IF($E191="","",TRIM(MANAGER_PLAN!H191&amp;" "&amp;MANAGER_PLAN!I191))</f>
        <v/>
      </c>
      <c r="I191">
        <f>IF($E191="","",MANAGER_PLAN!J191)</f>
        <v/>
      </c>
      <c r="J191">
        <f>IF($E191="","",MANAGER_PLAN!K191)</f>
        <v/>
      </c>
      <c r="K191">
        <f>IF($E191="","",TRIM(IF(MANAGER_PLAN!N191&lt;&gt;"","LOS: "&amp;MANAGER_PLAN!N191&amp;" ","")&amp;IF(MANAGER_PLAN!O191&lt;&gt;"","LOT: "&amp;MANAGER_PLAN!O191,"")))</f>
        <v/>
      </c>
      <c r="L191">
        <f>IF($E191="","",IFERROR(VLOOKUP($E191,POS_MASTER!$A:$AK,37,FALSE),""))</f>
        <v/>
      </c>
    </row>
    <row r="192">
      <c r="A192">
        <f>IF(MANAGER_PLAN!E192="","",MANAGER_PLAN!A192)</f>
        <v/>
      </c>
      <c r="B192">
        <f>IF($E192="","",MANAGER_PLAN!B192)</f>
        <v/>
      </c>
      <c r="C192">
        <f>IF($E192="","",SWITCH(MANAGER_PLAN!C192,"MON","Pondělí","TUE","Úterý","WED","Středa","THU","Čtvrtek","FRI","Pátek",MANAGER_PLAN!C192))</f>
        <v/>
      </c>
      <c r="D192">
        <f>IF(MANAGER_PLAN!E192="","",MANAGER_PLAN!D192)</f>
        <v/>
      </c>
      <c r="E192">
        <f>IF(MANAGER_PLAN!E192="","",MANAGER_PLAN!E192)</f>
        <v/>
      </c>
      <c r="F192">
        <f>IF($E192="","",IFERROR(VLOOKUP($E192,POS_MASTER!$A:$B,2,FALSE),""))</f>
        <v/>
      </c>
      <c r="G192">
        <f>IF($E192="","",MANAGER_PLAN!G192)</f>
        <v/>
      </c>
      <c r="H192">
        <f>IF($E192="","",TRIM(MANAGER_PLAN!H192&amp;" "&amp;MANAGER_PLAN!I192))</f>
        <v/>
      </c>
      <c r="I192">
        <f>IF($E192="","",MANAGER_PLAN!J192)</f>
        <v/>
      </c>
      <c r="J192">
        <f>IF($E192="","",MANAGER_PLAN!K192)</f>
        <v/>
      </c>
      <c r="K192">
        <f>IF($E192="","",TRIM(IF(MANAGER_PLAN!N192&lt;&gt;"","LOS: "&amp;MANAGER_PLAN!N192&amp;" ","")&amp;IF(MANAGER_PLAN!O192&lt;&gt;"","LOT: "&amp;MANAGER_PLAN!O192,"")))</f>
        <v/>
      </c>
      <c r="L192">
        <f>IF($E192="","",IFERROR(VLOOKUP($E192,POS_MASTER!$A:$AK,37,FALSE),""))</f>
        <v/>
      </c>
    </row>
    <row r="193">
      <c r="A193">
        <f>IF(MANAGER_PLAN!E193="","",MANAGER_PLAN!A193)</f>
        <v/>
      </c>
      <c r="B193">
        <f>IF($E193="","",MANAGER_PLAN!B193)</f>
        <v/>
      </c>
      <c r="C193">
        <f>IF($E193="","",SWITCH(MANAGER_PLAN!C193,"MON","Pondělí","TUE","Úterý","WED","Středa","THU","Čtvrtek","FRI","Pátek",MANAGER_PLAN!C193))</f>
        <v/>
      </c>
      <c r="D193">
        <f>IF(MANAGER_PLAN!E193="","",MANAGER_PLAN!D193)</f>
        <v/>
      </c>
      <c r="E193">
        <f>IF(MANAGER_PLAN!E193="","",MANAGER_PLAN!E193)</f>
        <v/>
      </c>
      <c r="F193">
        <f>IF($E193="","",IFERROR(VLOOKUP($E193,POS_MASTER!$A:$B,2,FALSE),""))</f>
        <v/>
      </c>
      <c r="G193">
        <f>IF($E193="","",MANAGER_PLAN!G193)</f>
        <v/>
      </c>
      <c r="H193">
        <f>IF($E193="","",TRIM(MANAGER_PLAN!H193&amp;" "&amp;MANAGER_PLAN!I193))</f>
        <v/>
      </c>
      <c r="I193">
        <f>IF($E193="","",MANAGER_PLAN!J193)</f>
        <v/>
      </c>
      <c r="J193">
        <f>IF($E193="","",MANAGER_PLAN!K193)</f>
        <v/>
      </c>
      <c r="K193">
        <f>IF($E193="","",TRIM(IF(MANAGER_PLAN!N193&lt;&gt;"","LOS: "&amp;MANAGER_PLAN!N193&amp;" ","")&amp;IF(MANAGER_PLAN!O193&lt;&gt;"","LOT: "&amp;MANAGER_PLAN!O193,"")))</f>
        <v/>
      </c>
      <c r="L193">
        <f>IF($E193="","",IFERROR(VLOOKUP($E193,POS_MASTER!$A:$AK,37,FALSE),""))</f>
        <v/>
      </c>
    </row>
    <row r="194">
      <c r="A194">
        <f>IF(MANAGER_PLAN!E194="","",MANAGER_PLAN!A194)</f>
        <v/>
      </c>
      <c r="B194">
        <f>IF($E194="","",MANAGER_PLAN!B194)</f>
        <v/>
      </c>
      <c r="C194">
        <f>IF($E194="","",SWITCH(MANAGER_PLAN!C194,"MON","Pondělí","TUE","Úterý","WED","Středa","THU","Čtvrtek","FRI","Pátek",MANAGER_PLAN!C194))</f>
        <v/>
      </c>
      <c r="D194">
        <f>IF(MANAGER_PLAN!E194="","",MANAGER_PLAN!D194)</f>
        <v/>
      </c>
      <c r="E194">
        <f>IF(MANAGER_PLAN!E194="","",MANAGER_PLAN!E194)</f>
        <v/>
      </c>
      <c r="F194">
        <f>IF($E194="","",IFERROR(VLOOKUP($E194,POS_MASTER!$A:$B,2,FALSE),""))</f>
        <v/>
      </c>
      <c r="G194">
        <f>IF($E194="","",MANAGER_PLAN!G194)</f>
        <v/>
      </c>
      <c r="H194">
        <f>IF($E194="","",TRIM(MANAGER_PLAN!H194&amp;" "&amp;MANAGER_PLAN!I194))</f>
        <v/>
      </c>
      <c r="I194">
        <f>IF($E194="","",MANAGER_PLAN!J194)</f>
        <v/>
      </c>
      <c r="J194">
        <f>IF($E194="","",MANAGER_PLAN!K194)</f>
        <v/>
      </c>
      <c r="K194">
        <f>IF($E194="","",TRIM(IF(MANAGER_PLAN!N194&lt;&gt;"","LOS: "&amp;MANAGER_PLAN!N194&amp;" ","")&amp;IF(MANAGER_PLAN!O194&lt;&gt;"","LOT: "&amp;MANAGER_PLAN!O194,"")))</f>
        <v/>
      </c>
      <c r="L194">
        <f>IF($E194="","",IFERROR(VLOOKUP($E194,POS_MASTER!$A:$AK,37,FALSE),""))</f>
        <v/>
      </c>
    </row>
    <row r="195">
      <c r="A195">
        <f>IF(MANAGER_PLAN!E195="","",MANAGER_PLAN!A195)</f>
        <v/>
      </c>
      <c r="B195">
        <f>IF($E195="","",MANAGER_PLAN!B195)</f>
        <v/>
      </c>
      <c r="C195">
        <f>IF($E195="","",SWITCH(MANAGER_PLAN!C195,"MON","Pondělí","TUE","Úterý","WED","Středa","THU","Čtvrtek","FRI","Pátek",MANAGER_PLAN!C195))</f>
        <v/>
      </c>
      <c r="D195">
        <f>IF(MANAGER_PLAN!E195="","",MANAGER_PLAN!D195)</f>
        <v/>
      </c>
      <c r="E195">
        <f>IF(MANAGER_PLAN!E195="","",MANAGER_PLAN!E195)</f>
        <v/>
      </c>
      <c r="F195">
        <f>IF($E195="","",IFERROR(VLOOKUP($E195,POS_MASTER!$A:$B,2,FALSE),""))</f>
        <v/>
      </c>
      <c r="G195">
        <f>IF($E195="","",MANAGER_PLAN!G195)</f>
        <v/>
      </c>
      <c r="H195">
        <f>IF($E195="","",TRIM(MANAGER_PLAN!H195&amp;" "&amp;MANAGER_PLAN!I195))</f>
        <v/>
      </c>
      <c r="I195">
        <f>IF($E195="","",MANAGER_PLAN!J195)</f>
        <v/>
      </c>
      <c r="J195">
        <f>IF($E195="","",MANAGER_PLAN!K195)</f>
        <v/>
      </c>
      <c r="K195">
        <f>IF($E195="","",TRIM(IF(MANAGER_PLAN!N195&lt;&gt;"","LOS: "&amp;MANAGER_PLAN!N195&amp;" ","")&amp;IF(MANAGER_PLAN!O195&lt;&gt;"","LOT: "&amp;MANAGER_PLAN!O195,"")))</f>
        <v/>
      </c>
      <c r="L195">
        <f>IF($E195="","",IFERROR(VLOOKUP($E195,POS_MASTER!$A:$AK,37,FALSE),""))</f>
        <v/>
      </c>
    </row>
    <row r="196">
      <c r="A196">
        <f>IF(MANAGER_PLAN!E196="","",MANAGER_PLAN!A196)</f>
        <v/>
      </c>
      <c r="B196">
        <f>IF($E196="","",MANAGER_PLAN!B196)</f>
        <v/>
      </c>
      <c r="C196">
        <f>IF($E196="","",SWITCH(MANAGER_PLAN!C196,"MON","Pondělí","TUE","Úterý","WED","Středa","THU","Čtvrtek","FRI","Pátek",MANAGER_PLAN!C196))</f>
        <v/>
      </c>
      <c r="D196">
        <f>IF(MANAGER_PLAN!E196="","",MANAGER_PLAN!D196)</f>
        <v/>
      </c>
      <c r="E196">
        <f>IF(MANAGER_PLAN!E196="","",MANAGER_PLAN!E196)</f>
        <v/>
      </c>
      <c r="F196">
        <f>IF($E196="","",IFERROR(VLOOKUP($E196,POS_MASTER!$A:$B,2,FALSE),""))</f>
        <v/>
      </c>
      <c r="G196">
        <f>IF($E196="","",MANAGER_PLAN!G196)</f>
        <v/>
      </c>
      <c r="H196">
        <f>IF($E196="","",TRIM(MANAGER_PLAN!H196&amp;" "&amp;MANAGER_PLAN!I196))</f>
        <v/>
      </c>
      <c r="I196">
        <f>IF($E196="","",MANAGER_PLAN!J196)</f>
        <v/>
      </c>
      <c r="J196">
        <f>IF($E196="","",MANAGER_PLAN!K196)</f>
        <v/>
      </c>
      <c r="K196">
        <f>IF($E196="","",TRIM(IF(MANAGER_PLAN!N196&lt;&gt;"","LOS: "&amp;MANAGER_PLAN!N196&amp;" ","")&amp;IF(MANAGER_PLAN!O196&lt;&gt;"","LOT: "&amp;MANAGER_PLAN!O196,"")))</f>
        <v/>
      </c>
      <c r="L196">
        <f>IF($E196="","",IFERROR(VLOOKUP($E196,POS_MASTER!$A:$AK,37,FALSE),""))</f>
        <v/>
      </c>
    </row>
    <row r="197">
      <c r="A197">
        <f>IF(MANAGER_PLAN!E197="","",MANAGER_PLAN!A197)</f>
        <v/>
      </c>
      <c r="B197">
        <f>IF($E197="","",MANAGER_PLAN!B197)</f>
        <v/>
      </c>
      <c r="C197">
        <f>IF($E197="","",SWITCH(MANAGER_PLAN!C197,"MON","Pondělí","TUE","Úterý","WED","Středa","THU","Čtvrtek","FRI","Pátek",MANAGER_PLAN!C197))</f>
        <v/>
      </c>
      <c r="D197">
        <f>IF(MANAGER_PLAN!E197="","",MANAGER_PLAN!D197)</f>
        <v/>
      </c>
      <c r="E197">
        <f>IF(MANAGER_PLAN!E197="","",MANAGER_PLAN!E197)</f>
        <v/>
      </c>
      <c r="F197">
        <f>IF($E197="","",IFERROR(VLOOKUP($E197,POS_MASTER!$A:$B,2,FALSE),""))</f>
        <v/>
      </c>
      <c r="G197">
        <f>IF($E197="","",MANAGER_PLAN!G197)</f>
        <v/>
      </c>
      <c r="H197">
        <f>IF($E197="","",TRIM(MANAGER_PLAN!H197&amp;" "&amp;MANAGER_PLAN!I197))</f>
        <v/>
      </c>
      <c r="I197">
        <f>IF($E197="","",MANAGER_PLAN!J197)</f>
        <v/>
      </c>
      <c r="J197">
        <f>IF($E197="","",MANAGER_PLAN!K197)</f>
        <v/>
      </c>
      <c r="K197">
        <f>IF($E197="","",TRIM(IF(MANAGER_PLAN!N197&lt;&gt;"","LOS: "&amp;MANAGER_PLAN!N197&amp;" ","")&amp;IF(MANAGER_PLAN!O197&lt;&gt;"","LOT: "&amp;MANAGER_PLAN!O197,"")))</f>
        <v/>
      </c>
      <c r="L197">
        <f>IF($E197="","",IFERROR(VLOOKUP($E197,POS_MASTER!$A:$AK,37,FALSE),""))</f>
        <v/>
      </c>
    </row>
    <row r="198">
      <c r="A198">
        <f>IF(MANAGER_PLAN!E198="","",MANAGER_PLAN!A198)</f>
        <v/>
      </c>
      <c r="B198">
        <f>IF($E198="","",MANAGER_PLAN!B198)</f>
        <v/>
      </c>
      <c r="C198">
        <f>IF($E198="","",SWITCH(MANAGER_PLAN!C198,"MON","Pondělí","TUE","Úterý","WED","Středa","THU","Čtvrtek","FRI","Pátek",MANAGER_PLAN!C198))</f>
        <v/>
      </c>
      <c r="D198">
        <f>IF(MANAGER_PLAN!E198="","",MANAGER_PLAN!D198)</f>
        <v/>
      </c>
      <c r="E198">
        <f>IF(MANAGER_PLAN!E198="","",MANAGER_PLAN!E198)</f>
        <v/>
      </c>
      <c r="F198">
        <f>IF($E198="","",IFERROR(VLOOKUP($E198,POS_MASTER!$A:$B,2,FALSE),""))</f>
        <v/>
      </c>
      <c r="G198">
        <f>IF($E198="","",MANAGER_PLAN!G198)</f>
        <v/>
      </c>
      <c r="H198">
        <f>IF($E198="","",TRIM(MANAGER_PLAN!H198&amp;" "&amp;MANAGER_PLAN!I198))</f>
        <v/>
      </c>
      <c r="I198">
        <f>IF($E198="","",MANAGER_PLAN!J198)</f>
        <v/>
      </c>
      <c r="J198">
        <f>IF($E198="","",MANAGER_PLAN!K198)</f>
        <v/>
      </c>
      <c r="K198">
        <f>IF($E198="","",TRIM(IF(MANAGER_PLAN!N198&lt;&gt;"","LOS: "&amp;MANAGER_PLAN!N198&amp;" ","")&amp;IF(MANAGER_PLAN!O198&lt;&gt;"","LOT: "&amp;MANAGER_PLAN!O198,"")))</f>
        <v/>
      </c>
      <c r="L198">
        <f>IF($E198="","",IFERROR(VLOOKUP($E198,POS_MASTER!$A:$AK,37,FALSE),""))</f>
        <v/>
      </c>
    </row>
    <row r="199">
      <c r="A199">
        <f>IF(MANAGER_PLAN!E199="","",MANAGER_PLAN!A199)</f>
        <v/>
      </c>
      <c r="B199">
        <f>IF($E199="","",MANAGER_PLAN!B199)</f>
        <v/>
      </c>
      <c r="C199">
        <f>IF($E199="","",SWITCH(MANAGER_PLAN!C199,"MON","Pondělí","TUE","Úterý","WED","Středa","THU","Čtvrtek","FRI","Pátek",MANAGER_PLAN!C199))</f>
        <v/>
      </c>
      <c r="D199">
        <f>IF(MANAGER_PLAN!E199="","",MANAGER_PLAN!D199)</f>
        <v/>
      </c>
      <c r="E199">
        <f>IF(MANAGER_PLAN!E199="","",MANAGER_PLAN!E199)</f>
        <v/>
      </c>
      <c r="F199">
        <f>IF($E199="","",IFERROR(VLOOKUP($E199,POS_MASTER!$A:$B,2,FALSE),""))</f>
        <v/>
      </c>
      <c r="G199">
        <f>IF($E199="","",MANAGER_PLAN!G199)</f>
        <v/>
      </c>
      <c r="H199">
        <f>IF($E199="","",TRIM(MANAGER_PLAN!H199&amp;" "&amp;MANAGER_PLAN!I199))</f>
        <v/>
      </c>
      <c r="I199">
        <f>IF($E199="","",MANAGER_PLAN!J199)</f>
        <v/>
      </c>
      <c r="J199">
        <f>IF($E199="","",MANAGER_PLAN!K199)</f>
        <v/>
      </c>
      <c r="K199">
        <f>IF($E199="","",TRIM(IF(MANAGER_PLAN!N199&lt;&gt;"","LOS: "&amp;MANAGER_PLAN!N199&amp;" ","")&amp;IF(MANAGER_PLAN!O199&lt;&gt;"","LOT: "&amp;MANAGER_PLAN!O199,"")))</f>
        <v/>
      </c>
      <c r="L199">
        <f>IF($E199="","",IFERROR(VLOOKUP($E199,POS_MASTER!$A:$AK,37,FALSE),""))</f>
        <v/>
      </c>
    </row>
    <row r="200">
      <c r="A200">
        <f>IF(MANAGER_PLAN!E200="","",MANAGER_PLAN!A200)</f>
        <v/>
      </c>
      <c r="B200">
        <f>IF($E200="","",MANAGER_PLAN!B200)</f>
        <v/>
      </c>
      <c r="C200">
        <f>IF($E200="","",SWITCH(MANAGER_PLAN!C200,"MON","Pondělí","TUE","Úterý","WED","Středa","THU","Čtvrtek","FRI","Pátek",MANAGER_PLAN!C200))</f>
        <v/>
      </c>
      <c r="D200">
        <f>IF(MANAGER_PLAN!E200="","",MANAGER_PLAN!D200)</f>
        <v/>
      </c>
      <c r="E200">
        <f>IF(MANAGER_PLAN!E200="","",MANAGER_PLAN!E200)</f>
        <v/>
      </c>
      <c r="F200">
        <f>IF($E200="","",IFERROR(VLOOKUP($E200,POS_MASTER!$A:$B,2,FALSE),""))</f>
        <v/>
      </c>
      <c r="G200">
        <f>IF($E200="","",MANAGER_PLAN!G200)</f>
        <v/>
      </c>
      <c r="H200">
        <f>IF($E200="","",TRIM(MANAGER_PLAN!H200&amp;" "&amp;MANAGER_PLAN!I200))</f>
        <v/>
      </c>
      <c r="I200">
        <f>IF($E200="","",MANAGER_PLAN!J200)</f>
        <v/>
      </c>
      <c r="J200">
        <f>IF($E200="","",MANAGER_PLAN!K200)</f>
        <v/>
      </c>
      <c r="K200">
        <f>IF($E200="","",TRIM(IF(MANAGER_PLAN!N200&lt;&gt;"","LOS: "&amp;MANAGER_PLAN!N200&amp;" ","")&amp;IF(MANAGER_PLAN!O200&lt;&gt;"","LOT: "&amp;MANAGER_PLAN!O200,"")))</f>
        <v/>
      </c>
      <c r="L200">
        <f>IF($E200="","",IFERROR(VLOOKUP($E200,POS_MASTER!$A:$AK,37,FALSE),""))</f>
        <v/>
      </c>
    </row>
    <row r="201">
      <c r="A201">
        <f>IF(MANAGER_PLAN!E201="","",MANAGER_PLAN!A201)</f>
        <v/>
      </c>
      <c r="B201">
        <f>IF($E201="","",MANAGER_PLAN!B201)</f>
        <v/>
      </c>
      <c r="C201">
        <f>IF($E201="","",SWITCH(MANAGER_PLAN!C201,"MON","Pondělí","TUE","Úterý","WED","Středa","THU","Čtvrtek","FRI","Pátek",MANAGER_PLAN!C201))</f>
        <v/>
      </c>
      <c r="D201">
        <f>IF(MANAGER_PLAN!E201="","",MANAGER_PLAN!D201)</f>
        <v/>
      </c>
      <c r="E201">
        <f>IF(MANAGER_PLAN!E201="","",MANAGER_PLAN!E201)</f>
        <v/>
      </c>
      <c r="F201">
        <f>IF($E201="","",IFERROR(VLOOKUP($E201,POS_MASTER!$A:$B,2,FALSE),""))</f>
        <v/>
      </c>
      <c r="G201">
        <f>IF($E201="","",MANAGER_PLAN!G201)</f>
        <v/>
      </c>
      <c r="H201">
        <f>IF($E201="","",TRIM(MANAGER_PLAN!H201&amp;" "&amp;MANAGER_PLAN!I201))</f>
        <v/>
      </c>
      <c r="I201">
        <f>IF($E201="","",MANAGER_PLAN!J201)</f>
        <v/>
      </c>
      <c r="J201">
        <f>IF($E201="","",MANAGER_PLAN!K201)</f>
        <v/>
      </c>
      <c r="K201">
        <f>IF($E201="","",TRIM(IF(MANAGER_PLAN!N201&lt;&gt;"","LOS: "&amp;MANAGER_PLAN!N201&amp;" ","")&amp;IF(MANAGER_PLAN!O201&lt;&gt;"","LOT: "&amp;MANAGER_PLAN!O201,"")))</f>
        <v/>
      </c>
      <c r="L201">
        <f>IF($E201="","",IFERROR(VLOOKUP($E201,POS_MASTER!$A:$AK,37,FALSE),""))</f>
        <v/>
      </c>
    </row>
    <row r="202">
      <c r="A202">
        <f>IF(MANAGER_PLAN!E202="","",MANAGER_PLAN!A202)</f>
        <v/>
      </c>
      <c r="B202">
        <f>IF($E202="","",MANAGER_PLAN!B202)</f>
        <v/>
      </c>
      <c r="C202">
        <f>IF($E202="","",SWITCH(MANAGER_PLAN!C202,"MON","Pondělí","TUE","Úterý","WED","Středa","THU","Čtvrtek","FRI","Pátek",MANAGER_PLAN!C202))</f>
        <v/>
      </c>
      <c r="D202">
        <f>IF(MANAGER_PLAN!E202="","",MANAGER_PLAN!D202)</f>
        <v/>
      </c>
      <c r="E202">
        <f>IF(MANAGER_PLAN!E202="","",MANAGER_PLAN!E202)</f>
        <v/>
      </c>
      <c r="F202">
        <f>IF($E202="","",IFERROR(VLOOKUP($E202,POS_MASTER!$A:$B,2,FALSE),""))</f>
        <v/>
      </c>
      <c r="G202">
        <f>IF($E202="","",MANAGER_PLAN!G202)</f>
        <v/>
      </c>
      <c r="H202">
        <f>IF($E202="","",TRIM(MANAGER_PLAN!H202&amp;" "&amp;MANAGER_PLAN!I202))</f>
        <v/>
      </c>
      <c r="I202">
        <f>IF($E202="","",MANAGER_PLAN!J202)</f>
        <v/>
      </c>
      <c r="J202">
        <f>IF($E202="","",MANAGER_PLAN!K202)</f>
        <v/>
      </c>
      <c r="K202">
        <f>IF($E202="","",TRIM(IF(MANAGER_PLAN!N202&lt;&gt;"","LOS: "&amp;MANAGER_PLAN!N202&amp;" ","")&amp;IF(MANAGER_PLAN!O202&lt;&gt;"","LOT: "&amp;MANAGER_PLAN!O202,"")))</f>
        <v/>
      </c>
      <c r="L202">
        <f>IF($E202="","",IFERROR(VLOOKUP($E202,POS_MASTER!$A:$AK,37,FALSE),""))</f>
        <v/>
      </c>
    </row>
    <row r="203">
      <c r="A203">
        <f>IF(MANAGER_PLAN!E203="","",MANAGER_PLAN!A203)</f>
        <v/>
      </c>
      <c r="B203">
        <f>IF($E203="","",MANAGER_PLAN!B203)</f>
        <v/>
      </c>
      <c r="C203">
        <f>IF($E203="","",SWITCH(MANAGER_PLAN!C203,"MON","Pondělí","TUE","Úterý","WED","Středa","THU","Čtvrtek","FRI","Pátek",MANAGER_PLAN!C203))</f>
        <v/>
      </c>
      <c r="D203">
        <f>IF(MANAGER_PLAN!E203="","",MANAGER_PLAN!D203)</f>
        <v/>
      </c>
      <c r="E203">
        <f>IF(MANAGER_PLAN!E203="","",MANAGER_PLAN!E203)</f>
        <v/>
      </c>
      <c r="F203">
        <f>IF($E203="","",IFERROR(VLOOKUP($E203,POS_MASTER!$A:$B,2,FALSE),""))</f>
        <v/>
      </c>
      <c r="G203">
        <f>IF($E203="","",MANAGER_PLAN!G203)</f>
        <v/>
      </c>
      <c r="H203">
        <f>IF($E203="","",TRIM(MANAGER_PLAN!H203&amp;" "&amp;MANAGER_PLAN!I203))</f>
        <v/>
      </c>
      <c r="I203">
        <f>IF($E203="","",MANAGER_PLAN!J203)</f>
        <v/>
      </c>
      <c r="J203">
        <f>IF($E203="","",MANAGER_PLAN!K203)</f>
        <v/>
      </c>
      <c r="K203">
        <f>IF($E203="","",TRIM(IF(MANAGER_PLAN!N203&lt;&gt;"","LOS: "&amp;MANAGER_PLAN!N203&amp;" ","")&amp;IF(MANAGER_PLAN!O203&lt;&gt;"","LOT: "&amp;MANAGER_PLAN!O203,"")))</f>
        <v/>
      </c>
      <c r="L203">
        <f>IF($E203="","",IFERROR(VLOOKUP($E203,POS_MASTER!$A:$AK,37,FALSE),""))</f>
        <v/>
      </c>
    </row>
    <row r="204">
      <c r="A204">
        <f>IF(MANAGER_PLAN!E204="","",MANAGER_PLAN!A204)</f>
        <v/>
      </c>
      <c r="B204">
        <f>IF($E204="","",MANAGER_PLAN!B204)</f>
        <v/>
      </c>
      <c r="C204">
        <f>IF($E204="","",SWITCH(MANAGER_PLAN!C204,"MON","Pondělí","TUE","Úterý","WED","Středa","THU","Čtvrtek","FRI","Pátek",MANAGER_PLAN!C204))</f>
        <v/>
      </c>
      <c r="D204">
        <f>IF(MANAGER_PLAN!E204="","",MANAGER_PLAN!D204)</f>
        <v/>
      </c>
      <c r="E204">
        <f>IF(MANAGER_PLAN!E204="","",MANAGER_PLAN!E204)</f>
        <v/>
      </c>
      <c r="F204">
        <f>IF($E204="","",IFERROR(VLOOKUP($E204,POS_MASTER!$A:$B,2,FALSE),""))</f>
        <v/>
      </c>
      <c r="G204">
        <f>IF($E204="","",MANAGER_PLAN!G204)</f>
        <v/>
      </c>
      <c r="H204">
        <f>IF($E204="","",TRIM(MANAGER_PLAN!H204&amp;" "&amp;MANAGER_PLAN!I204))</f>
        <v/>
      </c>
      <c r="I204">
        <f>IF($E204="","",MANAGER_PLAN!J204)</f>
        <v/>
      </c>
      <c r="J204">
        <f>IF($E204="","",MANAGER_PLAN!K204)</f>
        <v/>
      </c>
      <c r="K204">
        <f>IF($E204="","",TRIM(IF(MANAGER_PLAN!N204&lt;&gt;"","LOS: "&amp;MANAGER_PLAN!N204&amp;" ","")&amp;IF(MANAGER_PLAN!O204&lt;&gt;"","LOT: "&amp;MANAGER_PLAN!O204,"")))</f>
        <v/>
      </c>
      <c r="L204">
        <f>IF($E204="","",IFERROR(VLOOKUP($E204,POS_MASTER!$A:$AK,37,FALSE),""))</f>
        <v/>
      </c>
    </row>
    <row r="205">
      <c r="A205">
        <f>IF(MANAGER_PLAN!E205="","",MANAGER_PLAN!A205)</f>
        <v/>
      </c>
      <c r="B205">
        <f>IF($E205="","",MANAGER_PLAN!B205)</f>
        <v/>
      </c>
      <c r="C205">
        <f>IF($E205="","",SWITCH(MANAGER_PLAN!C205,"MON","Pondělí","TUE","Úterý","WED","Středa","THU","Čtvrtek","FRI","Pátek",MANAGER_PLAN!C205))</f>
        <v/>
      </c>
      <c r="D205">
        <f>IF(MANAGER_PLAN!E205="","",MANAGER_PLAN!D205)</f>
        <v/>
      </c>
      <c r="E205">
        <f>IF(MANAGER_PLAN!E205="","",MANAGER_PLAN!E205)</f>
        <v/>
      </c>
      <c r="F205">
        <f>IF($E205="","",IFERROR(VLOOKUP($E205,POS_MASTER!$A:$B,2,FALSE),""))</f>
        <v/>
      </c>
      <c r="G205">
        <f>IF($E205="","",MANAGER_PLAN!G205)</f>
        <v/>
      </c>
      <c r="H205">
        <f>IF($E205="","",TRIM(MANAGER_PLAN!H205&amp;" "&amp;MANAGER_PLAN!I205))</f>
        <v/>
      </c>
      <c r="I205">
        <f>IF($E205="","",MANAGER_PLAN!J205)</f>
        <v/>
      </c>
      <c r="J205">
        <f>IF($E205="","",MANAGER_PLAN!K205)</f>
        <v/>
      </c>
      <c r="K205">
        <f>IF($E205="","",TRIM(IF(MANAGER_PLAN!N205&lt;&gt;"","LOS: "&amp;MANAGER_PLAN!N205&amp;" ","")&amp;IF(MANAGER_PLAN!O205&lt;&gt;"","LOT: "&amp;MANAGER_PLAN!O205,"")))</f>
        <v/>
      </c>
      <c r="L205">
        <f>IF($E205="","",IFERROR(VLOOKUP($E205,POS_MASTER!$A:$AK,37,FALSE),""))</f>
        <v/>
      </c>
    </row>
    <row r="206">
      <c r="A206">
        <f>IF(MANAGER_PLAN!E206="","",MANAGER_PLAN!A206)</f>
        <v/>
      </c>
      <c r="B206">
        <f>IF($E206="","",MANAGER_PLAN!B206)</f>
        <v/>
      </c>
      <c r="C206">
        <f>IF($E206="","",SWITCH(MANAGER_PLAN!C206,"MON","Pondělí","TUE","Úterý","WED","Středa","THU","Čtvrtek","FRI","Pátek",MANAGER_PLAN!C206))</f>
        <v/>
      </c>
      <c r="D206">
        <f>IF(MANAGER_PLAN!E206="","",MANAGER_PLAN!D206)</f>
        <v/>
      </c>
      <c r="E206">
        <f>IF(MANAGER_PLAN!E206="","",MANAGER_PLAN!E206)</f>
        <v/>
      </c>
      <c r="F206">
        <f>IF($E206="","",IFERROR(VLOOKUP($E206,POS_MASTER!$A:$B,2,FALSE),""))</f>
        <v/>
      </c>
      <c r="G206">
        <f>IF($E206="","",MANAGER_PLAN!G206)</f>
        <v/>
      </c>
      <c r="H206">
        <f>IF($E206="","",TRIM(MANAGER_PLAN!H206&amp;" "&amp;MANAGER_PLAN!I206))</f>
        <v/>
      </c>
      <c r="I206">
        <f>IF($E206="","",MANAGER_PLAN!J206)</f>
        <v/>
      </c>
      <c r="J206">
        <f>IF($E206="","",MANAGER_PLAN!K206)</f>
        <v/>
      </c>
      <c r="K206">
        <f>IF($E206="","",TRIM(IF(MANAGER_PLAN!N206&lt;&gt;"","LOS: "&amp;MANAGER_PLAN!N206&amp;" ","")&amp;IF(MANAGER_PLAN!O206&lt;&gt;"","LOT: "&amp;MANAGER_PLAN!O206,"")))</f>
        <v/>
      </c>
      <c r="L206">
        <f>IF($E206="","",IFERROR(VLOOKUP($E206,POS_MASTER!$A:$AK,37,FALSE),""))</f>
        <v/>
      </c>
    </row>
    <row r="207">
      <c r="A207">
        <f>IF(MANAGER_PLAN!E207="","",MANAGER_PLAN!A207)</f>
        <v/>
      </c>
      <c r="B207">
        <f>IF($E207="","",MANAGER_PLAN!B207)</f>
        <v/>
      </c>
      <c r="C207">
        <f>IF($E207="","",SWITCH(MANAGER_PLAN!C207,"MON","Pondělí","TUE","Úterý","WED","Středa","THU","Čtvrtek","FRI","Pátek",MANAGER_PLAN!C207))</f>
        <v/>
      </c>
      <c r="D207">
        <f>IF(MANAGER_PLAN!E207="","",MANAGER_PLAN!D207)</f>
        <v/>
      </c>
      <c r="E207">
        <f>IF(MANAGER_PLAN!E207="","",MANAGER_PLAN!E207)</f>
        <v/>
      </c>
      <c r="F207">
        <f>IF($E207="","",IFERROR(VLOOKUP($E207,POS_MASTER!$A:$B,2,FALSE),""))</f>
        <v/>
      </c>
      <c r="G207">
        <f>IF($E207="","",MANAGER_PLAN!G207)</f>
        <v/>
      </c>
      <c r="H207">
        <f>IF($E207="","",TRIM(MANAGER_PLAN!H207&amp;" "&amp;MANAGER_PLAN!I207))</f>
        <v/>
      </c>
      <c r="I207">
        <f>IF($E207="","",MANAGER_PLAN!J207)</f>
        <v/>
      </c>
      <c r="J207">
        <f>IF($E207="","",MANAGER_PLAN!K207)</f>
        <v/>
      </c>
      <c r="K207">
        <f>IF($E207="","",TRIM(IF(MANAGER_PLAN!N207&lt;&gt;"","LOS: "&amp;MANAGER_PLAN!N207&amp;" ","")&amp;IF(MANAGER_PLAN!O207&lt;&gt;"","LOT: "&amp;MANAGER_PLAN!O207,"")))</f>
        <v/>
      </c>
      <c r="L207">
        <f>IF($E207="","",IFERROR(VLOOKUP($E207,POS_MASTER!$A:$AK,37,FALSE),""))</f>
        <v/>
      </c>
    </row>
    <row r="208">
      <c r="A208">
        <f>IF(MANAGER_PLAN!E208="","",MANAGER_PLAN!A208)</f>
        <v/>
      </c>
      <c r="B208">
        <f>IF($E208="","",MANAGER_PLAN!B208)</f>
        <v/>
      </c>
      <c r="C208">
        <f>IF($E208="","",SWITCH(MANAGER_PLAN!C208,"MON","Pondělí","TUE","Úterý","WED","Středa","THU","Čtvrtek","FRI","Pátek",MANAGER_PLAN!C208))</f>
        <v/>
      </c>
      <c r="D208">
        <f>IF(MANAGER_PLAN!E208="","",MANAGER_PLAN!D208)</f>
        <v/>
      </c>
      <c r="E208">
        <f>IF(MANAGER_PLAN!E208="","",MANAGER_PLAN!E208)</f>
        <v/>
      </c>
      <c r="F208">
        <f>IF($E208="","",IFERROR(VLOOKUP($E208,POS_MASTER!$A:$B,2,FALSE),""))</f>
        <v/>
      </c>
      <c r="G208">
        <f>IF($E208="","",MANAGER_PLAN!G208)</f>
        <v/>
      </c>
      <c r="H208">
        <f>IF($E208="","",TRIM(MANAGER_PLAN!H208&amp;" "&amp;MANAGER_PLAN!I208))</f>
        <v/>
      </c>
      <c r="I208">
        <f>IF($E208="","",MANAGER_PLAN!J208)</f>
        <v/>
      </c>
      <c r="J208">
        <f>IF($E208="","",MANAGER_PLAN!K208)</f>
        <v/>
      </c>
      <c r="K208">
        <f>IF($E208="","",TRIM(IF(MANAGER_PLAN!N208&lt;&gt;"","LOS: "&amp;MANAGER_PLAN!N208&amp;" ","")&amp;IF(MANAGER_PLAN!O208&lt;&gt;"","LOT: "&amp;MANAGER_PLAN!O208,"")))</f>
        <v/>
      </c>
      <c r="L208">
        <f>IF($E208="","",IFERROR(VLOOKUP($E208,POS_MASTER!$A:$AK,37,FALSE),""))</f>
        <v/>
      </c>
    </row>
    <row r="209">
      <c r="A209">
        <f>IF(MANAGER_PLAN!E209="","",MANAGER_PLAN!A209)</f>
        <v/>
      </c>
      <c r="B209">
        <f>IF($E209="","",MANAGER_PLAN!B209)</f>
        <v/>
      </c>
      <c r="C209">
        <f>IF($E209="","",SWITCH(MANAGER_PLAN!C209,"MON","Pondělí","TUE","Úterý","WED","Středa","THU","Čtvrtek","FRI","Pátek",MANAGER_PLAN!C209))</f>
        <v/>
      </c>
      <c r="D209">
        <f>IF(MANAGER_PLAN!E209="","",MANAGER_PLAN!D209)</f>
        <v/>
      </c>
      <c r="E209">
        <f>IF(MANAGER_PLAN!E209="","",MANAGER_PLAN!E209)</f>
        <v/>
      </c>
      <c r="F209">
        <f>IF($E209="","",IFERROR(VLOOKUP($E209,POS_MASTER!$A:$B,2,FALSE),""))</f>
        <v/>
      </c>
      <c r="G209">
        <f>IF($E209="","",MANAGER_PLAN!G209)</f>
        <v/>
      </c>
      <c r="H209">
        <f>IF($E209="","",TRIM(MANAGER_PLAN!H209&amp;" "&amp;MANAGER_PLAN!I209))</f>
        <v/>
      </c>
      <c r="I209">
        <f>IF($E209="","",MANAGER_PLAN!J209)</f>
        <v/>
      </c>
      <c r="J209">
        <f>IF($E209="","",MANAGER_PLAN!K209)</f>
        <v/>
      </c>
      <c r="K209">
        <f>IF($E209="","",TRIM(IF(MANAGER_PLAN!N209&lt;&gt;"","LOS: "&amp;MANAGER_PLAN!N209&amp;" ","")&amp;IF(MANAGER_PLAN!O209&lt;&gt;"","LOT: "&amp;MANAGER_PLAN!O209,"")))</f>
        <v/>
      </c>
      <c r="L209">
        <f>IF($E209="","",IFERROR(VLOOKUP($E209,POS_MASTER!$A:$AK,37,FALSE),""))</f>
        <v/>
      </c>
    </row>
    <row r="210">
      <c r="A210">
        <f>IF(MANAGER_PLAN!E210="","",MANAGER_PLAN!A210)</f>
        <v/>
      </c>
      <c r="B210">
        <f>IF($E210="","",MANAGER_PLAN!B210)</f>
        <v/>
      </c>
      <c r="C210">
        <f>IF($E210="","",SWITCH(MANAGER_PLAN!C210,"MON","Pondělí","TUE","Úterý","WED","Středa","THU","Čtvrtek","FRI","Pátek",MANAGER_PLAN!C210))</f>
        <v/>
      </c>
      <c r="D210">
        <f>IF(MANAGER_PLAN!E210="","",MANAGER_PLAN!D210)</f>
        <v/>
      </c>
      <c r="E210">
        <f>IF(MANAGER_PLAN!E210="","",MANAGER_PLAN!E210)</f>
        <v/>
      </c>
      <c r="F210">
        <f>IF($E210="","",IFERROR(VLOOKUP($E210,POS_MASTER!$A:$B,2,FALSE),""))</f>
        <v/>
      </c>
      <c r="G210">
        <f>IF($E210="","",MANAGER_PLAN!G210)</f>
        <v/>
      </c>
      <c r="H210">
        <f>IF($E210="","",TRIM(MANAGER_PLAN!H210&amp;" "&amp;MANAGER_PLAN!I210))</f>
        <v/>
      </c>
      <c r="I210">
        <f>IF($E210="","",MANAGER_PLAN!J210)</f>
        <v/>
      </c>
      <c r="J210">
        <f>IF($E210="","",MANAGER_PLAN!K210)</f>
        <v/>
      </c>
      <c r="K210">
        <f>IF($E210="","",TRIM(IF(MANAGER_PLAN!N210&lt;&gt;"","LOS: "&amp;MANAGER_PLAN!N210&amp;" ","")&amp;IF(MANAGER_PLAN!O210&lt;&gt;"","LOT: "&amp;MANAGER_PLAN!O210,"")))</f>
        <v/>
      </c>
      <c r="L210">
        <f>IF($E210="","",IFERROR(VLOOKUP($E210,POS_MASTER!$A:$AK,37,FALSE),""))</f>
        <v/>
      </c>
    </row>
    <row r="211">
      <c r="A211">
        <f>IF(MANAGER_PLAN!E211="","",MANAGER_PLAN!A211)</f>
        <v/>
      </c>
      <c r="B211">
        <f>IF($E211="","",MANAGER_PLAN!B211)</f>
        <v/>
      </c>
      <c r="C211">
        <f>IF($E211="","",SWITCH(MANAGER_PLAN!C211,"MON","Pondělí","TUE","Úterý","WED","Středa","THU","Čtvrtek","FRI","Pátek",MANAGER_PLAN!C211))</f>
        <v/>
      </c>
      <c r="D211">
        <f>IF(MANAGER_PLAN!E211="","",MANAGER_PLAN!D211)</f>
        <v/>
      </c>
      <c r="E211">
        <f>IF(MANAGER_PLAN!E211="","",MANAGER_PLAN!E211)</f>
        <v/>
      </c>
      <c r="F211">
        <f>IF($E211="","",IFERROR(VLOOKUP($E211,POS_MASTER!$A:$B,2,FALSE),""))</f>
        <v/>
      </c>
      <c r="G211">
        <f>IF($E211="","",MANAGER_PLAN!G211)</f>
        <v/>
      </c>
      <c r="H211">
        <f>IF($E211="","",TRIM(MANAGER_PLAN!H211&amp;" "&amp;MANAGER_PLAN!I211))</f>
        <v/>
      </c>
      <c r="I211">
        <f>IF($E211="","",MANAGER_PLAN!J211)</f>
        <v/>
      </c>
      <c r="J211">
        <f>IF($E211="","",MANAGER_PLAN!K211)</f>
        <v/>
      </c>
      <c r="K211">
        <f>IF($E211="","",TRIM(IF(MANAGER_PLAN!N211&lt;&gt;"","LOS: "&amp;MANAGER_PLAN!N211&amp;" ","")&amp;IF(MANAGER_PLAN!O211&lt;&gt;"","LOT: "&amp;MANAGER_PLAN!O211,"")))</f>
        <v/>
      </c>
      <c r="L211">
        <f>IF($E211="","",IFERROR(VLOOKUP($E211,POS_MASTER!$A:$AK,37,FALSE),""))</f>
        <v/>
      </c>
    </row>
    <row r="212">
      <c r="A212">
        <f>IF(MANAGER_PLAN!E212="","",MANAGER_PLAN!A212)</f>
        <v/>
      </c>
      <c r="B212">
        <f>IF($E212="","",MANAGER_PLAN!B212)</f>
        <v/>
      </c>
      <c r="C212">
        <f>IF($E212="","",SWITCH(MANAGER_PLAN!C212,"MON","Pondělí","TUE","Úterý","WED","Středa","THU","Čtvrtek","FRI","Pátek",MANAGER_PLAN!C212))</f>
        <v/>
      </c>
      <c r="D212">
        <f>IF(MANAGER_PLAN!E212="","",MANAGER_PLAN!D212)</f>
        <v/>
      </c>
      <c r="E212">
        <f>IF(MANAGER_PLAN!E212="","",MANAGER_PLAN!E212)</f>
        <v/>
      </c>
      <c r="F212">
        <f>IF($E212="","",IFERROR(VLOOKUP($E212,POS_MASTER!$A:$B,2,FALSE),""))</f>
        <v/>
      </c>
      <c r="G212">
        <f>IF($E212="","",MANAGER_PLAN!G212)</f>
        <v/>
      </c>
      <c r="H212">
        <f>IF($E212="","",TRIM(MANAGER_PLAN!H212&amp;" "&amp;MANAGER_PLAN!I212))</f>
        <v/>
      </c>
      <c r="I212">
        <f>IF($E212="","",MANAGER_PLAN!J212)</f>
        <v/>
      </c>
      <c r="J212">
        <f>IF($E212="","",MANAGER_PLAN!K212)</f>
        <v/>
      </c>
      <c r="K212">
        <f>IF($E212="","",TRIM(IF(MANAGER_PLAN!N212&lt;&gt;"","LOS: "&amp;MANAGER_PLAN!N212&amp;" ","")&amp;IF(MANAGER_PLAN!O212&lt;&gt;"","LOT: "&amp;MANAGER_PLAN!O212,"")))</f>
        <v/>
      </c>
      <c r="L212">
        <f>IF($E212="","",IFERROR(VLOOKUP($E212,POS_MASTER!$A:$AK,37,FALSE),""))</f>
        <v/>
      </c>
    </row>
    <row r="213">
      <c r="A213">
        <f>IF(MANAGER_PLAN!E213="","",MANAGER_PLAN!A213)</f>
        <v/>
      </c>
      <c r="B213">
        <f>IF($E213="","",MANAGER_PLAN!B213)</f>
        <v/>
      </c>
      <c r="C213">
        <f>IF($E213="","",SWITCH(MANAGER_PLAN!C213,"MON","Pondělí","TUE","Úterý","WED","Středa","THU","Čtvrtek","FRI","Pátek",MANAGER_PLAN!C213))</f>
        <v/>
      </c>
      <c r="D213">
        <f>IF(MANAGER_PLAN!E213="","",MANAGER_PLAN!D213)</f>
        <v/>
      </c>
      <c r="E213">
        <f>IF(MANAGER_PLAN!E213="","",MANAGER_PLAN!E213)</f>
        <v/>
      </c>
      <c r="F213">
        <f>IF($E213="","",IFERROR(VLOOKUP($E213,POS_MASTER!$A:$B,2,FALSE),""))</f>
        <v/>
      </c>
      <c r="G213">
        <f>IF($E213="","",MANAGER_PLAN!G213)</f>
        <v/>
      </c>
      <c r="H213">
        <f>IF($E213="","",TRIM(MANAGER_PLAN!H213&amp;" "&amp;MANAGER_PLAN!I213))</f>
        <v/>
      </c>
      <c r="I213">
        <f>IF($E213="","",MANAGER_PLAN!J213)</f>
        <v/>
      </c>
      <c r="J213">
        <f>IF($E213="","",MANAGER_PLAN!K213)</f>
        <v/>
      </c>
      <c r="K213">
        <f>IF($E213="","",TRIM(IF(MANAGER_PLAN!N213&lt;&gt;"","LOS: "&amp;MANAGER_PLAN!N213&amp;" ","")&amp;IF(MANAGER_PLAN!O213&lt;&gt;"","LOT: "&amp;MANAGER_PLAN!O213,"")))</f>
        <v/>
      </c>
      <c r="L213">
        <f>IF($E213="","",IFERROR(VLOOKUP($E213,POS_MASTER!$A:$AK,37,FALSE),""))</f>
        <v/>
      </c>
    </row>
    <row r="214">
      <c r="A214">
        <f>IF(MANAGER_PLAN!E214="","",MANAGER_PLAN!A214)</f>
        <v/>
      </c>
      <c r="B214">
        <f>IF($E214="","",MANAGER_PLAN!B214)</f>
        <v/>
      </c>
      <c r="C214">
        <f>IF($E214="","",SWITCH(MANAGER_PLAN!C214,"MON","Pondělí","TUE","Úterý","WED","Středa","THU","Čtvrtek","FRI","Pátek",MANAGER_PLAN!C214))</f>
        <v/>
      </c>
      <c r="D214">
        <f>IF(MANAGER_PLAN!E214="","",MANAGER_PLAN!D214)</f>
        <v/>
      </c>
      <c r="E214">
        <f>IF(MANAGER_PLAN!E214="","",MANAGER_PLAN!E214)</f>
        <v/>
      </c>
      <c r="F214">
        <f>IF($E214="","",IFERROR(VLOOKUP($E214,POS_MASTER!$A:$B,2,FALSE),""))</f>
        <v/>
      </c>
      <c r="G214">
        <f>IF($E214="","",MANAGER_PLAN!G214)</f>
        <v/>
      </c>
      <c r="H214">
        <f>IF($E214="","",TRIM(MANAGER_PLAN!H214&amp;" "&amp;MANAGER_PLAN!I214))</f>
        <v/>
      </c>
      <c r="I214">
        <f>IF($E214="","",MANAGER_PLAN!J214)</f>
        <v/>
      </c>
      <c r="J214">
        <f>IF($E214="","",MANAGER_PLAN!K214)</f>
        <v/>
      </c>
      <c r="K214">
        <f>IF($E214="","",TRIM(IF(MANAGER_PLAN!N214&lt;&gt;"","LOS: "&amp;MANAGER_PLAN!N214&amp;" ","")&amp;IF(MANAGER_PLAN!O214&lt;&gt;"","LOT: "&amp;MANAGER_PLAN!O214,"")))</f>
        <v/>
      </c>
      <c r="L214">
        <f>IF($E214="","",IFERROR(VLOOKUP($E214,POS_MASTER!$A:$AK,37,FALSE),""))</f>
        <v/>
      </c>
    </row>
    <row r="215">
      <c r="A215">
        <f>IF(MANAGER_PLAN!E215="","",MANAGER_PLAN!A215)</f>
        <v/>
      </c>
      <c r="B215">
        <f>IF($E215="","",MANAGER_PLAN!B215)</f>
        <v/>
      </c>
      <c r="C215">
        <f>IF($E215="","",SWITCH(MANAGER_PLAN!C215,"MON","Pondělí","TUE","Úterý","WED","Středa","THU","Čtvrtek","FRI","Pátek",MANAGER_PLAN!C215))</f>
        <v/>
      </c>
      <c r="D215">
        <f>IF(MANAGER_PLAN!E215="","",MANAGER_PLAN!D215)</f>
        <v/>
      </c>
      <c r="E215">
        <f>IF(MANAGER_PLAN!E215="","",MANAGER_PLAN!E215)</f>
        <v/>
      </c>
      <c r="F215">
        <f>IF($E215="","",IFERROR(VLOOKUP($E215,POS_MASTER!$A:$B,2,FALSE),""))</f>
        <v/>
      </c>
      <c r="G215">
        <f>IF($E215="","",MANAGER_PLAN!G215)</f>
        <v/>
      </c>
      <c r="H215">
        <f>IF($E215="","",TRIM(MANAGER_PLAN!H215&amp;" "&amp;MANAGER_PLAN!I215))</f>
        <v/>
      </c>
      <c r="I215">
        <f>IF($E215="","",MANAGER_PLAN!J215)</f>
        <v/>
      </c>
      <c r="J215">
        <f>IF($E215="","",MANAGER_PLAN!K215)</f>
        <v/>
      </c>
      <c r="K215">
        <f>IF($E215="","",TRIM(IF(MANAGER_PLAN!N215&lt;&gt;"","LOS: "&amp;MANAGER_PLAN!N215&amp;" ","")&amp;IF(MANAGER_PLAN!O215&lt;&gt;"","LOT: "&amp;MANAGER_PLAN!O215,"")))</f>
        <v/>
      </c>
      <c r="L215">
        <f>IF($E215="","",IFERROR(VLOOKUP($E215,POS_MASTER!$A:$AK,37,FALSE),""))</f>
        <v/>
      </c>
    </row>
    <row r="216">
      <c r="A216">
        <f>IF(MANAGER_PLAN!E216="","",MANAGER_PLAN!A216)</f>
        <v/>
      </c>
      <c r="B216">
        <f>IF($E216="","",MANAGER_PLAN!B216)</f>
        <v/>
      </c>
      <c r="C216">
        <f>IF($E216="","",SWITCH(MANAGER_PLAN!C216,"MON","Pondělí","TUE","Úterý","WED","Středa","THU","Čtvrtek","FRI","Pátek",MANAGER_PLAN!C216))</f>
        <v/>
      </c>
      <c r="D216">
        <f>IF(MANAGER_PLAN!E216="","",MANAGER_PLAN!D216)</f>
        <v/>
      </c>
      <c r="E216">
        <f>IF(MANAGER_PLAN!E216="","",MANAGER_PLAN!E216)</f>
        <v/>
      </c>
      <c r="F216">
        <f>IF($E216="","",IFERROR(VLOOKUP($E216,POS_MASTER!$A:$B,2,FALSE),""))</f>
        <v/>
      </c>
      <c r="G216">
        <f>IF($E216="","",MANAGER_PLAN!G216)</f>
        <v/>
      </c>
      <c r="H216">
        <f>IF($E216="","",TRIM(MANAGER_PLAN!H216&amp;" "&amp;MANAGER_PLAN!I216))</f>
        <v/>
      </c>
      <c r="I216">
        <f>IF($E216="","",MANAGER_PLAN!J216)</f>
        <v/>
      </c>
      <c r="J216">
        <f>IF($E216="","",MANAGER_PLAN!K216)</f>
        <v/>
      </c>
      <c r="K216">
        <f>IF($E216="","",TRIM(IF(MANAGER_PLAN!N216&lt;&gt;"","LOS: "&amp;MANAGER_PLAN!N216&amp;" ","")&amp;IF(MANAGER_PLAN!O216&lt;&gt;"","LOT: "&amp;MANAGER_PLAN!O216,"")))</f>
        <v/>
      </c>
      <c r="L216">
        <f>IF($E216="","",IFERROR(VLOOKUP($E216,POS_MASTER!$A:$AK,37,FALSE),""))</f>
        <v/>
      </c>
    </row>
    <row r="217">
      <c r="A217">
        <f>IF(MANAGER_PLAN!E217="","",MANAGER_PLAN!A217)</f>
        <v/>
      </c>
      <c r="B217">
        <f>IF($E217="","",MANAGER_PLAN!B217)</f>
        <v/>
      </c>
      <c r="C217">
        <f>IF($E217="","",SWITCH(MANAGER_PLAN!C217,"MON","Pondělí","TUE","Úterý","WED","Středa","THU","Čtvrtek","FRI","Pátek",MANAGER_PLAN!C217))</f>
        <v/>
      </c>
      <c r="D217">
        <f>IF(MANAGER_PLAN!E217="","",MANAGER_PLAN!D217)</f>
        <v/>
      </c>
      <c r="E217">
        <f>IF(MANAGER_PLAN!E217="","",MANAGER_PLAN!E217)</f>
        <v/>
      </c>
      <c r="F217">
        <f>IF($E217="","",IFERROR(VLOOKUP($E217,POS_MASTER!$A:$B,2,FALSE),""))</f>
        <v/>
      </c>
      <c r="G217">
        <f>IF($E217="","",MANAGER_PLAN!G217)</f>
        <v/>
      </c>
      <c r="H217">
        <f>IF($E217="","",TRIM(MANAGER_PLAN!H217&amp;" "&amp;MANAGER_PLAN!I217))</f>
        <v/>
      </c>
      <c r="I217">
        <f>IF($E217="","",MANAGER_PLAN!J217)</f>
        <v/>
      </c>
      <c r="J217">
        <f>IF($E217="","",MANAGER_PLAN!K217)</f>
        <v/>
      </c>
      <c r="K217">
        <f>IF($E217="","",TRIM(IF(MANAGER_PLAN!N217&lt;&gt;"","LOS: "&amp;MANAGER_PLAN!N217&amp;" ","")&amp;IF(MANAGER_PLAN!O217&lt;&gt;"","LOT: "&amp;MANAGER_PLAN!O217,"")))</f>
        <v/>
      </c>
      <c r="L217">
        <f>IF($E217="","",IFERROR(VLOOKUP($E217,POS_MASTER!$A:$AK,37,FALSE),""))</f>
        <v/>
      </c>
    </row>
    <row r="218">
      <c r="A218">
        <f>IF(MANAGER_PLAN!E218="","",MANAGER_PLAN!A218)</f>
        <v/>
      </c>
      <c r="B218">
        <f>IF($E218="","",MANAGER_PLAN!B218)</f>
        <v/>
      </c>
      <c r="C218">
        <f>IF($E218="","",SWITCH(MANAGER_PLAN!C218,"MON","Pondělí","TUE","Úterý","WED","Středa","THU","Čtvrtek","FRI","Pátek",MANAGER_PLAN!C218))</f>
        <v/>
      </c>
      <c r="D218">
        <f>IF(MANAGER_PLAN!E218="","",MANAGER_PLAN!D218)</f>
        <v/>
      </c>
      <c r="E218">
        <f>IF(MANAGER_PLAN!E218="","",MANAGER_PLAN!E218)</f>
        <v/>
      </c>
      <c r="F218">
        <f>IF($E218="","",IFERROR(VLOOKUP($E218,POS_MASTER!$A:$B,2,FALSE),""))</f>
        <v/>
      </c>
      <c r="G218">
        <f>IF($E218="","",MANAGER_PLAN!G218)</f>
        <v/>
      </c>
      <c r="H218">
        <f>IF($E218="","",TRIM(MANAGER_PLAN!H218&amp;" "&amp;MANAGER_PLAN!I218))</f>
        <v/>
      </c>
      <c r="I218">
        <f>IF($E218="","",MANAGER_PLAN!J218)</f>
        <v/>
      </c>
      <c r="J218">
        <f>IF($E218="","",MANAGER_PLAN!K218)</f>
        <v/>
      </c>
      <c r="K218">
        <f>IF($E218="","",TRIM(IF(MANAGER_PLAN!N218&lt;&gt;"","LOS: "&amp;MANAGER_PLAN!N218&amp;" ","")&amp;IF(MANAGER_PLAN!O218&lt;&gt;"","LOT: "&amp;MANAGER_PLAN!O218,"")))</f>
        <v/>
      </c>
      <c r="L218">
        <f>IF($E218="","",IFERROR(VLOOKUP($E218,POS_MASTER!$A:$AK,37,FALSE),""))</f>
        <v/>
      </c>
    </row>
    <row r="219">
      <c r="A219">
        <f>IF(MANAGER_PLAN!E219="","",MANAGER_PLAN!A219)</f>
        <v/>
      </c>
      <c r="B219">
        <f>IF($E219="","",MANAGER_PLAN!B219)</f>
        <v/>
      </c>
      <c r="C219">
        <f>IF($E219="","",SWITCH(MANAGER_PLAN!C219,"MON","Pondělí","TUE","Úterý","WED","Středa","THU","Čtvrtek","FRI","Pátek",MANAGER_PLAN!C219))</f>
        <v/>
      </c>
      <c r="D219">
        <f>IF(MANAGER_PLAN!E219="","",MANAGER_PLAN!D219)</f>
        <v/>
      </c>
      <c r="E219">
        <f>IF(MANAGER_PLAN!E219="","",MANAGER_PLAN!E219)</f>
        <v/>
      </c>
      <c r="F219">
        <f>IF($E219="","",IFERROR(VLOOKUP($E219,POS_MASTER!$A:$B,2,FALSE),""))</f>
        <v/>
      </c>
      <c r="G219">
        <f>IF($E219="","",MANAGER_PLAN!G219)</f>
        <v/>
      </c>
      <c r="H219">
        <f>IF($E219="","",TRIM(MANAGER_PLAN!H219&amp;" "&amp;MANAGER_PLAN!I219))</f>
        <v/>
      </c>
      <c r="I219">
        <f>IF($E219="","",MANAGER_PLAN!J219)</f>
        <v/>
      </c>
      <c r="J219">
        <f>IF($E219="","",MANAGER_PLAN!K219)</f>
        <v/>
      </c>
      <c r="K219">
        <f>IF($E219="","",TRIM(IF(MANAGER_PLAN!N219&lt;&gt;"","LOS: "&amp;MANAGER_PLAN!N219&amp;" ","")&amp;IF(MANAGER_PLAN!O219&lt;&gt;"","LOT: "&amp;MANAGER_PLAN!O219,"")))</f>
        <v/>
      </c>
      <c r="L219">
        <f>IF($E219="","",IFERROR(VLOOKUP($E219,POS_MASTER!$A:$AK,37,FALSE),""))</f>
        <v/>
      </c>
    </row>
    <row r="220">
      <c r="A220">
        <f>IF(MANAGER_PLAN!E220="","",MANAGER_PLAN!A220)</f>
        <v/>
      </c>
      <c r="B220">
        <f>IF($E220="","",MANAGER_PLAN!B220)</f>
        <v/>
      </c>
      <c r="C220">
        <f>IF($E220="","",SWITCH(MANAGER_PLAN!C220,"MON","Pondělí","TUE","Úterý","WED","Středa","THU","Čtvrtek","FRI","Pátek",MANAGER_PLAN!C220))</f>
        <v/>
      </c>
      <c r="D220">
        <f>IF(MANAGER_PLAN!E220="","",MANAGER_PLAN!D220)</f>
        <v/>
      </c>
      <c r="E220">
        <f>IF(MANAGER_PLAN!E220="","",MANAGER_PLAN!E220)</f>
        <v/>
      </c>
      <c r="F220">
        <f>IF($E220="","",IFERROR(VLOOKUP($E220,POS_MASTER!$A:$B,2,FALSE),""))</f>
        <v/>
      </c>
      <c r="G220">
        <f>IF($E220="","",MANAGER_PLAN!G220)</f>
        <v/>
      </c>
      <c r="H220">
        <f>IF($E220="","",TRIM(MANAGER_PLAN!H220&amp;" "&amp;MANAGER_PLAN!I220))</f>
        <v/>
      </c>
      <c r="I220">
        <f>IF($E220="","",MANAGER_PLAN!J220)</f>
        <v/>
      </c>
      <c r="J220">
        <f>IF($E220="","",MANAGER_PLAN!K220)</f>
        <v/>
      </c>
      <c r="K220">
        <f>IF($E220="","",TRIM(IF(MANAGER_PLAN!N220&lt;&gt;"","LOS: "&amp;MANAGER_PLAN!N220&amp;" ","")&amp;IF(MANAGER_PLAN!O220&lt;&gt;"","LOT: "&amp;MANAGER_PLAN!O220,"")))</f>
        <v/>
      </c>
      <c r="L220">
        <f>IF($E220="","",IFERROR(VLOOKUP($E220,POS_MASTER!$A:$AK,37,FALSE),""))</f>
        <v/>
      </c>
    </row>
    <row r="221">
      <c r="A221">
        <f>IF(MANAGER_PLAN!E221="","",MANAGER_PLAN!A221)</f>
        <v/>
      </c>
      <c r="B221">
        <f>IF($E221="","",MANAGER_PLAN!B221)</f>
        <v/>
      </c>
      <c r="C221">
        <f>IF($E221="","",SWITCH(MANAGER_PLAN!C221,"MON","Pondělí","TUE","Úterý","WED","Středa","THU","Čtvrtek","FRI","Pátek",MANAGER_PLAN!C221))</f>
        <v/>
      </c>
      <c r="D221">
        <f>IF(MANAGER_PLAN!E221="","",MANAGER_PLAN!D221)</f>
        <v/>
      </c>
      <c r="E221">
        <f>IF(MANAGER_PLAN!E221="","",MANAGER_PLAN!E221)</f>
        <v/>
      </c>
      <c r="F221">
        <f>IF($E221="","",IFERROR(VLOOKUP($E221,POS_MASTER!$A:$B,2,FALSE),""))</f>
        <v/>
      </c>
      <c r="G221">
        <f>IF($E221="","",MANAGER_PLAN!G221)</f>
        <v/>
      </c>
      <c r="H221">
        <f>IF($E221="","",TRIM(MANAGER_PLAN!H221&amp;" "&amp;MANAGER_PLAN!I221))</f>
        <v/>
      </c>
      <c r="I221">
        <f>IF($E221="","",MANAGER_PLAN!J221)</f>
        <v/>
      </c>
      <c r="J221">
        <f>IF($E221="","",MANAGER_PLAN!K221)</f>
        <v/>
      </c>
      <c r="K221">
        <f>IF($E221="","",TRIM(IF(MANAGER_PLAN!N221&lt;&gt;"","LOS: "&amp;MANAGER_PLAN!N221&amp;" ","")&amp;IF(MANAGER_PLAN!O221&lt;&gt;"","LOT: "&amp;MANAGER_PLAN!O221,"")))</f>
        <v/>
      </c>
      <c r="L221">
        <f>IF($E221="","",IFERROR(VLOOKUP($E221,POS_MASTER!$A:$AK,37,FALSE),""))</f>
        <v/>
      </c>
    </row>
    <row r="222">
      <c r="A222">
        <f>IF(MANAGER_PLAN!E222="","",MANAGER_PLAN!A222)</f>
        <v/>
      </c>
      <c r="B222">
        <f>IF($E222="","",MANAGER_PLAN!B222)</f>
        <v/>
      </c>
      <c r="C222">
        <f>IF($E222="","",SWITCH(MANAGER_PLAN!C222,"MON","Pondělí","TUE","Úterý","WED","Středa","THU","Čtvrtek","FRI","Pátek",MANAGER_PLAN!C222))</f>
        <v/>
      </c>
      <c r="D222">
        <f>IF(MANAGER_PLAN!E222="","",MANAGER_PLAN!D222)</f>
        <v/>
      </c>
      <c r="E222">
        <f>IF(MANAGER_PLAN!E222="","",MANAGER_PLAN!E222)</f>
        <v/>
      </c>
      <c r="F222">
        <f>IF($E222="","",IFERROR(VLOOKUP($E222,POS_MASTER!$A:$B,2,FALSE),""))</f>
        <v/>
      </c>
      <c r="G222">
        <f>IF($E222="","",MANAGER_PLAN!G222)</f>
        <v/>
      </c>
      <c r="H222">
        <f>IF($E222="","",TRIM(MANAGER_PLAN!H222&amp;" "&amp;MANAGER_PLAN!I222))</f>
        <v/>
      </c>
      <c r="I222">
        <f>IF($E222="","",MANAGER_PLAN!J222)</f>
        <v/>
      </c>
      <c r="J222">
        <f>IF($E222="","",MANAGER_PLAN!K222)</f>
        <v/>
      </c>
      <c r="K222">
        <f>IF($E222="","",TRIM(IF(MANAGER_PLAN!N222&lt;&gt;"","LOS: "&amp;MANAGER_PLAN!N222&amp;" ","")&amp;IF(MANAGER_PLAN!O222&lt;&gt;"","LOT: "&amp;MANAGER_PLAN!O222,"")))</f>
        <v/>
      </c>
      <c r="L222">
        <f>IF($E222="","",IFERROR(VLOOKUP($E222,POS_MASTER!$A:$AK,37,FALSE),""))</f>
        <v/>
      </c>
    </row>
    <row r="223">
      <c r="A223">
        <f>IF(MANAGER_PLAN!E223="","",MANAGER_PLAN!A223)</f>
        <v/>
      </c>
      <c r="B223">
        <f>IF($E223="","",MANAGER_PLAN!B223)</f>
        <v/>
      </c>
      <c r="C223">
        <f>IF($E223="","",SWITCH(MANAGER_PLAN!C223,"MON","Pondělí","TUE","Úterý","WED","Středa","THU","Čtvrtek","FRI","Pátek",MANAGER_PLAN!C223))</f>
        <v/>
      </c>
      <c r="D223">
        <f>IF(MANAGER_PLAN!E223="","",MANAGER_PLAN!D223)</f>
        <v/>
      </c>
      <c r="E223">
        <f>IF(MANAGER_PLAN!E223="","",MANAGER_PLAN!E223)</f>
        <v/>
      </c>
      <c r="F223">
        <f>IF($E223="","",IFERROR(VLOOKUP($E223,POS_MASTER!$A:$B,2,FALSE),""))</f>
        <v/>
      </c>
      <c r="G223">
        <f>IF($E223="","",MANAGER_PLAN!G223)</f>
        <v/>
      </c>
      <c r="H223">
        <f>IF($E223="","",TRIM(MANAGER_PLAN!H223&amp;" "&amp;MANAGER_PLAN!I223))</f>
        <v/>
      </c>
      <c r="I223">
        <f>IF($E223="","",MANAGER_PLAN!J223)</f>
        <v/>
      </c>
      <c r="J223">
        <f>IF($E223="","",MANAGER_PLAN!K223)</f>
        <v/>
      </c>
      <c r="K223">
        <f>IF($E223="","",TRIM(IF(MANAGER_PLAN!N223&lt;&gt;"","LOS: "&amp;MANAGER_PLAN!N223&amp;" ","")&amp;IF(MANAGER_PLAN!O223&lt;&gt;"","LOT: "&amp;MANAGER_PLAN!O223,"")))</f>
        <v/>
      </c>
      <c r="L223">
        <f>IF($E223="","",IFERROR(VLOOKUP($E223,POS_MASTER!$A:$AK,37,FALSE),""))</f>
        <v/>
      </c>
    </row>
    <row r="224">
      <c r="A224">
        <f>IF(MANAGER_PLAN!E224="","",MANAGER_PLAN!A224)</f>
        <v/>
      </c>
      <c r="B224">
        <f>IF($E224="","",MANAGER_PLAN!B224)</f>
        <v/>
      </c>
      <c r="C224">
        <f>IF($E224="","",SWITCH(MANAGER_PLAN!C224,"MON","Pondělí","TUE","Úterý","WED","Středa","THU","Čtvrtek","FRI","Pátek",MANAGER_PLAN!C224))</f>
        <v/>
      </c>
      <c r="D224">
        <f>IF(MANAGER_PLAN!E224="","",MANAGER_PLAN!D224)</f>
        <v/>
      </c>
      <c r="E224">
        <f>IF(MANAGER_PLAN!E224="","",MANAGER_PLAN!E224)</f>
        <v/>
      </c>
      <c r="F224">
        <f>IF($E224="","",IFERROR(VLOOKUP($E224,POS_MASTER!$A:$B,2,FALSE),""))</f>
        <v/>
      </c>
      <c r="G224">
        <f>IF($E224="","",MANAGER_PLAN!G224)</f>
        <v/>
      </c>
      <c r="H224">
        <f>IF($E224="","",TRIM(MANAGER_PLAN!H224&amp;" "&amp;MANAGER_PLAN!I224))</f>
        <v/>
      </c>
      <c r="I224">
        <f>IF($E224="","",MANAGER_PLAN!J224)</f>
        <v/>
      </c>
      <c r="J224">
        <f>IF($E224="","",MANAGER_PLAN!K224)</f>
        <v/>
      </c>
      <c r="K224">
        <f>IF($E224="","",TRIM(IF(MANAGER_PLAN!N224&lt;&gt;"","LOS: "&amp;MANAGER_PLAN!N224&amp;" ","")&amp;IF(MANAGER_PLAN!O224&lt;&gt;"","LOT: "&amp;MANAGER_PLAN!O224,"")))</f>
        <v/>
      </c>
      <c r="L224">
        <f>IF($E224="","",IFERROR(VLOOKUP($E224,POS_MASTER!$A:$AK,37,FALSE),""))</f>
        <v/>
      </c>
    </row>
    <row r="225">
      <c r="A225">
        <f>IF(MANAGER_PLAN!E225="","",MANAGER_PLAN!A225)</f>
        <v/>
      </c>
      <c r="B225">
        <f>IF($E225="","",MANAGER_PLAN!B225)</f>
        <v/>
      </c>
      <c r="C225">
        <f>IF($E225="","",SWITCH(MANAGER_PLAN!C225,"MON","Pondělí","TUE","Úterý","WED","Středa","THU","Čtvrtek","FRI","Pátek",MANAGER_PLAN!C225))</f>
        <v/>
      </c>
      <c r="D225">
        <f>IF(MANAGER_PLAN!E225="","",MANAGER_PLAN!D225)</f>
        <v/>
      </c>
      <c r="E225">
        <f>IF(MANAGER_PLAN!E225="","",MANAGER_PLAN!E225)</f>
        <v/>
      </c>
      <c r="F225">
        <f>IF($E225="","",IFERROR(VLOOKUP($E225,POS_MASTER!$A:$B,2,FALSE),""))</f>
        <v/>
      </c>
      <c r="G225">
        <f>IF($E225="","",MANAGER_PLAN!G225)</f>
        <v/>
      </c>
      <c r="H225">
        <f>IF($E225="","",TRIM(MANAGER_PLAN!H225&amp;" "&amp;MANAGER_PLAN!I225))</f>
        <v/>
      </c>
      <c r="I225">
        <f>IF($E225="","",MANAGER_PLAN!J225)</f>
        <v/>
      </c>
      <c r="J225">
        <f>IF($E225="","",MANAGER_PLAN!K225)</f>
        <v/>
      </c>
      <c r="K225">
        <f>IF($E225="","",TRIM(IF(MANAGER_PLAN!N225&lt;&gt;"","LOS: "&amp;MANAGER_PLAN!N225&amp;" ","")&amp;IF(MANAGER_PLAN!O225&lt;&gt;"","LOT: "&amp;MANAGER_PLAN!O225,"")))</f>
        <v/>
      </c>
      <c r="L225">
        <f>IF($E225="","",IFERROR(VLOOKUP($E225,POS_MASTER!$A:$AK,37,FALSE),""))</f>
        <v/>
      </c>
    </row>
    <row r="226">
      <c r="A226">
        <f>IF(MANAGER_PLAN!E226="","",MANAGER_PLAN!A226)</f>
        <v/>
      </c>
      <c r="B226">
        <f>IF($E226="","",MANAGER_PLAN!B226)</f>
        <v/>
      </c>
      <c r="C226">
        <f>IF($E226="","",SWITCH(MANAGER_PLAN!C226,"MON","Pondělí","TUE","Úterý","WED","Středa","THU","Čtvrtek","FRI","Pátek",MANAGER_PLAN!C226))</f>
        <v/>
      </c>
      <c r="D226">
        <f>IF(MANAGER_PLAN!E226="","",MANAGER_PLAN!D226)</f>
        <v/>
      </c>
      <c r="E226">
        <f>IF(MANAGER_PLAN!E226="","",MANAGER_PLAN!E226)</f>
        <v/>
      </c>
      <c r="F226">
        <f>IF($E226="","",IFERROR(VLOOKUP($E226,POS_MASTER!$A:$B,2,FALSE),""))</f>
        <v/>
      </c>
      <c r="G226">
        <f>IF($E226="","",MANAGER_PLAN!G226)</f>
        <v/>
      </c>
      <c r="H226">
        <f>IF($E226="","",TRIM(MANAGER_PLAN!H226&amp;" "&amp;MANAGER_PLAN!I226))</f>
        <v/>
      </c>
      <c r="I226">
        <f>IF($E226="","",MANAGER_PLAN!J226)</f>
        <v/>
      </c>
      <c r="J226">
        <f>IF($E226="","",MANAGER_PLAN!K226)</f>
        <v/>
      </c>
      <c r="K226">
        <f>IF($E226="","",TRIM(IF(MANAGER_PLAN!N226&lt;&gt;"","LOS: "&amp;MANAGER_PLAN!N226&amp;" ","")&amp;IF(MANAGER_PLAN!O226&lt;&gt;"","LOT: "&amp;MANAGER_PLAN!O226,"")))</f>
        <v/>
      </c>
      <c r="L226">
        <f>IF($E226="","",IFERROR(VLOOKUP($E226,POS_MASTER!$A:$AK,37,FALSE),""))</f>
        <v/>
      </c>
    </row>
    <row r="227">
      <c r="A227">
        <f>IF(MANAGER_PLAN!E227="","",MANAGER_PLAN!A227)</f>
        <v/>
      </c>
      <c r="B227">
        <f>IF($E227="","",MANAGER_PLAN!B227)</f>
        <v/>
      </c>
      <c r="C227">
        <f>IF($E227="","",SWITCH(MANAGER_PLAN!C227,"MON","Pondělí","TUE","Úterý","WED","Středa","THU","Čtvrtek","FRI","Pátek",MANAGER_PLAN!C227))</f>
        <v/>
      </c>
      <c r="D227">
        <f>IF(MANAGER_PLAN!E227="","",MANAGER_PLAN!D227)</f>
        <v/>
      </c>
      <c r="E227">
        <f>IF(MANAGER_PLAN!E227="","",MANAGER_PLAN!E227)</f>
        <v/>
      </c>
      <c r="F227">
        <f>IF($E227="","",IFERROR(VLOOKUP($E227,POS_MASTER!$A:$B,2,FALSE),""))</f>
        <v/>
      </c>
      <c r="G227">
        <f>IF($E227="","",MANAGER_PLAN!G227)</f>
        <v/>
      </c>
      <c r="H227">
        <f>IF($E227="","",TRIM(MANAGER_PLAN!H227&amp;" "&amp;MANAGER_PLAN!I227))</f>
        <v/>
      </c>
      <c r="I227">
        <f>IF($E227="","",MANAGER_PLAN!J227)</f>
        <v/>
      </c>
      <c r="J227">
        <f>IF($E227="","",MANAGER_PLAN!K227)</f>
        <v/>
      </c>
      <c r="K227">
        <f>IF($E227="","",TRIM(IF(MANAGER_PLAN!N227&lt;&gt;"","LOS: "&amp;MANAGER_PLAN!N227&amp;" ","")&amp;IF(MANAGER_PLAN!O227&lt;&gt;"","LOT: "&amp;MANAGER_PLAN!O227,"")))</f>
        <v/>
      </c>
      <c r="L227">
        <f>IF($E227="","",IFERROR(VLOOKUP($E227,POS_MASTER!$A:$AK,37,FALSE),""))</f>
        <v/>
      </c>
    </row>
    <row r="228">
      <c r="A228">
        <f>IF(MANAGER_PLAN!E228="","",MANAGER_PLAN!A228)</f>
        <v/>
      </c>
      <c r="B228">
        <f>IF($E228="","",MANAGER_PLAN!B228)</f>
        <v/>
      </c>
      <c r="C228">
        <f>IF($E228="","",SWITCH(MANAGER_PLAN!C228,"MON","Pondělí","TUE","Úterý","WED","Středa","THU","Čtvrtek","FRI","Pátek",MANAGER_PLAN!C228))</f>
        <v/>
      </c>
      <c r="D228">
        <f>IF(MANAGER_PLAN!E228="","",MANAGER_PLAN!D228)</f>
        <v/>
      </c>
      <c r="E228">
        <f>IF(MANAGER_PLAN!E228="","",MANAGER_PLAN!E228)</f>
        <v/>
      </c>
      <c r="F228">
        <f>IF($E228="","",IFERROR(VLOOKUP($E228,POS_MASTER!$A:$B,2,FALSE),""))</f>
        <v/>
      </c>
      <c r="G228">
        <f>IF($E228="","",MANAGER_PLAN!G228)</f>
        <v/>
      </c>
      <c r="H228">
        <f>IF($E228="","",TRIM(MANAGER_PLAN!H228&amp;" "&amp;MANAGER_PLAN!I228))</f>
        <v/>
      </c>
      <c r="I228">
        <f>IF($E228="","",MANAGER_PLAN!J228)</f>
        <v/>
      </c>
      <c r="J228">
        <f>IF($E228="","",MANAGER_PLAN!K228)</f>
        <v/>
      </c>
      <c r="K228">
        <f>IF($E228="","",TRIM(IF(MANAGER_PLAN!N228&lt;&gt;"","LOS: "&amp;MANAGER_PLAN!N228&amp;" ","")&amp;IF(MANAGER_PLAN!O228&lt;&gt;"","LOT: "&amp;MANAGER_PLAN!O228,"")))</f>
        <v/>
      </c>
      <c r="L228">
        <f>IF($E228="","",IFERROR(VLOOKUP($E228,POS_MASTER!$A:$AK,37,FALSE),""))</f>
        <v/>
      </c>
    </row>
    <row r="229">
      <c r="A229">
        <f>IF(MANAGER_PLAN!E229="","",MANAGER_PLAN!A229)</f>
        <v/>
      </c>
      <c r="B229">
        <f>IF($E229="","",MANAGER_PLAN!B229)</f>
        <v/>
      </c>
      <c r="C229">
        <f>IF($E229="","",SWITCH(MANAGER_PLAN!C229,"MON","Pondělí","TUE","Úterý","WED","Středa","THU","Čtvrtek","FRI","Pátek",MANAGER_PLAN!C229))</f>
        <v/>
      </c>
      <c r="D229">
        <f>IF(MANAGER_PLAN!E229="","",MANAGER_PLAN!D229)</f>
        <v/>
      </c>
      <c r="E229">
        <f>IF(MANAGER_PLAN!E229="","",MANAGER_PLAN!E229)</f>
        <v/>
      </c>
      <c r="F229">
        <f>IF($E229="","",IFERROR(VLOOKUP($E229,POS_MASTER!$A:$B,2,FALSE),""))</f>
        <v/>
      </c>
      <c r="G229">
        <f>IF($E229="","",MANAGER_PLAN!G229)</f>
        <v/>
      </c>
      <c r="H229">
        <f>IF($E229="","",TRIM(MANAGER_PLAN!H229&amp;" "&amp;MANAGER_PLAN!I229))</f>
        <v/>
      </c>
      <c r="I229">
        <f>IF($E229="","",MANAGER_PLAN!J229)</f>
        <v/>
      </c>
      <c r="J229">
        <f>IF($E229="","",MANAGER_PLAN!K229)</f>
        <v/>
      </c>
      <c r="K229">
        <f>IF($E229="","",TRIM(IF(MANAGER_PLAN!N229&lt;&gt;"","LOS: "&amp;MANAGER_PLAN!N229&amp;" ","")&amp;IF(MANAGER_PLAN!O229&lt;&gt;"","LOT: "&amp;MANAGER_PLAN!O229,"")))</f>
        <v/>
      </c>
      <c r="L229">
        <f>IF($E229="","",IFERROR(VLOOKUP($E229,POS_MASTER!$A:$AK,37,FALSE),""))</f>
        <v/>
      </c>
    </row>
    <row r="230">
      <c r="A230">
        <f>IF(MANAGER_PLAN!E230="","",MANAGER_PLAN!A230)</f>
        <v/>
      </c>
      <c r="B230">
        <f>IF($E230="","",MANAGER_PLAN!B230)</f>
        <v/>
      </c>
      <c r="C230">
        <f>IF($E230="","",SWITCH(MANAGER_PLAN!C230,"MON","Pondělí","TUE","Úterý","WED","Středa","THU","Čtvrtek","FRI","Pátek",MANAGER_PLAN!C230))</f>
        <v/>
      </c>
      <c r="D230">
        <f>IF(MANAGER_PLAN!E230="","",MANAGER_PLAN!D230)</f>
        <v/>
      </c>
      <c r="E230">
        <f>IF(MANAGER_PLAN!E230="","",MANAGER_PLAN!E230)</f>
        <v/>
      </c>
      <c r="F230">
        <f>IF($E230="","",IFERROR(VLOOKUP($E230,POS_MASTER!$A:$B,2,FALSE),""))</f>
        <v/>
      </c>
      <c r="G230">
        <f>IF($E230="","",MANAGER_PLAN!G230)</f>
        <v/>
      </c>
      <c r="H230">
        <f>IF($E230="","",TRIM(MANAGER_PLAN!H230&amp;" "&amp;MANAGER_PLAN!I230))</f>
        <v/>
      </c>
      <c r="I230">
        <f>IF($E230="","",MANAGER_PLAN!J230)</f>
        <v/>
      </c>
      <c r="J230">
        <f>IF($E230="","",MANAGER_PLAN!K230)</f>
        <v/>
      </c>
      <c r="K230">
        <f>IF($E230="","",TRIM(IF(MANAGER_PLAN!N230&lt;&gt;"","LOS: "&amp;MANAGER_PLAN!N230&amp;" ","")&amp;IF(MANAGER_PLAN!O230&lt;&gt;"","LOT: "&amp;MANAGER_PLAN!O230,"")))</f>
        <v/>
      </c>
      <c r="L230">
        <f>IF($E230="","",IFERROR(VLOOKUP($E230,POS_MASTER!$A:$AK,37,FALSE),""))</f>
        <v/>
      </c>
    </row>
    <row r="231">
      <c r="A231">
        <f>IF(MANAGER_PLAN!E231="","",MANAGER_PLAN!A231)</f>
        <v/>
      </c>
      <c r="B231">
        <f>IF($E231="","",MANAGER_PLAN!B231)</f>
        <v/>
      </c>
      <c r="C231">
        <f>IF($E231="","",SWITCH(MANAGER_PLAN!C231,"MON","Pondělí","TUE","Úterý","WED","Středa","THU","Čtvrtek","FRI","Pátek",MANAGER_PLAN!C231))</f>
        <v/>
      </c>
      <c r="D231">
        <f>IF(MANAGER_PLAN!E231="","",MANAGER_PLAN!D231)</f>
        <v/>
      </c>
      <c r="E231">
        <f>IF(MANAGER_PLAN!E231="","",MANAGER_PLAN!E231)</f>
        <v/>
      </c>
      <c r="F231">
        <f>IF($E231="","",IFERROR(VLOOKUP($E231,POS_MASTER!$A:$B,2,FALSE),""))</f>
        <v/>
      </c>
      <c r="G231">
        <f>IF($E231="","",MANAGER_PLAN!G231)</f>
        <v/>
      </c>
      <c r="H231">
        <f>IF($E231="","",TRIM(MANAGER_PLAN!H231&amp;" "&amp;MANAGER_PLAN!I231))</f>
        <v/>
      </c>
      <c r="I231">
        <f>IF($E231="","",MANAGER_PLAN!J231)</f>
        <v/>
      </c>
      <c r="J231">
        <f>IF($E231="","",MANAGER_PLAN!K231)</f>
        <v/>
      </c>
      <c r="K231">
        <f>IF($E231="","",TRIM(IF(MANAGER_PLAN!N231&lt;&gt;"","LOS: "&amp;MANAGER_PLAN!N231&amp;" ","")&amp;IF(MANAGER_PLAN!O231&lt;&gt;"","LOT: "&amp;MANAGER_PLAN!O231,"")))</f>
        <v/>
      </c>
      <c r="L231">
        <f>IF($E231="","",IFERROR(VLOOKUP($E231,POS_MASTER!$A:$AK,37,FALSE),""))</f>
        <v/>
      </c>
    </row>
    <row r="232">
      <c r="A232">
        <f>IF(MANAGER_PLAN!E232="","",MANAGER_PLAN!A232)</f>
        <v/>
      </c>
      <c r="B232">
        <f>IF($E232="","",MANAGER_PLAN!B232)</f>
        <v/>
      </c>
      <c r="C232">
        <f>IF($E232="","",SWITCH(MANAGER_PLAN!C232,"MON","Pondělí","TUE","Úterý","WED","Středa","THU","Čtvrtek","FRI","Pátek",MANAGER_PLAN!C232))</f>
        <v/>
      </c>
      <c r="D232">
        <f>IF(MANAGER_PLAN!E232="","",MANAGER_PLAN!D232)</f>
        <v/>
      </c>
      <c r="E232">
        <f>IF(MANAGER_PLAN!E232="","",MANAGER_PLAN!E232)</f>
        <v/>
      </c>
      <c r="F232">
        <f>IF($E232="","",IFERROR(VLOOKUP($E232,POS_MASTER!$A:$B,2,FALSE),""))</f>
        <v/>
      </c>
      <c r="G232">
        <f>IF($E232="","",MANAGER_PLAN!G232)</f>
        <v/>
      </c>
      <c r="H232">
        <f>IF($E232="","",TRIM(MANAGER_PLAN!H232&amp;" "&amp;MANAGER_PLAN!I232))</f>
        <v/>
      </c>
      <c r="I232">
        <f>IF($E232="","",MANAGER_PLAN!J232)</f>
        <v/>
      </c>
      <c r="J232">
        <f>IF($E232="","",MANAGER_PLAN!K232)</f>
        <v/>
      </c>
      <c r="K232">
        <f>IF($E232="","",TRIM(IF(MANAGER_PLAN!N232&lt;&gt;"","LOS: "&amp;MANAGER_PLAN!N232&amp;" ","")&amp;IF(MANAGER_PLAN!O232&lt;&gt;"","LOT: "&amp;MANAGER_PLAN!O232,"")))</f>
        <v/>
      </c>
      <c r="L232">
        <f>IF($E232="","",IFERROR(VLOOKUP($E232,POS_MASTER!$A:$AK,37,FALSE),""))</f>
        <v/>
      </c>
    </row>
    <row r="233">
      <c r="A233">
        <f>IF(MANAGER_PLAN!E233="","",MANAGER_PLAN!A233)</f>
        <v/>
      </c>
      <c r="B233">
        <f>IF($E233="","",MANAGER_PLAN!B233)</f>
        <v/>
      </c>
      <c r="C233">
        <f>IF($E233="","",SWITCH(MANAGER_PLAN!C233,"MON","Pondělí","TUE","Úterý","WED","Středa","THU","Čtvrtek","FRI","Pátek",MANAGER_PLAN!C233))</f>
        <v/>
      </c>
      <c r="D233">
        <f>IF(MANAGER_PLAN!E233="","",MANAGER_PLAN!D233)</f>
        <v/>
      </c>
      <c r="E233">
        <f>IF(MANAGER_PLAN!E233="","",MANAGER_PLAN!E233)</f>
        <v/>
      </c>
      <c r="F233">
        <f>IF($E233="","",IFERROR(VLOOKUP($E233,POS_MASTER!$A:$B,2,FALSE),""))</f>
        <v/>
      </c>
      <c r="G233">
        <f>IF($E233="","",MANAGER_PLAN!G233)</f>
        <v/>
      </c>
      <c r="H233">
        <f>IF($E233="","",TRIM(MANAGER_PLAN!H233&amp;" "&amp;MANAGER_PLAN!I233))</f>
        <v/>
      </c>
      <c r="I233">
        <f>IF($E233="","",MANAGER_PLAN!J233)</f>
        <v/>
      </c>
      <c r="J233">
        <f>IF($E233="","",MANAGER_PLAN!K233)</f>
        <v/>
      </c>
      <c r="K233">
        <f>IF($E233="","",TRIM(IF(MANAGER_PLAN!N233&lt;&gt;"","LOS: "&amp;MANAGER_PLAN!N233&amp;" ","")&amp;IF(MANAGER_PLAN!O233&lt;&gt;"","LOT: "&amp;MANAGER_PLAN!O233,"")))</f>
        <v/>
      </c>
      <c r="L233">
        <f>IF($E233="","",IFERROR(VLOOKUP($E233,POS_MASTER!$A:$AK,37,FALSE),""))</f>
        <v/>
      </c>
    </row>
    <row r="234">
      <c r="A234">
        <f>IF(MANAGER_PLAN!E234="","",MANAGER_PLAN!A234)</f>
        <v/>
      </c>
      <c r="B234">
        <f>IF($E234="","",MANAGER_PLAN!B234)</f>
        <v/>
      </c>
      <c r="C234">
        <f>IF($E234="","",SWITCH(MANAGER_PLAN!C234,"MON","Pondělí","TUE","Úterý","WED","Středa","THU","Čtvrtek","FRI","Pátek",MANAGER_PLAN!C234))</f>
        <v/>
      </c>
      <c r="D234">
        <f>IF(MANAGER_PLAN!E234="","",MANAGER_PLAN!D234)</f>
        <v/>
      </c>
      <c r="E234">
        <f>IF(MANAGER_PLAN!E234="","",MANAGER_PLAN!E234)</f>
        <v/>
      </c>
      <c r="F234">
        <f>IF($E234="","",IFERROR(VLOOKUP($E234,POS_MASTER!$A:$B,2,FALSE),""))</f>
        <v/>
      </c>
      <c r="G234">
        <f>IF($E234="","",MANAGER_PLAN!G234)</f>
        <v/>
      </c>
      <c r="H234">
        <f>IF($E234="","",TRIM(MANAGER_PLAN!H234&amp;" "&amp;MANAGER_PLAN!I234))</f>
        <v/>
      </c>
      <c r="I234">
        <f>IF($E234="","",MANAGER_PLAN!J234)</f>
        <v/>
      </c>
      <c r="J234">
        <f>IF($E234="","",MANAGER_PLAN!K234)</f>
        <v/>
      </c>
      <c r="K234">
        <f>IF($E234="","",TRIM(IF(MANAGER_PLAN!N234&lt;&gt;"","LOS: "&amp;MANAGER_PLAN!N234&amp;" ","")&amp;IF(MANAGER_PLAN!O234&lt;&gt;"","LOT: "&amp;MANAGER_PLAN!O234,"")))</f>
        <v/>
      </c>
      <c r="L234">
        <f>IF($E234="","",IFERROR(VLOOKUP($E234,POS_MASTER!$A:$AK,37,FALSE),""))</f>
        <v/>
      </c>
    </row>
    <row r="235">
      <c r="A235">
        <f>IF(MANAGER_PLAN!E235="","",MANAGER_PLAN!A235)</f>
        <v/>
      </c>
      <c r="B235">
        <f>IF($E235="","",MANAGER_PLAN!B235)</f>
        <v/>
      </c>
      <c r="C235">
        <f>IF($E235="","",SWITCH(MANAGER_PLAN!C235,"MON","Pondělí","TUE","Úterý","WED","Středa","THU","Čtvrtek","FRI","Pátek",MANAGER_PLAN!C235))</f>
        <v/>
      </c>
      <c r="D235">
        <f>IF(MANAGER_PLAN!E235="","",MANAGER_PLAN!D235)</f>
        <v/>
      </c>
      <c r="E235">
        <f>IF(MANAGER_PLAN!E235="","",MANAGER_PLAN!E235)</f>
        <v/>
      </c>
      <c r="F235">
        <f>IF($E235="","",IFERROR(VLOOKUP($E235,POS_MASTER!$A:$B,2,FALSE),""))</f>
        <v/>
      </c>
      <c r="G235">
        <f>IF($E235="","",MANAGER_PLAN!G235)</f>
        <v/>
      </c>
      <c r="H235">
        <f>IF($E235="","",TRIM(MANAGER_PLAN!H235&amp;" "&amp;MANAGER_PLAN!I235))</f>
        <v/>
      </c>
      <c r="I235">
        <f>IF($E235="","",MANAGER_PLAN!J235)</f>
        <v/>
      </c>
      <c r="J235">
        <f>IF($E235="","",MANAGER_PLAN!K235)</f>
        <v/>
      </c>
      <c r="K235">
        <f>IF($E235="","",TRIM(IF(MANAGER_PLAN!N235&lt;&gt;"","LOS: "&amp;MANAGER_PLAN!N235&amp;" ","")&amp;IF(MANAGER_PLAN!O235&lt;&gt;"","LOT: "&amp;MANAGER_PLAN!O235,"")))</f>
        <v/>
      </c>
      <c r="L235">
        <f>IF($E235="","",IFERROR(VLOOKUP($E235,POS_MASTER!$A:$AK,37,FALSE),""))</f>
        <v/>
      </c>
    </row>
    <row r="236">
      <c r="A236">
        <f>IF(MANAGER_PLAN!E236="","",MANAGER_PLAN!A236)</f>
        <v/>
      </c>
      <c r="B236">
        <f>IF($E236="","",MANAGER_PLAN!B236)</f>
        <v/>
      </c>
      <c r="C236">
        <f>IF($E236="","",SWITCH(MANAGER_PLAN!C236,"MON","Pondělí","TUE","Úterý","WED","Středa","THU","Čtvrtek","FRI","Pátek",MANAGER_PLAN!C236))</f>
        <v/>
      </c>
      <c r="D236">
        <f>IF(MANAGER_PLAN!E236="","",MANAGER_PLAN!D236)</f>
        <v/>
      </c>
      <c r="E236">
        <f>IF(MANAGER_PLAN!E236="","",MANAGER_PLAN!E236)</f>
        <v/>
      </c>
      <c r="F236">
        <f>IF($E236="","",IFERROR(VLOOKUP($E236,POS_MASTER!$A:$B,2,FALSE),""))</f>
        <v/>
      </c>
      <c r="G236">
        <f>IF($E236="","",MANAGER_PLAN!G236)</f>
        <v/>
      </c>
      <c r="H236">
        <f>IF($E236="","",TRIM(MANAGER_PLAN!H236&amp;" "&amp;MANAGER_PLAN!I236))</f>
        <v/>
      </c>
      <c r="I236">
        <f>IF($E236="","",MANAGER_PLAN!J236)</f>
        <v/>
      </c>
      <c r="J236">
        <f>IF($E236="","",MANAGER_PLAN!K236)</f>
        <v/>
      </c>
      <c r="K236">
        <f>IF($E236="","",TRIM(IF(MANAGER_PLAN!N236&lt;&gt;"","LOS: "&amp;MANAGER_PLAN!N236&amp;" ","")&amp;IF(MANAGER_PLAN!O236&lt;&gt;"","LOT: "&amp;MANAGER_PLAN!O236,"")))</f>
        <v/>
      </c>
      <c r="L236">
        <f>IF($E236="","",IFERROR(VLOOKUP($E236,POS_MASTER!$A:$AK,37,FALSE),""))</f>
        <v/>
      </c>
    </row>
    <row r="237">
      <c r="A237">
        <f>IF(MANAGER_PLAN!E237="","",MANAGER_PLAN!A237)</f>
        <v/>
      </c>
      <c r="B237">
        <f>IF($E237="","",MANAGER_PLAN!B237)</f>
        <v/>
      </c>
      <c r="C237">
        <f>IF($E237="","",SWITCH(MANAGER_PLAN!C237,"MON","Pondělí","TUE","Úterý","WED","Středa","THU","Čtvrtek","FRI","Pátek",MANAGER_PLAN!C237))</f>
        <v/>
      </c>
      <c r="D237">
        <f>IF(MANAGER_PLAN!E237="","",MANAGER_PLAN!D237)</f>
        <v/>
      </c>
      <c r="E237">
        <f>IF(MANAGER_PLAN!E237="","",MANAGER_PLAN!E237)</f>
        <v/>
      </c>
      <c r="F237">
        <f>IF($E237="","",IFERROR(VLOOKUP($E237,POS_MASTER!$A:$B,2,FALSE),""))</f>
        <v/>
      </c>
      <c r="G237">
        <f>IF($E237="","",MANAGER_PLAN!G237)</f>
        <v/>
      </c>
      <c r="H237">
        <f>IF($E237="","",TRIM(MANAGER_PLAN!H237&amp;" "&amp;MANAGER_PLAN!I237))</f>
        <v/>
      </c>
      <c r="I237">
        <f>IF($E237="","",MANAGER_PLAN!J237)</f>
        <v/>
      </c>
      <c r="J237">
        <f>IF($E237="","",MANAGER_PLAN!K237)</f>
        <v/>
      </c>
      <c r="K237">
        <f>IF($E237="","",TRIM(IF(MANAGER_PLAN!N237&lt;&gt;"","LOS: "&amp;MANAGER_PLAN!N237&amp;" ","")&amp;IF(MANAGER_PLAN!O237&lt;&gt;"","LOT: "&amp;MANAGER_PLAN!O237,"")))</f>
        <v/>
      </c>
      <c r="L237">
        <f>IF($E237="","",IFERROR(VLOOKUP($E237,POS_MASTER!$A:$AK,37,FALSE),""))</f>
        <v/>
      </c>
    </row>
    <row r="238">
      <c r="A238">
        <f>IF(MANAGER_PLAN!E238="","",MANAGER_PLAN!A238)</f>
        <v/>
      </c>
      <c r="B238">
        <f>IF($E238="","",MANAGER_PLAN!B238)</f>
        <v/>
      </c>
      <c r="C238">
        <f>IF($E238="","",SWITCH(MANAGER_PLAN!C238,"MON","Pondělí","TUE","Úterý","WED","Středa","THU","Čtvrtek","FRI","Pátek",MANAGER_PLAN!C238))</f>
        <v/>
      </c>
      <c r="D238">
        <f>IF(MANAGER_PLAN!E238="","",MANAGER_PLAN!D238)</f>
        <v/>
      </c>
      <c r="E238">
        <f>IF(MANAGER_PLAN!E238="","",MANAGER_PLAN!E238)</f>
        <v/>
      </c>
      <c r="F238">
        <f>IF($E238="","",IFERROR(VLOOKUP($E238,POS_MASTER!$A:$B,2,FALSE),""))</f>
        <v/>
      </c>
      <c r="G238">
        <f>IF($E238="","",MANAGER_PLAN!G238)</f>
        <v/>
      </c>
      <c r="H238">
        <f>IF($E238="","",TRIM(MANAGER_PLAN!H238&amp;" "&amp;MANAGER_PLAN!I238))</f>
        <v/>
      </c>
      <c r="I238">
        <f>IF($E238="","",MANAGER_PLAN!J238)</f>
        <v/>
      </c>
      <c r="J238">
        <f>IF($E238="","",MANAGER_PLAN!K238)</f>
        <v/>
      </c>
      <c r="K238">
        <f>IF($E238="","",TRIM(IF(MANAGER_PLAN!N238&lt;&gt;"","LOS: "&amp;MANAGER_PLAN!N238&amp;" ","")&amp;IF(MANAGER_PLAN!O238&lt;&gt;"","LOT: "&amp;MANAGER_PLAN!O238,"")))</f>
        <v/>
      </c>
      <c r="L238">
        <f>IF($E238="","",IFERROR(VLOOKUP($E238,POS_MASTER!$A:$AK,37,FALSE),""))</f>
        <v/>
      </c>
    </row>
    <row r="239">
      <c r="A239">
        <f>IF(MANAGER_PLAN!E239="","",MANAGER_PLAN!A239)</f>
        <v/>
      </c>
      <c r="B239">
        <f>IF($E239="","",MANAGER_PLAN!B239)</f>
        <v/>
      </c>
      <c r="C239">
        <f>IF($E239="","",SWITCH(MANAGER_PLAN!C239,"MON","Pondělí","TUE","Úterý","WED","Středa","THU","Čtvrtek","FRI","Pátek",MANAGER_PLAN!C239))</f>
        <v/>
      </c>
      <c r="D239">
        <f>IF(MANAGER_PLAN!E239="","",MANAGER_PLAN!D239)</f>
        <v/>
      </c>
      <c r="E239">
        <f>IF(MANAGER_PLAN!E239="","",MANAGER_PLAN!E239)</f>
        <v/>
      </c>
      <c r="F239">
        <f>IF($E239="","",IFERROR(VLOOKUP($E239,POS_MASTER!$A:$B,2,FALSE),""))</f>
        <v/>
      </c>
      <c r="G239">
        <f>IF($E239="","",MANAGER_PLAN!G239)</f>
        <v/>
      </c>
      <c r="H239">
        <f>IF($E239="","",TRIM(MANAGER_PLAN!H239&amp;" "&amp;MANAGER_PLAN!I239))</f>
        <v/>
      </c>
      <c r="I239">
        <f>IF($E239="","",MANAGER_PLAN!J239)</f>
        <v/>
      </c>
      <c r="J239">
        <f>IF($E239="","",MANAGER_PLAN!K239)</f>
        <v/>
      </c>
      <c r="K239">
        <f>IF($E239="","",TRIM(IF(MANAGER_PLAN!N239&lt;&gt;"","LOS: "&amp;MANAGER_PLAN!N239&amp;" ","")&amp;IF(MANAGER_PLAN!O239&lt;&gt;"","LOT: "&amp;MANAGER_PLAN!O239,"")))</f>
        <v/>
      </c>
      <c r="L239">
        <f>IF($E239="","",IFERROR(VLOOKUP($E239,POS_MASTER!$A:$AK,37,FALSE),""))</f>
        <v/>
      </c>
    </row>
    <row r="240">
      <c r="A240">
        <f>IF(MANAGER_PLAN!E240="","",MANAGER_PLAN!A240)</f>
        <v/>
      </c>
      <c r="B240">
        <f>IF($E240="","",MANAGER_PLAN!B240)</f>
        <v/>
      </c>
      <c r="C240">
        <f>IF($E240="","",SWITCH(MANAGER_PLAN!C240,"MON","Pondělí","TUE","Úterý","WED","Středa","THU","Čtvrtek","FRI","Pátek",MANAGER_PLAN!C240))</f>
        <v/>
      </c>
      <c r="D240">
        <f>IF(MANAGER_PLAN!E240="","",MANAGER_PLAN!D240)</f>
        <v/>
      </c>
      <c r="E240">
        <f>IF(MANAGER_PLAN!E240="","",MANAGER_PLAN!E240)</f>
        <v/>
      </c>
      <c r="F240">
        <f>IF($E240="","",IFERROR(VLOOKUP($E240,POS_MASTER!$A:$B,2,FALSE),""))</f>
        <v/>
      </c>
      <c r="G240">
        <f>IF($E240="","",MANAGER_PLAN!G240)</f>
        <v/>
      </c>
      <c r="H240">
        <f>IF($E240="","",TRIM(MANAGER_PLAN!H240&amp;" "&amp;MANAGER_PLAN!I240))</f>
        <v/>
      </c>
      <c r="I240">
        <f>IF($E240="","",MANAGER_PLAN!J240)</f>
        <v/>
      </c>
      <c r="J240">
        <f>IF($E240="","",MANAGER_PLAN!K240)</f>
        <v/>
      </c>
      <c r="K240">
        <f>IF($E240="","",TRIM(IF(MANAGER_PLAN!N240&lt;&gt;"","LOS: "&amp;MANAGER_PLAN!N240&amp;" ","")&amp;IF(MANAGER_PLAN!O240&lt;&gt;"","LOT: "&amp;MANAGER_PLAN!O240,"")))</f>
        <v/>
      </c>
      <c r="L240">
        <f>IF($E240="","",IFERROR(VLOOKUP($E240,POS_MASTER!$A:$AK,37,FALSE),""))</f>
        <v/>
      </c>
    </row>
    <row r="241">
      <c r="A241">
        <f>IF(MANAGER_PLAN!E241="","",MANAGER_PLAN!A241)</f>
        <v/>
      </c>
      <c r="B241">
        <f>IF($E241="","",MANAGER_PLAN!B241)</f>
        <v/>
      </c>
      <c r="C241">
        <f>IF($E241="","",SWITCH(MANAGER_PLAN!C241,"MON","Pondělí","TUE","Úterý","WED","Středa","THU","Čtvrtek","FRI","Pátek",MANAGER_PLAN!C241))</f>
        <v/>
      </c>
      <c r="D241">
        <f>IF(MANAGER_PLAN!E241="","",MANAGER_PLAN!D241)</f>
        <v/>
      </c>
      <c r="E241">
        <f>IF(MANAGER_PLAN!E241="","",MANAGER_PLAN!E241)</f>
        <v/>
      </c>
      <c r="F241">
        <f>IF($E241="","",IFERROR(VLOOKUP($E241,POS_MASTER!$A:$B,2,FALSE),""))</f>
        <v/>
      </c>
      <c r="G241">
        <f>IF($E241="","",MANAGER_PLAN!G241)</f>
        <v/>
      </c>
      <c r="H241">
        <f>IF($E241="","",TRIM(MANAGER_PLAN!H241&amp;" "&amp;MANAGER_PLAN!I241))</f>
        <v/>
      </c>
      <c r="I241">
        <f>IF($E241="","",MANAGER_PLAN!J241)</f>
        <v/>
      </c>
      <c r="J241">
        <f>IF($E241="","",MANAGER_PLAN!K241)</f>
        <v/>
      </c>
      <c r="K241">
        <f>IF($E241="","",TRIM(IF(MANAGER_PLAN!N241&lt;&gt;"","LOS: "&amp;MANAGER_PLAN!N241&amp;" ","")&amp;IF(MANAGER_PLAN!O241&lt;&gt;"","LOT: "&amp;MANAGER_PLAN!O241,"")))</f>
        <v/>
      </c>
      <c r="L241">
        <f>IF($E241="","",IFERROR(VLOOKUP($E241,POS_MASTER!$A:$AK,37,FALSE),""))</f>
        <v/>
      </c>
    </row>
    <row r="242">
      <c r="A242">
        <f>IF(MANAGER_PLAN!E242="","",MANAGER_PLAN!A242)</f>
        <v/>
      </c>
      <c r="B242">
        <f>IF($E242="","",MANAGER_PLAN!B242)</f>
        <v/>
      </c>
      <c r="C242">
        <f>IF($E242="","",SWITCH(MANAGER_PLAN!C242,"MON","Pondělí","TUE","Úterý","WED","Středa","THU","Čtvrtek","FRI","Pátek",MANAGER_PLAN!C242))</f>
        <v/>
      </c>
      <c r="D242">
        <f>IF(MANAGER_PLAN!E242="","",MANAGER_PLAN!D242)</f>
        <v/>
      </c>
      <c r="E242">
        <f>IF(MANAGER_PLAN!E242="","",MANAGER_PLAN!E242)</f>
        <v/>
      </c>
      <c r="F242">
        <f>IF($E242="","",IFERROR(VLOOKUP($E242,POS_MASTER!$A:$B,2,FALSE),""))</f>
        <v/>
      </c>
      <c r="G242">
        <f>IF($E242="","",MANAGER_PLAN!G242)</f>
        <v/>
      </c>
      <c r="H242">
        <f>IF($E242="","",TRIM(MANAGER_PLAN!H242&amp;" "&amp;MANAGER_PLAN!I242))</f>
        <v/>
      </c>
      <c r="I242">
        <f>IF($E242="","",MANAGER_PLAN!J242)</f>
        <v/>
      </c>
      <c r="J242">
        <f>IF($E242="","",MANAGER_PLAN!K242)</f>
        <v/>
      </c>
      <c r="K242">
        <f>IF($E242="","",TRIM(IF(MANAGER_PLAN!N242&lt;&gt;"","LOS: "&amp;MANAGER_PLAN!N242&amp;" ","")&amp;IF(MANAGER_PLAN!O242&lt;&gt;"","LOT: "&amp;MANAGER_PLAN!O242,"")))</f>
        <v/>
      </c>
      <c r="L242">
        <f>IF($E242="","",IFERROR(VLOOKUP($E242,POS_MASTER!$A:$AK,37,FALSE),""))</f>
        <v/>
      </c>
    </row>
    <row r="243">
      <c r="A243">
        <f>IF(MANAGER_PLAN!E243="","",MANAGER_PLAN!A243)</f>
        <v/>
      </c>
      <c r="B243">
        <f>IF($E243="","",MANAGER_PLAN!B243)</f>
        <v/>
      </c>
      <c r="C243">
        <f>IF($E243="","",SWITCH(MANAGER_PLAN!C243,"MON","Pondělí","TUE","Úterý","WED","Středa","THU","Čtvrtek","FRI","Pátek",MANAGER_PLAN!C243))</f>
        <v/>
      </c>
      <c r="D243">
        <f>IF(MANAGER_PLAN!E243="","",MANAGER_PLAN!D243)</f>
        <v/>
      </c>
      <c r="E243">
        <f>IF(MANAGER_PLAN!E243="","",MANAGER_PLAN!E243)</f>
        <v/>
      </c>
      <c r="F243">
        <f>IF($E243="","",IFERROR(VLOOKUP($E243,POS_MASTER!$A:$B,2,FALSE),""))</f>
        <v/>
      </c>
      <c r="G243">
        <f>IF($E243="","",MANAGER_PLAN!G243)</f>
        <v/>
      </c>
      <c r="H243">
        <f>IF($E243="","",TRIM(MANAGER_PLAN!H243&amp;" "&amp;MANAGER_PLAN!I243))</f>
        <v/>
      </c>
      <c r="I243">
        <f>IF($E243="","",MANAGER_PLAN!J243)</f>
        <v/>
      </c>
      <c r="J243">
        <f>IF($E243="","",MANAGER_PLAN!K243)</f>
        <v/>
      </c>
      <c r="K243">
        <f>IF($E243="","",TRIM(IF(MANAGER_PLAN!N243&lt;&gt;"","LOS: "&amp;MANAGER_PLAN!N243&amp;" ","")&amp;IF(MANAGER_PLAN!O243&lt;&gt;"","LOT: "&amp;MANAGER_PLAN!O243,"")))</f>
        <v/>
      </c>
      <c r="L243">
        <f>IF($E243="","",IFERROR(VLOOKUP($E243,POS_MASTER!$A:$AK,37,FALSE),""))</f>
        <v/>
      </c>
    </row>
    <row r="244">
      <c r="A244">
        <f>IF(MANAGER_PLAN!E244="","",MANAGER_PLAN!A244)</f>
        <v/>
      </c>
      <c r="B244">
        <f>IF($E244="","",MANAGER_PLAN!B244)</f>
        <v/>
      </c>
      <c r="C244">
        <f>IF($E244="","",SWITCH(MANAGER_PLAN!C244,"MON","Pondělí","TUE","Úterý","WED","Středa","THU","Čtvrtek","FRI","Pátek",MANAGER_PLAN!C244))</f>
        <v/>
      </c>
      <c r="D244">
        <f>IF(MANAGER_PLAN!E244="","",MANAGER_PLAN!D244)</f>
        <v/>
      </c>
      <c r="E244">
        <f>IF(MANAGER_PLAN!E244="","",MANAGER_PLAN!E244)</f>
        <v/>
      </c>
      <c r="F244">
        <f>IF($E244="","",IFERROR(VLOOKUP($E244,POS_MASTER!$A:$B,2,FALSE),""))</f>
        <v/>
      </c>
      <c r="G244">
        <f>IF($E244="","",MANAGER_PLAN!G244)</f>
        <v/>
      </c>
      <c r="H244">
        <f>IF($E244="","",TRIM(MANAGER_PLAN!H244&amp;" "&amp;MANAGER_PLAN!I244))</f>
        <v/>
      </c>
      <c r="I244">
        <f>IF($E244="","",MANAGER_PLAN!J244)</f>
        <v/>
      </c>
      <c r="J244">
        <f>IF($E244="","",MANAGER_PLAN!K244)</f>
        <v/>
      </c>
      <c r="K244">
        <f>IF($E244="","",TRIM(IF(MANAGER_PLAN!N244&lt;&gt;"","LOS: "&amp;MANAGER_PLAN!N244&amp;" ","")&amp;IF(MANAGER_PLAN!O244&lt;&gt;"","LOT: "&amp;MANAGER_PLAN!O244,"")))</f>
        <v/>
      </c>
      <c r="L244">
        <f>IF($E244="","",IFERROR(VLOOKUP($E244,POS_MASTER!$A:$AK,37,FALSE),""))</f>
        <v/>
      </c>
    </row>
    <row r="245">
      <c r="A245">
        <f>IF(MANAGER_PLAN!E245="","",MANAGER_PLAN!A245)</f>
        <v/>
      </c>
      <c r="B245">
        <f>IF($E245="","",MANAGER_PLAN!B245)</f>
        <v/>
      </c>
      <c r="C245">
        <f>IF($E245="","",SWITCH(MANAGER_PLAN!C245,"MON","Pondělí","TUE","Úterý","WED","Středa","THU","Čtvrtek","FRI","Pátek",MANAGER_PLAN!C245))</f>
        <v/>
      </c>
      <c r="D245">
        <f>IF(MANAGER_PLAN!E245="","",MANAGER_PLAN!D245)</f>
        <v/>
      </c>
      <c r="E245">
        <f>IF(MANAGER_PLAN!E245="","",MANAGER_PLAN!E245)</f>
        <v/>
      </c>
      <c r="F245">
        <f>IF($E245="","",IFERROR(VLOOKUP($E245,POS_MASTER!$A:$B,2,FALSE),""))</f>
        <v/>
      </c>
      <c r="G245">
        <f>IF($E245="","",MANAGER_PLAN!G245)</f>
        <v/>
      </c>
      <c r="H245">
        <f>IF($E245="","",TRIM(MANAGER_PLAN!H245&amp;" "&amp;MANAGER_PLAN!I245))</f>
        <v/>
      </c>
      <c r="I245">
        <f>IF($E245="","",MANAGER_PLAN!J245)</f>
        <v/>
      </c>
      <c r="J245">
        <f>IF($E245="","",MANAGER_PLAN!K245)</f>
        <v/>
      </c>
      <c r="K245">
        <f>IF($E245="","",TRIM(IF(MANAGER_PLAN!N245&lt;&gt;"","LOS: "&amp;MANAGER_PLAN!N245&amp;" ","")&amp;IF(MANAGER_PLAN!O245&lt;&gt;"","LOT: "&amp;MANAGER_PLAN!O245,"")))</f>
        <v/>
      </c>
      <c r="L245">
        <f>IF($E245="","",IFERROR(VLOOKUP($E245,POS_MASTER!$A:$AK,37,FALSE),""))</f>
        <v/>
      </c>
    </row>
    <row r="246">
      <c r="A246">
        <f>IF(MANAGER_PLAN!E246="","",MANAGER_PLAN!A246)</f>
        <v/>
      </c>
      <c r="B246">
        <f>IF($E246="","",MANAGER_PLAN!B246)</f>
        <v/>
      </c>
      <c r="C246">
        <f>IF($E246="","",SWITCH(MANAGER_PLAN!C246,"MON","Pondělí","TUE","Úterý","WED","Středa","THU","Čtvrtek","FRI","Pátek",MANAGER_PLAN!C246))</f>
        <v/>
      </c>
      <c r="D246">
        <f>IF(MANAGER_PLAN!E246="","",MANAGER_PLAN!D246)</f>
        <v/>
      </c>
      <c r="E246">
        <f>IF(MANAGER_PLAN!E246="","",MANAGER_PLAN!E246)</f>
        <v/>
      </c>
      <c r="F246">
        <f>IF($E246="","",IFERROR(VLOOKUP($E246,POS_MASTER!$A:$B,2,FALSE),""))</f>
        <v/>
      </c>
      <c r="G246">
        <f>IF($E246="","",MANAGER_PLAN!G246)</f>
        <v/>
      </c>
      <c r="H246">
        <f>IF($E246="","",TRIM(MANAGER_PLAN!H246&amp;" "&amp;MANAGER_PLAN!I246))</f>
        <v/>
      </c>
      <c r="I246">
        <f>IF($E246="","",MANAGER_PLAN!J246)</f>
        <v/>
      </c>
      <c r="J246">
        <f>IF($E246="","",MANAGER_PLAN!K246)</f>
        <v/>
      </c>
      <c r="K246">
        <f>IF($E246="","",TRIM(IF(MANAGER_PLAN!N246&lt;&gt;"","LOS: "&amp;MANAGER_PLAN!N246&amp;" ","")&amp;IF(MANAGER_PLAN!O246&lt;&gt;"","LOT: "&amp;MANAGER_PLAN!O246,"")))</f>
        <v/>
      </c>
      <c r="L246">
        <f>IF($E246="","",IFERROR(VLOOKUP($E246,POS_MASTER!$A:$AK,37,FALSE),""))</f>
        <v/>
      </c>
    </row>
    <row r="247">
      <c r="A247">
        <f>IF(MANAGER_PLAN!E247="","",MANAGER_PLAN!A247)</f>
        <v/>
      </c>
      <c r="B247">
        <f>IF($E247="","",MANAGER_PLAN!B247)</f>
        <v/>
      </c>
      <c r="C247">
        <f>IF($E247="","",SWITCH(MANAGER_PLAN!C247,"MON","Pondělí","TUE","Úterý","WED","Středa","THU","Čtvrtek","FRI","Pátek",MANAGER_PLAN!C247))</f>
        <v/>
      </c>
      <c r="D247">
        <f>IF(MANAGER_PLAN!E247="","",MANAGER_PLAN!D247)</f>
        <v/>
      </c>
      <c r="E247">
        <f>IF(MANAGER_PLAN!E247="","",MANAGER_PLAN!E247)</f>
        <v/>
      </c>
      <c r="F247">
        <f>IF($E247="","",IFERROR(VLOOKUP($E247,POS_MASTER!$A:$B,2,FALSE),""))</f>
        <v/>
      </c>
      <c r="G247">
        <f>IF($E247="","",MANAGER_PLAN!G247)</f>
        <v/>
      </c>
      <c r="H247">
        <f>IF($E247="","",TRIM(MANAGER_PLAN!H247&amp;" "&amp;MANAGER_PLAN!I247))</f>
        <v/>
      </c>
      <c r="I247">
        <f>IF($E247="","",MANAGER_PLAN!J247)</f>
        <v/>
      </c>
      <c r="J247">
        <f>IF($E247="","",MANAGER_PLAN!K247)</f>
        <v/>
      </c>
      <c r="K247">
        <f>IF($E247="","",TRIM(IF(MANAGER_PLAN!N247&lt;&gt;"","LOS: "&amp;MANAGER_PLAN!N247&amp;" ","")&amp;IF(MANAGER_PLAN!O247&lt;&gt;"","LOT: "&amp;MANAGER_PLAN!O247,"")))</f>
        <v/>
      </c>
      <c r="L247">
        <f>IF($E247="","",IFERROR(VLOOKUP($E247,POS_MASTER!$A:$AK,37,FALSE),""))</f>
        <v/>
      </c>
    </row>
    <row r="248">
      <c r="A248">
        <f>IF(MANAGER_PLAN!E248="","",MANAGER_PLAN!A248)</f>
        <v/>
      </c>
      <c r="B248">
        <f>IF($E248="","",MANAGER_PLAN!B248)</f>
        <v/>
      </c>
      <c r="C248">
        <f>IF($E248="","",SWITCH(MANAGER_PLAN!C248,"MON","Pondělí","TUE","Úterý","WED","Středa","THU","Čtvrtek","FRI","Pátek",MANAGER_PLAN!C248))</f>
        <v/>
      </c>
      <c r="D248">
        <f>IF(MANAGER_PLAN!E248="","",MANAGER_PLAN!D248)</f>
        <v/>
      </c>
      <c r="E248">
        <f>IF(MANAGER_PLAN!E248="","",MANAGER_PLAN!E248)</f>
        <v/>
      </c>
      <c r="F248">
        <f>IF($E248="","",IFERROR(VLOOKUP($E248,POS_MASTER!$A:$B,2,FALSE),""))</f>
        <v/>
      </c>
      <c r="G248">
        <f>IF($E248="","",MANAGER_PLAN!G248)</f>
        <v/>
      </c>
      <c r="H248">
        <f>IF($E248="","",TRIM(MANAGER_PLAN!H248&amp;" "&amp;MANAGER_PLAN!I248))</f>
        <v/>
      </c>
      <c r="I248">
        <f>IF($E248="","",MANAGER_PLAN!J248)</f>
        <v/>
      </c>
      <c r="J248">
        <f>IF($E248="","",MANAGER_PLAN!K248)</f>
        <v/>
      </c>
      <c r="K248">
        <f>IF($E248="","",TRIM(IF(MANAGER_PLAN!N248&lt;&gt;"","LOS: "&amp;MANAGER_PLAN!N248&amp;" ","")&amp;IF(MANAGER_PLAN!O248&lt;&gt;"","LOT: "&amp;MANAGER_PLAN!O248,"")))</f>
        <v/>
      </c>
      <c r="L248">
        <f>IF($E248="","",IFERROR(VLOOKUP($E248,POS_MASTER!$A:$AK,37,FALSE),""))</f>
        <v/>
      </c>
    </row>
    <row r="249">
      <c r="A249">
        <f>IF(MANAGER_PLAN!E249="","",MANAGER_PLAN!A249)</f>
        <v/>
      </c>
      <c r="B249">
        <f>IF($E249="","",MANAGER_PLAN!B249)</f>
        <v/>
      </c>
      <c r="C249">
        <f>IF($E249="","",SWITCH(MANAGER_PLAN!C249,"MON","Pondělí","TUE","Úterý","WED","Středa","THU","Čtvrtek","FRI","Pátek",MANAGER_PLAN!C249))</f>
        <v/>
      </c>
      <c r="D249">
        <f>IF(MANAGER_PLAN!E249="","",MANAGER_PLAN!D249)</f>
        <v/>
      </c>
      <c r="E249">
        <f>IF(MANAGER_PLAN!E249="","",MANAGER_PLAN!E249)</f>
        <v/>
      </c>
      <c r="F249">
        <f>IF($E249="","",IFERROR(VLOOKUP($E249,POS_MASTER!$A:$B,2,FALSE),""))</f>
        <v/>
      </c>
      <c r="G249">
        <f>IF($E249="","",MANAGER_PLAN!G249)</f>
        <v/>
      </c>
      <c r="H249">
        <f>IF($E249="","",TRIM(MANAGER_PLAN!H249&amp;" "&amp;MANAGER_PLAN!I249))</f>
        <v/>
      </c>
      <c r="I249">
        <f>IF($E249="","",MANAGER_PLAN!J249)</f>
        <v/>
      </c>
      <c r="J249">
        <f>IF($E249="","",MANAGER_PLAN!K249)</f>
        <v/>
      </c>
      <c r="K249">
        <f>IF($E249="","",TRIM(IF(MANAGER_PLAN!N249&lt;&gt;"","LOS: "&amp;MANAGER_PLAN!N249&amp;" ","")&amp;IF(MANAGER_PLAN!O249&lt;&gt;"","LOT: "&amp;MANAGER_PLAN!O249,"")))</f>
        <v/>
      </c>
      <c r="L249">
        <f>IF($E249="","",IFERROR(VLOOKUP($E249,POS_MASTER!$A:$AK,37,FALSE),""))</f>
        <v/>
      </c>
    </row>
    <row r="250">
      <c r="A250">
        <f>IF(MANAGER_PLAN!E250="","",MANAGER_PLAN!A250)</f>
        <v/>
      </c>
      <c r="B250">
        <f>IF($E250="","",MANAGER_PLAN!B250)</f>
        <v/>
      </c>
      <c r="C250">
        <f>IF($E250="","",SWITCH(MANAGER_PLAN!C250,"MON","Pondělí","TUE","Úterý","WED","Středa","THU","Čtvrtek","FRI","Pátek",MANAGER_PLAN!C250))</f>
        <v/>
      </c>
      <c r="D250">
        <f>IF(MANAGER_PLAN!E250="","",MANAGER_PLAN!D250)</f>
        <v/>
      </c>
      <c r="E250">
        <f>IF(MANAGER_PLAN!E250="","",MANAGER_PLAN!E250)</f>
        <v/>
      </c>
      <c r="F250">
        <f>IF($E250="","",IFERROR(VLOOKUP($E250,POS_MASTER!$A:$B,2,FALSE),""))</f>
        <v/>
      </c>
      <c r="G250">
        <f>IF($E250="","",MANAGER_PLAN!G250)</f>
        <v/>
      </c>
      <c r="H250">
        <f>IF($E250="","",TRIM(MANAGER_PLAN!H250&amp;" "&amp;MANAGER_PLAN!I250))</f>
        <v/>
      </c>
      <c r="I250">
        <f>IF($E250="","",MANAGER_PLAN!J250)</f>
        <v/>
      </c>
      <c r="J250">
        <f>IF($E250="","",MANAGER_PLAN!K250)</f>
        <v/>
      </c>
      <c r="K250">
        <f>IF($E250="","",TRIM(IF(MANAGER_PLAN!N250&lt;&gt;"","LOS: "&amp;MANAGER_PLAN!N250&amp;" ","")&amp;IF(MANAGER_PLAN!O250&lt;&gt;"","LOT: "&amp;MANAGER_PLAN!O250,"")))</f>
        <v/>
      </c>
      <c r="L250">
        <f>IF($E250="","",IFERROR(VLOOKUP($E250,POS_MASTER!$A:$AK,37,FALSE),""))</f>
        <v/>
      </c>
    </row>
    <row r="251">
      <c r="A251">
        <f>IF(MANAGER_PLAN!E251="","",MANAGER_PLAN!A251)</f>
        <v/>
      </c>
      <c r="B251">
        <f>IF($E251="","",MANAGER_PLAN!B251)</f>
        <v/>
      </c>
      <c r="C251">
        <f>IF($E251="","",SWITCH(MANAGER_PLAN!C251,"MON","Pondělí","TUE","Úterý","WED","Středa","THU","Čtvrtek","FRI","Pátek",MANAGER_PLAN!C251))</f>
        <v/>
      </c>
      <c r="D251">
        <f>IF(MANAGER_PLAN!E251="","",MANAGER_PLAN!D251)</f>
        <v/>
      </c>
      <c r="E251">
        <f>IF(MANAGER_PLAN!E251="","",MANAGER_PLAN!E251)</f>
        <v/>
      </c>
      <c r="F251">
        <f>IF($E251="","",IFERROR(VLOOKUP($E251,POS_MASTER!$A:$B,2,FALSE),""))</f>
        <v/>
      </c>
      <c r="G251">
        <f>IF($E251="","",MANAGER_PLAN!G251)</f>
        <v/>
      </c>
      <c r="H251">
        <f>IF($E251="","",TRIM(MANAGER_PLAN!H251&amp;" "&amp;MANAGER_PLAN!I251))</f>
        <v/>
      </c>
      <c r="I251">
        <f>IF($E251="","",MANAGER_PLAN!J251)</f>
        <v/>
      </c>
      <c r="J251">
        <f>IF($E251="","",MANAGER_PLAN!K251)</f>
        <v/>
      </c>
      <c r="K251">
        <f>IF($E251="","",TRIM(IF(MANAGER_PLAN!N251&lt;&gt;"","LOS: "&amp;MANAGER_PLAN!N251&amp;" ","")&amp;IF(MANAGER_PLAN!O251&lt;&gt;"","LOT: "&amp;MANAGER_PLAN!O251,"")))</f>
        <v/>
      </c>
      <c r="L251">
        <f>IF($E251="","",IFERROR(VLOOKUP($E251,POS_MASTER!$A:$AK,37,FALSE),""))</f>
        <v/>
      </c>
    </row>
    <row r="252">
      <c r="A252">
        <f>IF(MANAGER_PLAN!E252="","",MANAGER_PLAN!A252)</f>
        <v/>
      </c>
      <c r="B252">
        <f>IF($E252="","",MANAGER_PLAN!B252)</f>
        <v/>
      </c>
      <c r="C252">
        <f>IF($E252="","",SWITCH(MANAGER_PLAN!C252,"MON","Pondělí","TUE","Úterý","WED","Středa","THU","Čtvrtek","FRI","Pátek",MANAGER_PLAN!C252))</f>
        <v/>
      </c>
      <c r="D252">
        <f>IF(MANAGER_PLAN!E252="","",MANAGER_PLAN!D252)</f>
        <v/>
      </c>
      <c r="E252">
        <f>IF(MANAGER_PLAN!E252="","",MANAGER_PLAN!E252)</f>
        <v/>
      </c>
      <c r="F252">
        <f>IF($E252="","",IFERROR(VLOOKUP($E252,POS_MASTER!$A:$B,2,FALSE),""))</f>
        <v/>
      </c>
      <c r="G252">
        <f>IF($E252="","",MANAGER_PLAN!G252)</f>
        <v/>
      </c>
      <c r="H252">
        <f>IF($E252="","",TRIM(MANAGER_PLAN!H252&amp;" "&amp;MANAGER_PLAN!I252))</f>
        <v/>
      </c>
      <c r="I252">
        <f>IF($E252="","",MANAGER_PLAN!J252)</f>
        <v/>
      </c>
      <c r="J252">
        <f>IF($E252="","",MANAGER_PLAN!K252)</f>
        <v/>
      </c>
      <c r="K252">
        <f>IF($E252="","",TRIM(IF(MANAGER_PLAN!N252&lt;&gt;"","LOS: "&amp;MANAGER_PLAN!N252&amp;" ","")&amp;IF(MANAGER_PLAN!O252&lt;&gt;"","LOT: "&amp;MANAGER_PLAN!O252,"")))</f>
        <v/>
      </c>
      <c r="L252">
        <f>IF($E252="","",IFERROR(VLOOKUP($E252,POS_MASTER!$A:$AK,37,FALSE),""))</f>
        <v/>
      </c>
    </row>
    <row r="253">
      <c r="A253">
        <f>IF(MANAGER_PLAN!E253="","",MANAGER_PLAN!A253)</f>
        <v/>
      </c>
      <c r="B253">
        <f>IF($E253="","",MANAGER_PLAN!B253)</f>
        <v/>
      </c>
      <c r="C253">
        <f>IF($E253="","",SWITCH(MANAGER_PLAN!C253,"MON","Pondělí","TUE","Úterý","WED","Středa","THU","Čtvrtek","FRI","Pátek",MANAGER_PLAN!C253))</f>
        <v/>
      </c>
      <c r="D253">
        <f>IF(MANAGER_PLAN!E253="","",MANAGER_PLAN!D253)</f>
        <v/>
      </c>
      <c r="E253">
        <f>IF(MANAGER_PLAN!E253="","",MANAGER_PLAN!E253)</f>
        <v/>
      </c>
      <c r="F253">
        <f>IF($E253="","",IFERROR(VLOOKUP($E253,POS_MASTER!$A:$B,2,FALSE),""))</f>
        <v/>
      </c>
      <c r="G253">
        <f>IF($E253="","",MANAGER_PLAN!G253)</f>
        <v/>
      </c>
      <c r="H253">
        <f>IF($E253="","",TRIM(MANAGER_PLAN!H253&amp;" "&amp;MANAGER_PLAN!I253))</f>
        <v/>
      </c>
      <c r="I253">
        <f>IF($E253="","",MANAGER_PLAN!J253)</f>
        <v/>
      </c>
      <c r="J253">
        <f>IF($E253="","",MANAGER_PLAN!K253)</f>
        <v/>
      </c>
      <c r="K253">
        <f>IF($E253="","",TRIM(IF(MANAGER_PLAN!N253&lt;&gt;"","LOS: "&amp;MANAGER_PLAN!N253&amp;" ","")&amp;IF(MANAGER_PLAN!O253&lt;&gt;"","LOT: "&amp;MANAGER_PLAN!O253,"")))</f>
        <v/>
      </c>
      <c r="L253">
        <f>IF($E253="","",IFERROR(VLOOKUP($E253,POS_MASTER!$A:$AK,37,FALSE),""))</f>
        <v/>
      </c>
    </row>
    <row r="254">
      <c r="A254">
        <f>IF(MANAGER_PLAN!E254="","",MANAGER_PLAN!A254)</f>
        <v/>
      </c>
      <c r="B254">
        <f>IF($E254="","",MANAGER_PLAN!B254)</f>
        <v/>
      </c>
      <c r="C254">
        <f>IF($E254="","",SWITCH(MANAGER_PLAN!C254,"MON","Pondělí","TUE","Úterý","WED","Středa","THU","Čtvrtek","FRI","Pátek",MANAGER_PLAN!C254))</f>
        <v/>
      </c>
      <c r="D254">
        <f>IF(MANAGER_PLAN!E254="","",MANAGER_PLAN!D254)</f>
        <v/>
      </c>
      <c r="E254">
        <f>IF(MANAGER_PLAN!E254="","",MANAGER_PLAN!E254)</f>
        <v/>
      </c>
      <c r="F254">
        <f>IF($E254="","",IFERROR(VLOOKUP($E254,POS_MASTER!$A:$B,2,FALSE),""))</f>
        <v/>
      </c>
      <c r="G254">
        <f>IF($E254="","",MANAGER_PLAN!G254)</f>
        <v/>
      </c>
      <c r="H254">
        <f>IF($E254="","",TRIM(MANAGER_PLAN!H254&amp;" "&amp;MANAGER_PLAN!I254))</f>
        <v/>
      </c>
      <c r="I254">
        <f>IF($E254="","",MANAGER_PLAN!J254)</f>
        <v/>
      </c>
      <c r="J254">
        <f>IF($E254="","",MANAGER_PLAN!K254)</f>
        <v/>
      </c>
      <c r="K254">
        <f>IF($E254="","",TRIM(IF(MANAGER_PLAN!N254&lt;&gt;"","LOS: "&amp;MANAGER_PLAN!N254&amp;" ","")&amp;IF(MANAGER_PLAN!O254&lt;&gt;"","LOT: "&amp;MANAGER_PLAN!O254,"")))</f>
        <v/>
      </c>
      <c r="L254">
        <f>IF($E254="","",IFERROR(VLOOKUP($E254,POS_MASTER!$A:$AK,37,FALSE),""))</f>
        <v/>
      </c>
    </row>
    <row r="255">
      <c r="A255">
        <f>IF(MANAGER_PLAN!E255="","",MANAGER_PLAN!A255)</f>
        <v/>
      </c>
      <c r="B255">
        <f>IF($E255="","",MANAGER_PLAN!B255)</f>
        <v/>
      </c>
      <c r="C255">
        <f>IF($E255="","",SWITCH(MANAGER_PLAN!C255,"MON","Pondělí","TUE","Úterý","WED","Středa","THU","Čtvrtek","FRI","Pátek",MANAGER_PLAN!C255))</f>
        <v/>
      </c>
      <c r="D255">
        <f>IF(MANAGER_PLAN!E255="","",MANAGER_PLAN!D255)</f>
        <v/>
      </c>
      <c r="E255">
        <f>IF(MANAGER_PLAN!E255="","",MANAGER_PLAN!E255)</f>
        <v/>
      </c>
      <c r="F255">
        <f>IF($E255="","",IFERROR(VLOOKUP($E255,POS_MASTER!$A:$B,2,FALSE),""))</f>
        <v/>
      </c>
      <c r="G255">
        <f>IF($E255="","",MANAGER_PLAN!G255)</f>
        <v/>
      </c>
      <c r="H255">
        <f>IF($E255="","",TRIM(MANAGER_PLAN!H255&amp;" "&amp;MANAGER_PLAN!I255))</f>
        <v/>
      </c>
      <c r="I255">
        <f>IF($E255="","",MANAGER_PLAN!J255)</f>
        <v/>
      </c>
      <c r="J255">
        <f>IF($E255="","",MANAGER_PLAN!K255)</f>
        <v/>
      </c>
      <c r="K255">
        <f>IF($E255="","",TRIM(IF(MANAGER_PLAN!N255&lt;&gt;"","LOS: "&amp;MANAGER_PLAN!N255&amp;" ","")&amp;IF(MANAGER_PLAN!O255&lt;&gt;"","LOT: "&amp;MANAGER_PLAN!O255,"")))</f>
        <v/>
      </c>
      <c r="L255">
        <f>IF($E255="","",IFERROR(VLOOKUP($E255,POS_MASTER!$A:$AK,37,FALSE),""))</f>
        <v/>
      </c>
    </row>
    <row r="256">
      <c r="A256">
        <f>IF(MANAGER_PLAN!E256="","",MANAGER_PLAN!A256)</f>
        <v/>
      </c>
      <c r="B256">
        <f>IF($E256="","",MANAGER_PLAN!B256)</f>
        <v/>
      </c>
      <c r="C256">
        <f>IF($E256="","",SWITCH(MANAGER_PLAN!C256,"MON","Pondělí","TUE","Úterý","WED","Středa","THU","Čtvrtek","FRI","Pátek",MANAGER_PLAN!C256))</f>
        <v/>
      </c>
      <c r="D256">
        <f>IF(MANAGER_PLAN!E256="","",MANAGER_PLAN!D256)</f>
        <v/>
      </c>
      <c r="E256">
        <f>IF(MANAGER_PLAN!E256="","",MANAGER_PLAN!E256)</f>
        <v/>
      </c>
      <c r="F256">
        <f>IF($E256="","",IFERROR(VLOOKUP($E256,POS_MASTER!$A:$B,2,FALSE),""))</f>
        <v/>
      </c>
      <c r="G256">
        <f>IF($E256="","",MANAGER_PLAN!G256)</f>
        <v/>
      </c>
      <c r="H256">
        <f>IF($E256="","",TRIM(MANAGER_PLAN!H256&amp;" "&amp;MANAGER_PLAN!I256))</f>
        <v/>
      </c>
      <c r="I256">
        <f>IF($E256="","",MANAGER_PLAN!J256)</f>
        <v/>
      </c>
      <c r="J256">
        <f>IF($E256="","",MANAGER_PLAN!K256)</f>
        <v/>
      </c>
      <c r="K256">
        <f>IF($E256="","",TRIM(IF(MANAGER_PLAN!N256&lt;&gt;"","LOS: "&amp;MANAGER_PLAN!N256&amp;" ","")&amp;IF(MANAGER_PLAN!O256&lt;&gt;"","LOT: "&amp;MANAGER_PLAN!O256,"")))</f>
        <v/>
      </c>
      <c r="L256">
        <f>IF($E256="","",IFERROR(VLOOKUP($E256,POS_MASTER!$A:$AK,37,FALSE),""))</f>
        <v/>
      </c>
    </row>
    <row r="257">
      <c r="A257">
        <f>IF(MANAGER_PLAN!E257="","",MANAGER_PLAN!A257)</f>
        <v/>
      </c>
      <c r="B257">
        <f>IF($E257="","",MANAGER_PLAN!B257)</f>
        <v/>
      </c>
      <c r="C257">
        <f>IF($E257="","",SWITCH(MANAGER_PLAN!C257,"MON","Pondělí","TUE","Úterý","WED","Středa","THU","Čtvrtek","FRI","Pátek",MANAGER_PLAN!C257))</f>
        <v/>
      </c>
      <c r="D257">
        <f>IF(MANAGER_PLAN!E257="","",MANAGER_PLAN!D257)</f>
        <v/>
      </c>
      <c r="E257">
        <f>IF(MANAGER_PLAN!E257="","",MANAGER_PLAN!E257)</f>
        <v/>
      </c>
      <c r="F257">
        <f>IF($E257="","",IFERROR(VLOOKUP($E257,POS_MASTER!$A:$B,2,FALSE),""))</f>
        <v/>
      </c>
      <c r="G257">
        <f>IF($E257="","",MANAGER_PLAN!G257)</f>
        <v/>
      </c>
      <c r="H257">
        <f>IF($E257="","",TRIM(MANAGER_PLAN!H257&amp;" "&amp;MANAGER_PLAN!I257))</f>
        <v/>
      </c>
      <c r="I257">
        <f>IF($E257="","",MANAGER_PLAN!J257)</f>
        <v/>
      </c>
      <c r="J257">
        <f>IF($E257="","",MANAGER_PLAN!K257)</f>
        <v/>
      </c>
      <c r="K257">
        <f>IF($E257="","",TRIM(IF(MANAGER_PLAN!N257&lt;&gt;"","LOS: "&amp;MANAGER_PLAN!N257&amp;" ","")&amp;IF(MANAGER_PLAN!O257&lt;&gt;"","LOT: "&amp;MANAGER_PLAN!O257,"")))</f>
        <v/>
      </c>
      <c r="L257">
        <f>IF($E257="","",IFERROR(VLOOKUP($E257,POS_MASTER!$A:$AK,37,FALSE),""))</f>
        <v/>
      </c>
    </row>
    <row r="258">
      <c r="A258">
        <f>IF(MANAGER_PLAN!E258="","",MANAGER_PLAN!A258)</f>
        <v/>
      </c>
      <c r="B258">
        <f>IF($E258="","",MANAGER_PLAN!B258)</f>
        <v/>
      </c>
      <c r="C258">
        <f>IF($E258="","",SWITCH(MANAGER_PLAN!C258,"MON","Pondělí","TUE","Úterý","WED","Středa","THU","Čtvrtek","FRI","Pátek",MANAGER_PLAN!C258))</f>
        <v/>
      </c>
      <c r="D258">
        <f>IF(MANAGER_PLAN!E258="","",MANAGER_PLAN!D258)</f>
        <v/>
      </c>
      <c r="E258">
        <f>IF(MANAGER_PLAN!E258="","",MANAGER_PLAN!E258)</f>
        <v/>
      </c>
      <c r="F258">
        <f>IF($E258="","",IFERROR(VLOOKUP($E258,POS_MASTER!$A:$B,2,FALSE),""))</f>
        <v/>
      </c>
      <c r="G258">
        <f>IF($E258="","",MANAGER_PLAN!G258)</f>
        <v/>
      </c>
      <c r="H258">
        <f>IF($E258="","",TRIM(MANAGER_PLAN!H258&amp;" "&amp;MANAGER_PLAN!I258))</f>
        <v/>
      </c>
      <c r="I258">
        <f>IF($E258="","",MANAGER_PLAN!J258)</f>
        <v/>
      </c>
      <c r="J258">
        <f>IF($E258="","",MANAGER_PLAN!K258)</f>
        <v/>
      </c>
      <c r="K258">
        <f>IF($E258="","",TRIM(IF(MANAGER_PLAN!N258&lt;&gt;"","LOS: "&amp;MANAGER_PLAN!N258&amp;" ","")&amp;IF(MANAGER_PLAN!O258&lt;&gt;"","LOT: "&amp;MANAGER_PLAN!O258,"")))</f>
        <v/>
      </c>
      <c r="L258">
        <f>IF($E258="","",IFERROR(VLOOKUP($E258,POS_MASTER!$A:$AK,37,FALSE),""))</f>
        <v/>
      </c>
    </row>
    <row r="259">
      <c r="A259">
        <f>IF(MANAGER_PLAN!E259="","",MANAGER_PLAN!A259)</f>
        <v/>
      </c>
      <c r="B259">
        <f>IF($E259="","",MANAGER_PLAN!B259)</f>
        <v/>
      </c>
      <c r="C259">
        <f>IF($E259="","",SWITCH(MANAGER_PLAN!C259,"MON","Pondělí","TUE","Úterý","WED","Středa","THU","Čtvrtek","FRI","Pátek",MANAGER_PLAN!C259))</f>
        <v/>
      </c>
      <c r="D259">
        <f>IF(MANAGER_PLAN!E259="","",MANAGER_PLAN!D259)</f>
        <v/>
      </c>
      <c r="E259">
        <f>IF(MANAGER_PLAN!E259="","",MANAGER_PLAN!E259)</f>
        <v/>
      </c>
      <c r="F259">
        <f>IF($E259="","",IFERROR(VLOOKUP($E259,POS_MASTER!$A:$B,2,FALSE),""))</f>
        <v/>
      </c>
      <c r="G259">
        <f>IF($E259="","",MANAGER_PLAN!G259)</f>
        <v/>
      </c>
      <c r="H259">
        <f>IF($E259="","",TRIM(MANAGER_PLAN!H259&amp;" "&amp;MANAGER_PLAN!I259))</f>
        <v/>
      </c>
      <c r="I259">
        <f>IF($E259="","",MANAGER_PLAN!J259)</f>
        <v/>
      </c>
      <c r="J259">
        <f>IF($E259="","",MANAGER_PLAN!K259)</f>
        <v/>
      </c>
      <c r="K259">
        <f>IF($E259="","",TRIM(IF(MANAGER_PLAN!N259&lt;&gt;"","LOS: "&amp;MANAGER_PLAN!N259&amp;" ","")&amp;IF(MANAGER_PLAN!O259&lt;&gt;"","LOT: "&amp;MANAGER_PLAN!O259,"")))</f>
        <v/>
      </c>
      <c r="L259">
        <f>IF($E259="","",IFERROR(VLOOKUP($E259,POS_MASTER!$A:$AK,37,FALSE),""))</f>
        <v/>
      </c>
    </row>
    <row r="260">
      <c r="A260">
        <f>IF(MANAGER_PLAN!E260="","",MANAGER_PLAN!A260)</f>
        <v/>
      </c>
      <c r="B260">
        <f>IF($E260="","",MANAGER_PLAN!B260)</f>
        <v/>
      </c>
      <c r="C260">
        <f>IF($E260="","",SWITCH(MANAGER_PLAN!C260,"MON","Pondělí","TUE","Úterý","WED","Středa","THU","Čtvrtek","FRI","Pátek",MANAGER_PLAN!C260))</f>
        <v/>
      </c>
      <c r="D260">
        <f>IF(MANAGER_PLAN!E260="","",MANAGER_PLAN!D260)</f>
        <v/>
      </c>
      <c r="E260">
        <f>IF(MANAGER_PLAN!E260="","",MANAGER_PLAN!E260)</f>
        <v/>
      </c>
      <c r="F260">
        <f>IF($E260="","",IFERROR(VLOOKUP($E260,POS_MASTER!$A:$B,2,FALSE),""))</f>
        <v/>
      </c>
      <c r="G260">
        <f>IF($E260="","",MANAGER_PLAN!G260)</f>
        <v/>
      </c>
      <c r="H260">
        <f>IF($E260="","",TRIM(MANAGER_PLAN!H260&amp;" "&amp;MANAGER_PLAN!I260))</f>
        <v/>
      </c>
      <c r="I260">
        <f>IF($E260="","",MANAGER_PLAN!J260)</f>
        <v/>
      </c>
      <c r="J260">
        <f>IF($E260="","",MANAGER_PLAN!K260)</f>
        <v/>
      </c>
      <c r="K260">
        <f>IF($E260="","",TRIM(IF(MANAGER_PLAN!N260&lt;&gt;"","LOS: "&amp;MANAGER_PLAN!N260&amp;" ","")&amp;IF(MANAGER_PLAN!O260&lt;&gt;"","LOT: "&amp;MANAGER_PLAN!O260,"")))</f>
        <v/>
      </c>
      <c r="L260">
        <f>IF($E260="","",IFERROR(VLOOKUP($E260,POS_MASTER!$A:$AK,37,FALSE),""))</f>
        <v/>
      </c>
    </row>
    <row r="261">
      <c r="A261">
        <f>IF(MANAGER_PLAN!E261="","",MANAGER_PLAN!A261)</f>
        <v/>
      </c>
      <c r="B261">
        <f>IF($E261="","",MANAGER_PLAN!B261)</f>
        <v/>
      </c>
      <c r="C261">
        <f>IF($E261="","",SWITCH(MANAGER_PLAN!C261,"MON","Pondělí","TUE","Úterý","WED","Středa","THU","Čtvrtek","FRI","Pátek",MANAGER_PLAN!C261))</f>
        <v/>
      </c>
      <c r="D261">
        <f>IF(MANAGER_PLAN!E261="","",MANAGER_PLAN!D261)</f>
        <v/>
      </c>
      <c r="E261">
        <f>IF(MANAGER_PLAN!E261="","",MANAGER_PLAN!E261)</f>
        <v/>
      </c>
      <c r="F261">
        <f>IF($E261="","",IFERROR(VLOOKUP($E261,POS_MASTER!$A:$B,2,FALSE),""))</f>
        <v/>
      </c>
      <c r="G261">
        <f>IF($E261="","",MANAGER_PLAN!G261)</f>
        <v/>
      </c>
      <c r="H261">
        <f>IF($E261="","",TRIM(MANAGER_PLAN!H261&amp;" "&amp;MANAGER_PLAN!I261))</f>
        <v/>
      </c>
      <c r="I261">
        <f>IF($E261="","",MANAGER_PLAN!J261)</f>
        <v/>
      </c>
      <c r="J261">
        <f>IF($E261="","",MANAGER_PLAN!K261)</f>
        <v/>
      </c>
      <c r="K261">
        <f>IF($E261="","",TRIM(IF(MANAGER_PLAN!N261&lt;&gt;"","LOS: "&amp;MANAGER_PLAN!N261&amp;" ","")&amp;IF(MANAGER_PLAN!O261&lt;&gt;"","LOT: "&amp;MANAGER_PLAN!O261,"")))</f>
        <v/>
      </c>
      <c r="L261">
        <f>IF($E261="","",IFERROR(VLOOKUP($E261,POS_MASTER!$A:$AK,37,FALSE),""))</f>
        <v/>
      </c>
    </row>
    <row r="262">
      <c r="A262">
        <f>IF(MANAGER_PLAN!E262="","",MANAGER_PLAN!A262)</f>
        <v/>
      </c>
      <c r="B262">
        <f>IF($E262="","",MANAGER_PLAN!B262)</f>
        <v/>
      </c>
      <c r="C262">
        <f>IF($E262="","",SWITCH(MANAGER_PLAN!C262,"MON","Pondělí","TUE","Úterý","WED","Středa","THU","Čtvrtek","FRI","Pátek",MANAGER_PLAN!C262))</f>
        <v/>
      </c>
      <c r="D262">
        <f>IF(MANAGER_PLAN!E262="","",MANAGER_PLAN!D262)</f>
        <v/>
      </c>
      <c r="E262">
        <f>IF(MANAGER_PLAN!E262="","",MANAGER_PLAN!E262)</f>
        <v/>
      </c>
      <c r="F262">
        <f>IF($E262="","",IFERROR(VLOOKUP($E262,POS_MASTER!$A:$B,2,FALSE),""))</f>
        <v/>
      </c>
      <c r="G262">
        <f>IF($E262="","",MANAGER_PLAN!G262)</f>
        <v/>
      </c>
      <c r="H262">
        <f>IF($E262="","",TRIM(MANAGER_PLAN!H262&amp;" "&amp;MANAGER_PLAN!I262))</f>
        <v/>
      </c>
      <c r="I262">
        <f>IF($E262="","",MANAGER_PLAN!J262)</f>
        <v/>
      </c>
      <c r="J262">
        <f>IF($E262="","",MANAGER_PLAN!K262)</f>
        <v/>
      </c>
      <c r="K262">
        <f>IF($E262="","",TRIM(IF(MANAGER_PLAN!N262&lt;&gt;"","LOS: "&amp;MANAGER_PLAN!N262&amp;" ","")&amp;IF(MANAGER_PLAN!O262&lt;&gt;"","LOT: "&amp;MANAGER_PLAN!O262,"")))</f>
        <v/>
      </c>
      <c r="L262">
        <f>IF($E262="","",IFERROR(VLOOKUP($E262,POS_MASTER!$A:$AK,37,FALSE),""))</f>
        <v/>
      </c>
    </row>
    <row r="263">
      <c r="A263">
        <f>IF(MANAGER_PLAN!E263="","",MANAGER_PLAN!A263)</f>
        <v/>
      </c>
      <c r="B263">
        <f>IF($E263="","",MANAGER_PLAN!B263)</f>
        <v/>
      </c>
      <c r="C263">
        <f>IF($E263="","",SWITCH(MANAGER_PLAN!C263,"MON","Pondělí","TUE","Úterý","WED","Středa","THU","Čtvrtek","FRI","Pátek",MANAGER_PLAN!C263))</f>
        <v/>
      </c>
      <c r="D263">
        <f>IF(MANAGER_PLAN!E263="","",MANAGER_PLAN!D263)</f>
        <v/>
      </c>
      <c r="E263">
        <f>IF(MANAGER_PLAN!E263="","",MANAGER_PLAN!E263)</f>
        <v/>
      </c>
      <c r="F263">
        <f>IF($E263="","",IFERROR(VLOOKUP($E263,POS_MASTER!$A:$B,2,FALSE),""))</f>
        <v/>
      </c>
      <c r="G263">
        <f>IF($E263="","",MANAGER_PLAN!G263)</f>
        <v/>
      </c>
      <c r="H263">
        <f>IF($E263="","",TRIM(MANAGER_PLAN!H263&amp;" "&amp;MANAGER_PLAN!I263))</f>
        <v/>
      </c>
      <c r="I263">
        <f>IF($E263="","",MANAGER_PLAN!J263)</f>
        <v/>
      </c>
      <c r="J263">
        <f>IF($E263="","",MANAGER_PLAN!K263)</f>
        <v/>
      </c>
      <c r="K263">
        <f>IF($E263="","",TRIM(IF(MANAGER_PLAN!N263&lt;&gt;"","LOS: "&amp;MANAGER_PLAN!N263&amp;" ","")&amp;IF(MANAGER_PLAN!O263&lt;&gt;"","LOT: "&amp;MANAGER_PLAN!O263,"")))</f>
        <v/>
      </c>
      <c r="L263">
        <f>IF($E263="","",IFERROR(VLOOKUP($E263,POS_MASTER!$A:$AK,37,FALSE),""))</f>
        <v/>
      </c>
    </row>
    <row r="264">
      <c r="A264">
        <f>IF(MANAGER_PLAN!E264="","",MANAGER_PLAN!A264)</f>
        <v/>
      </c>
      <c r="B264">
        <f>IF($E264="","",MANAGER_PLAN!B264)</f>
        <v/>
      </c>
      <c r="C264">
        <f>IF($E264="","",SWITCH(MANAGER_PLAN!C264,"MON","Pondělí","TUE","Úterý","WED","Středa","THU","Čtvrtek","FRI","Pátek",MANAGER_PLAN!C264))</f>
        <v/>
      </c>
      <c r="D264">
        <f>IF(MANAGER_PLAN!E264="","",MANAGER_PLAN!D264)</f>
        <v/>
      </c>
      <c r="E264">
        <f>IF(MANAGER_PLAN!E264="","",MANAGER_PLAN!E264)</f>
        <v/>
      </c>
      <c r="F264">
        <f>IF($E264="","",IFERROR(VLOOKUP($E264,POS_MASTER!$A:$B,2,FALSE),""))</f>
        <v/>
      </c>
      <c r="G264">
        <f>IF($E264="","",MANAGER_PLAN!G264)</f>
        <v/>
      </c>
      <c r="H264">
        <f>IF($E264="","",TRIM(MANAGER_PLAN!H264&amp;" "&amp;MANAGER_PLAN!I264))</f>
        <v/>
      </c>
      <c r="I264">
        <f>IF($E264="","",MANAGER_PLAN!J264)</f>
        <v/>
      </c>
      <c r="J264">
        <f>IF($E264="","",MANAGER_PLAN!K264)</f>
        <v/>
      </c>
      <c r="K264">
        <f>IF($E264="","",TRIM(IF(MANAGER_PLAN!N264&lt;&gt;"","LOS: "&amp;MANAGER_PLAN!N264&amp;" ","")&amp;IF(MANAGER_PLAN!O264&lt;&gt;"","LOT: "&amp;MANAGER_PLAN!O264,"")))</f>
        <v/>
      </c>
      <c r="L264">
        <f>IF($E264="","",IFERROR(VLOOKUP($E264,POS_MASTER!$A:$AK,37,FALSE),""))</f>
        <v/>
      </c>
    </row>
    <row r="265">
      <c r="A265">
        <f>IF(MANAGER_PLAN!E265="","",MANAGER_PLAN!A265)</f>
        <v/>
      </c>
      <c r="B265">
        <f>IF($E265="","",MANAGER_PLAN!B265)</f>
        <v/>
      </c>
      <c r="C265">
        <f>IF($E265="","",SWITCH(MANAGER_PLAN!C265,"MON","Pondělí","TUE","Úterý","WED","Středa","THU","Čtvrtek","FRI","Pátek",MANAGER_PLAN!C265))</f>
        <v/>
      </c>
      <c r="D265">
        <f>IF(MANAGER_PLAN!E265="","",MANAGER_PLAN!D265)</f>
        <v/>
      </c>
      <c r="E265">
        <f>IF(MANAGER_PLAN!E265="","",MANAGER_PLAN!E265)</f>
        <v/>
      </c>
      <c r="F265">
        <f>IF($E265="","",IFERROR(VLOOKUP($E265,POS_MASTER!$A:$B,2,FALSE),""))</f>
        <v/>
      </c>
      <c r="G265">
        <f>IF($E265="","",MANAGER_PLAN!G265)</f>
        <v/>
      </c>
      <c r="H265">
        <f>IF($E265="","",TRIM(MANAGER_PLAN!H265&amp;" "&amp;MANAGER_PLAN!I265))</f>
        <v/>
      </c>
      <c r="I265">
        <f>IF($E265="","",MANAGER_PLAN!J265)</f>
        <v/>
      </c>
      <c r="J265">
        <f>IF($E265="","",MANAGER_PLAN!K265)</f>
        <v/>
      </c>
      <c r="K265">
        <f>IF($E265="","",TRIM(IF(MANAGER_PLAN!N265&lt;&gt;"","LOS: "&amp;MANAGER_PLAN!N265&amp;" ","")&amp;IF(MANAGER_PLAN!O265&lt;&gt;"","LOT: "&amp;MANAGER_PLAN!O265,"")))</f>
        <v/>
      </c>
      <c r="L265">
        <f>IF($E265="","",IFERROR(VLOOKUP($E265,POS_MASTER!$A:$AK,37,FALSE),""))</f>
        <v/>
      </c>
    </row>
    <row r="266">
      <c r="A266">
        <f>IF(MANAGER_PLAN!E266="","",MANAGER_PLAN!A266)</f>
        <v/>
      </c>
      <c r="B266">
        <f>IF($E266="","",MANAGER_PLAN!B266)</f>
        <v/>
      </c>
      <c r="C266">
        <f>IF($E266="","",SWITCH(MANAGER_PLAN!C266,"MON","Pondělí","TUE","Úterý","WED","Středa","THU","Čtvrtek","FRI","Pátek",MANAGER_PLAN!C266))</f>
        <v/>
      </c>
      <c r="D266">
        <f>IF(MANAGER_PLAN!E266="","",MANAGER_PLAN!D266)</f>
        <v/>
      </c>
      <c r="E266">
        <f>IF(MANAGER_PLAN!E266="","",MANAGER_PLAN!E266)</f>
        <v/>
      </c>
      <c r="F266">
        <f>IF($E266="","",IFERROR(VLOOKUP($E266,POS_MASTER!$A:$B,2,FALSE),""))</f>
        <v/>
      </c>
      <c r="G266">
        <f>IF($E266="","",MANAGER_PLAN!G266)</f>
        <v/>
      </c>
      <c r="H266">
        <f>IF($E266="","",TRIM(MANAGER_PLAN!H266&amp;" "&amp;MANAGER_PLAN!I266))</f>
        <v/>
      </c>
      <c r="I266">
        <f>IF($E266="","",MANAGER_PLAN!J266)</f>
        <v/>
      </c>
      <c r="J266">
        <f>IF($E266="","",MANAGER_PLAN!K266)</f>
        <v/>
      </c>
      <c r="K266">
        <f>IF($E266="","",TRIM(IF(MANAGER_PLAN!N266&lt;&gt;"","LOS: "&amp;MANAGER_PLAN!N266&amp;" ","")&amp;IF(MANAGER_PLAN!O266&lt;&gt;"","LOT: "&amp;MANAGER_PLAN!O266,"")))</f>
        <v/>
      </c>
      <c r="L266">
        <f>IF($E266="","",IFERROR(VLOOKUP($E266,POS_MASTER!$A:$AK,37,FALSE),""))</f>
        <v/>
      </c>
    </row>
    <row r="267">
      <c r="A267">
        <f>IF(MANAGER_PLAN!E267="","",MANAGER_PLAN!A267)</f>
        <v/>
      </c>
      <c r="B267">
        <f>IF($E267="","",MANAGER_PLAN!B267)</f>
        <v/>
      </c>
      <c r="C267">
        <f>IF($E267="","",SWITCH(MANAGER_PLAN!C267,"MON","Pondělí","TUE","Úterý","WED","Středa","THU","Čtvrtek","FRI","Pátek",MANAGER_PLAN!C267))</f>
        <v/>
      </c>
      <c r="D267">
        <f>IF(MANAGER_PLAN!E267="","",MANAGER_PLAN!D267)</f>
        <v/>
      </c>
      <c r="E267">
        <f>IF(MANAGER_PLAN!E267="","",MANAGER_PLAN!E267)</f>
        <v/>
      </c>
      <c r="F267">
        <f>IF($E267="","",IFERROR(VLOOKUP($E267,POS_MASTER!$A:$B,2,FALSE),""))</f>
        <v/>
      </c>
      <c r="G267">
        <f>IF($E267="","",MANAGER_PLAN!G267)</f>
        <v/>
      </c>
      <c r="H267">
        <f>IF($E267="","",TRIM(MANAGER_PLAN!H267&amp;" "&amp;MANAGER_PLAN!I267))</f>
        <v/>
      </c>
      <c r="I267">
        <f>IF($E267="","",MANAGER_PLAN!J267)</f>
        <v/>
      </c>
      <c r="J267">
        <f>IF($E267="","",MANAGER_PLAN!K267)</f>
        <v/>
      </c>
      <c r="K267">
        <f>IF($E267="","",TRIM(IF(MANAGER_PLAN!N267&lt;&gt;"","LOS: "&amp;MANAGER_PLAN!N267&amp;" ","")&amp;IF(MANAGER_PLAN!O267&lt;&gt;"","LOT: "&amp;MANAGER_PLAN!O267,"")))</f>
        <v/>
      </c>
      <c r="L267">
        <f>IF($E267="","",IFERROR(VLOOKUP($E267,POS_MASTER!$A:$AK,37,FALSE),""))</f>
        <v/>
      </c>
    </row>
    <row r="268">
      <c r="A268">
        <f>IF(MANAGER_PLAN!E268="","",MANAGER_PLAN!A268)</f>
        <v/>
      </c>
      <c r="B268">
        <f>IF($E268="","",MANAGER_PLAN!B268)</f>
        <v/>
      </c>
      <c r="C268">
        <f>IF($E268="","",SWITCH(MANAGER_PLAN!C268,"MON","Pondělí","TUE","Úterý","WED","Středa","THU","Čtvrtek","FRI","Pátek",MANAGER_PLAN!C268))</f>
        <v/>
      </c>
      <c r="D268">
        <f>IF(MANAGER_PLAN!E268="","",MANAGER_PLAN!D268)</f>
        <v/>
      </c>
      <c r="E268">
        <f>IF(MANAGER_PLAN!E268="","",MANAGER_PLAN!E268)</f>
        <v/>
      </c>
      <c r="F268">
        <f>IF($E268="","",IFERROR(VLOOKUP($E268,POS_MASTER!$A:$B,2,FALSE),""))</f>
        <v/>
      </c>
      <c r="G268">
        <f>IF($E268="","",MANAGER_PLAN!G268)</f>
        <v/>
      </c>
      <c r="H268">
        <f>IF($E268="","",TRIM(MANAGER_PLAN!H268&amp;" "&amp;MANAGER_PLAN!I268))</f>
        <v/>
      </c>
      <c r="I268">
        <f>IF($E268="","",MANAGER_PLAN!J268)</f>
        <v/>
      </c>
      <c r="J268">
        <f>IF($E268="","",MANAGER_PLAN!K268)</f>
        <v/>
      </c>
      <c r="K268">
        <f>IF($E268="","",TRIM(IF(MANAGER_PLAN!N268&lt;&gt;"","LOS: "&amp;MANAGER_PLAN!N268&amp;" ","")&amp;IF(MANAGER_PLAN!O268&lt;&gt;"","LOT: "&amp;MANAGER_PLAN!O268,"")))</f>
        <v/>
      </c>
      <c r="L268">
        <f>IF($E268="","",IFERROR(VLOOKUP($E268,POS_MASTER!$A:$AK,37,FALSE),""))</f>
        <v/>
      </c>
    </row>
    <row r="269">
      <c r="A269">
        <f>IF(MANAGER_PLAN!E269="","",MANAGER_PLAN!A269)</f>
        <v/>
      </c>
      <c r="B269">
        <f>IF($E269="","",MANAGER_PLAN!B269)</f>
        <v/>
      </c>
      <c r="C269">
        <f>IF($E269="","",SWITCH(MANAGER_PLAN!C269,"MON","Pondělí","TUE","Úterý","WED","Středa","THU","Čtvrtek","FRI","Pátek",MANAGER_PLAN!C269))</f>
        <v/>
      </c>
      <c r="D269">
        <f>IF(MANAGER_PLAN!E269="","",MANAGER_PLAN!D269)</f>
        <v/>
      </c>
      <c r="E269">
        <f>IF(MANAGER_PLAN!E269="","",MANAGER_PLAN!E269)</f>
        <v/>
      </c>
      <c r="F269">
        <f>IF($E269="","",IFERROR(VLOOKUP($E269,POS_MASTER!$A:$B,2,FALSE),""))</f>
        <v/>
      </c>
      <c r="G269">
        <f>IF($E269="","",MANAGER_PLAN!G269)</f>
        <v/>
      </c>
      <c r="H269">
        <f>IF($E269="","",TRIM(MANAGER_PLAN!H269&amp;" "&amp;MANAGER_PLAN!I269))</f>
        <v/>
      </c>
      <c r="I269">
        <f>IF($E269="","",MANAGER_PLAN!J269)</f>
        <v/>
      </c>
      <c r="J269">
        <f>IF($E269="","",MANAGER_PLAN!K269)</f>
        <v/>
      </c>
      <c r="K269">
        <f>IF($E269="","",TRIM(IF(MANAGER_PLAN!N269&lt;&gt;"","LOS: "&amp;MANAGER_PLAN!N269&amp;" ","")&amp;IF(MANAGER_PLAN!O269&lt;&gt;"","LOT: "&amp;MANAGER_PLAN!O269,"")))</f>
        <v/>
      </c>
      <c r="L269">
        <f>IF($E269="","",IFERROR(VLOOKUP($E269,POS_MASTER!$A:$AK,37,FALSE),""))</f>
        <v/>
      </c>
    </row>
    <row r="270">
      <c r="A270">
        <f>IF(MANAGER_PLAN!E270="","",MANAGER_PLAN!A270)</f>
        <v/>
      </c>
      <c r="B270">
        <f>IF($E270="","",MANAGER_PLAN!B270)</f>
        <v/>
      </c>
      <c r="C270">
        <f>IF($E270="","",SWITCH(MANAGER_PLAN!C270,"MON","Pondělí","TUE","Úterý","WED","Středa","THU","Čtvrtek","FRI","Pátek",MANAGER_PLAN!C270))</f>
        <v/>
      </c>
      <c r="D270">
        <f>IF(MANAGER_PLAN!E270="","",MANAGER_PLAN!D270)</f>
        <v/>
      </c>
      <c r="E270">
        <f>IF(MANAGER_PLAN!E270="","",MANAGER_PLAN!E270)</f>
        <v/>
      </c>
      <c r="F270">
        <f>IF($E270="","",IFERROR(VLOOKUP($E270,POS_MASTER!$A:$B,2,FALSE),""))</f>
        <v/>
      </c>
      <c r="G270">
        <f>IF($E270="","",MANAGER_PLAN!G270)</f>
        <v/>
      </c>
      <c r="H270">
        <f>IF($E270="","",TRIM(MANAGER_PLAN!H270&amp;" "&amp;MANAGER_PLAN!I270))</f>
        <v/>
      </c>
      <c r="I270">
        <f>IF($E270="","",MANAGER_PLAN!J270)</f>
        <v/>
      </c>
      <c r="J270">
        <f>IF($E270="","",MANAGER_PLAN!K270)</f>
        <v/>
      </c>
      <c r="K270">
        <f>IF($E270="","",TRIM(IF(MANAGER_PLAN!N270&lt;&gt;"","LOS: "&amp;MANAGER_PLAN!N270&amp;" ","")&amp;IF(MANAGER_PLAN!O270&lt;&gt;"","LOT: "&amp;MANAGER_PLAN!O270,"")))</f>
        <v/>
      </c>
      <c r="L270">
        <f>IF($E270="","",IFERROR(VLOOKUP($E270,POS_MASTER!$A:$AK,37,FALSE),""))</f>
        <v/>
      </c>
    </row>
    <row r="271">
      <c r="A271">
        <f>IF(MANAGER_PLAN!E271="","",MANAGER_PLAN!A271)</f>
        <v/>
      </c>
      <c r="B271">
        <f>IF($E271="","",MANAGER_PLAN!B271)</f>
        <v/>
      </c>
      <c r="C271">
        <f>IF($E271="","",SWITCH(MANAGER_PLAN!C271,"MON","Pondělí","TUE","Úterý","WED","Středa","THU","Čtvrtek","FRI","Pátek",MANAGER_PLAN!C271))</f>
        <v/>
      </c>
      <c r="D271">
        <f>IF(MANAGER_PLAN!E271="","",MANAGER_PLAN!D271)</f>
        <v/>
      </c>
      <c r="E271">
        <f>IF(MANAGER_PLAN!E271="","",MANAGER_PLAN!E271)</f>
        <v/>
      </c>
      <c r="F271">
        <f>IF($E271="","",IFERROR(VLOOKUP($E271,POS_MASTER!$A:$B,2,FALSE),""))</f>
        <v/>
      </c>
      <c r="G271">
        <f>IF($E271="","",MANAGER_PLAN!G271)</f>
        <v/>
      </c>
      <c r="H271">
        <f>IF($E271="","",TRIM(MANAGER_PLAN!H271&amp;" "&amp;MANAGER_PLAN!I271))</f>
        <v/>
      </c>
      <c r="I271">
        <f>IF($E271="","",MANAGER_PLAN!J271)</f>
        <v/>
      </c>
      <c r="J271">
        <f>IF($E271="","",MANAGER_PLAN!K271)</f>
        <v/>
      </c>
      <c r="K271">
        <f>IF($E271="","",TRIM(IF(MANAGER_PLAN!N271&lt;&gt;"","LOS: "&amp;MANAGER_PLAN!N271&amp;" ","")&amp;IF(MANAGER_PLAN!O271&lt;&gt;"","LOT: "&amp;MANAGER_PLAN!O271,"")))</f>
        <v/>
      </c>
      <c r="L271">
        <f>IF($E271="","",IFERROR(VLOOKUP($E271,POS_MASTER!$A:$AK,37,FALSE),""))</f>
        <v/>
      </c>
    </row>
    <row r="272">
      <c r="A272">
        <f>IF(MANAGER_PLAN!E272="","",MANAGER_PLAN!A272)</f>
        <v/>
      </c>
      <c r="B272">
        <f>IF($E272="","",MANAGER_PLAN!B272)</f>
        <v/>
      </c>
      <c r="C272">
        <f>IF($E272="","",SWITCH(MANAGER_PLAN!C272,"MON","Pondělí","TUE","Úterý","WED","Středa","THU","Čtvrtek","FRI","Pátek",MANAGER_PLAN!C272))</f>
        <v/>
      </c>
      <c r="D272">
        <f>IF(MANAGER_PLAN!E272="","",MANAGER_PLAN!D272)</f>
        <v/>
      </c>
      <c r="E272">
        <f>IF(MANAGER_PLAN!E272="","",MANAGER_PLAN!E272)</f>
        <v/>
      </c>
      <c r="F272">
        <f>IF($E272="","",IFERROR(VLOOKUP($E272,POS_MASTER!$A:$B,2,FALSE),""))</f>
        <v/>
      </c>
      <c r="G272">
        <f>IF($E272="","",MANAGER_PLAN!G272)</f>
        <v/>
      </c>
      <c r="H272">
        <f>IF($E272="","",TRIM(MANAGER_PLAN!H272&amp;" "&amp;MANAGER_PLAN!I272))</f>
        <v/>
      </c>
      <c r="I272">
        <f>IF($E272="","",MANAGER_PLAN!J272)</f>
        <v/>
      </c>
      <c r="J272">
        <f>IF($E272="","",MANAGER_PLAN!K272)</f>
        <v/>
      </c>
      <c r="K272">
        <f>IF($E272="","",TRIM(IF(MANAGER_PLAN!N272&lt;&gt;"","LOS: "&amp;MANAGER_PLAN!N272&amp;" ","")&amp;IF(MANAGER_PLAN!O272&lt;&gt;"","LOT: "&amp;MANAGER_PLAN!O272,"")))</f>
        <v/>
      </c>
      <c r="L272">
        <f>IF($E272="","",IFERROR(VLOOKUP($E272,POS_MASTER!$A:$AK,37,FALSE),""))</f>
        <v/>
      </c>
    </row>
    <row r="273">
      <c r="A273">
        <f>IF(MANAGER_PLAN!E273="","",MANAGER_PLAN!A273)</f>
        <v/>
      </c>
      <c r="B273">
        <f>IF($E273="","",MANAGER_PLAN!B273)</f>
        <v/>
      </c>
      <c r="C273">
        <f>IF($E273="","",SWITCH(MANAGER_PLAN!C273,"MON","Pondělí","TUE","Úterý","WED","Středa","THU","Čtvrtek","FRI","Pátek",MANAGER_PLAN!C273))</f>
        <v/>
      </c>
      <c r="D273">
        <f>IF(MANAGER_PLAN!E273="","",MANAGER_PLAN!D273)</f>
        <v/>
      </c>
      <c r="E273">
        <f>IF(MANAGER_PLAN!E273="","",MANAGER_PLAN!E273)</f>
        <v/>
      </c>
      <c r="F273">
        <f>IF($E273="","",IFERROR(VLOOKUP($E273,POS_MASTER!$A:$B,2,FALSE),""))</f>
        <v/>
      </c>
      <c r="G273">
        <f>IF($E273="","",MANAGER_PLAN!G273)</f>
        <v/>
      </c>
      <c r="H273">
        <f>IF($E273="","",TRIM(MANAGER_PLAN!H273&amp;" "&amp;MANAGER_PLAN!I273))</f>
        <v/>
      </c>
      <c r="I273">
        <f>IF($E273="","",MANAGER_PLAN!J273)</f>
        <v/>
      </c>
      <c r="J273">
        <f>IF($E273="","",MANAGER_PLAN!K273)</f>
        <v/>
      </c>
      <c r="K273">
        <f>IF($E273="","",TRIM(IF(MANAGER_PLAN!N273&lt;&gt;"","LOS: "&amp;MANAGER_PLAN!N273&amp;" ","")&amp;IF(MANAGER_PLAN!O273&lt;&gt;"","LOT: "&amp;MANAGER_PLAN!O273,"")))</f>
        <v/>
      </c>
      <c r="L273">
        <f>IF($E273="","",IFERROR(VLOOKUP($E273,POS_MASTER!$A:$AK,37,FALSE),""))</f>
        <v/>
      </c>
    </row>
    <row r="274">
      <c r="A274">
        <f>IF(MANAGER_PLAN!E274="","",MANAGER_PLAN!A274)</f>
        <v/>
      </c>
      <c r="B274">
        <f>IF($E274="","",MANAGER_PLAN!B274)</f>
        <v/>
      </c>
      <c r="C274">
        <f>IF($E274="","",SWITCH(MANAGER_PLAN!C274,"MON","Pondělí","TUE","Úterý","WED","Středa","THU","Čtvrtek","FRI","Pátek",MANAGER_PLAN!C274))</f>
        <v/>
      </c>
      <c r="D274">
        <f>IF(MANAGER_PLAN!E274="","",MANAGER_PLAN!D274)</f>
        <v/>
      </c>
      <c r="E274">
        <f>IF(MANAGER_PLAN!E274="","",MANAGER_PLAN!E274)</f>
        <v/>
      </c>
      <c r="F274">
        <f>IF($E274="","",IFERROR(VLOOKUP($E274,POS_MASTER!$A:$B,2,FALSE),""))</f>
        <v/>
      </c>
      <c r="G274">
        <f>IF($E274="","",MANAGER_PLAN!G274)</f>
        <v/>
      </c>
      <c r="H274">
        <f>IF($E274="","",TRIM(MANAGER_PLAN!H274&amp;" "&amp;MANAGER_PLAN!I274))</f>
        <v/>
      </c>
      <c r="I274">
        <f>IF($E274="","",MANAGER_PLAN!J274)</f>
        <v/>
      </c>
      <c r="J274">
        <f>IF($E274="","",MANAGER_PLAN!K274)</f>
        <v/>
      </c>
      <c r="K274">
        <f>IF($E274="","",TRIM(IF(MANAGER_PLAN!N274&lt;&gt;"","LOS: "&amp;MANAGER_PLAN!N274&amp;" ","")&amp;IF(MANAGER_PLAN!O274&lt;&gt;"","LOT: "&amp;MANAGER_PLAN!O274,"")))</f>
        <v/>
      </c>
      <c r="L274">
        <f>IF($E274="","",IFERROR(VLOOKUP($E274,POS_MASTER!$A:$AK,37,FALSE),""))</f>
        <v/>
      </c>
    </row>
    <row r="275">
      <c r="A275">
        <f>IF(MANAGER_PLAN!E275="","",MANAGER_PLAN!A275)</f>
        <v/>
      </c>
      <c r="B275">
        <f>IF($E275="","",MANAGER_PLAN!B275)</f>
        <v/>
      </c>
      <c r="C275">
        <f>IF($E275="","",SWITCH(MANAGER_PLAN!C275,"MON","Pondělí","TUE","Úterý","WED","Středa","THU","Čtvrtek","FRI","Pátek",MANAGER_PLAN!C275))</f>
        <v/>
      </c>
      <c r="D275">
        <f>IF(MANAGER_PLAN!E275="","",MANAGER_PLAN!D275)</f>
        <v/>
      </c>
      <c r="E275">
        <f>IF(MANAGER_PLAN!E275="","",MANAGER_PLAN!E275)</f>
        <v/>
      </c>
      <c r="F275">
        <f>IF($E275="","",IFERROR(VLOOKUP($E275,POS_MASTER!$A:$B,2,FALSE),""))</f>
        <v/>
      </c>
      <c r="G275">
        <f>IF($E275="","",MANAGER_PLAN!G275)</f>
        <v/>
      </c>
      <c r="H275">
        <f>IF($E275="","",TRIM(MANAGER_PLAN!H275&amp;" "&amp;MANAGER_PLAN!I275))</f>
        <v/>
      </c>
      <c r="I275">
        <f>IF($E275="","",MANAGER_PLAN!J275)</f>
        <v/>
      </c>
      <c r="J275">
        <f>IF($E275="","",MANAGER_PLAN!K275)</f>
        <v/>
      </c>
      <c r="K275">
        <f>IF($E275="","",TRIM(IF(MANAGER_PLAN!N275&lt;&gt;"","LOS: "&amp;MANAGER_PLAN!N275&amp;" ","")&amp;IF(MANAGER_PLAN!O275&lt;&gt;"","LOT: "&amp;MANAGER_PLAN!O275,"")))</f>
        <v/>
      </c>
      <c r="L275">
        <f>IF($E275="","",IFERROR(VLOOKUP($E275,POS_MASTER!$A:$AK,37,FALSE),""))</f>
        <v/>
      </c>
    </row>
    <row r="276">
      <c r="A276">
        <f>IF(MANAGER_PLAN!E276="","",MANAGER_PLAN!A276)</f>
        <v/>
      </c>
      <c r="B276">
        <f>IF($E276="","",MANAGER_PLAN!B276)</f>
        <v/>
      </c>
      <c r="C276">
        <f>IF($E276="","",SWITCH(MANAGER_PLAN!C276,"MON","Pondělí","TUE","Úterý","WED","Středa","THU","Čtvrtek","FRI","Pátek",MANAGER_PLAN!C276))</f>
        <v/>
      </c>
      <c r="D276">
        <f>IF(MANAGER_PLAN!E276="","",MANAGER_PLAN!D276)</f>
        <v/>
      </c>
      <c r="E276">
        <f>IF(MANAGER_PLAN!E276="","",MANAGER_PLAN!E276)</f>
        <v/>
      </c>
      <c r="F276">
        <f>IF($E276="","",IFERROR(VLOOKUP($E276,POS_MASTER!$A:$B,2,FALSE),""))</f>
        <v/>
      </c>
      <c r="G276">
        <f>IF($E276="","",MANAGER_PLAN!G276)</f>
        <v/>
      </c>
      <c r="H276">
        <f>IF($E276="","",TRIM(MANAGER_PLAN!H276&amp;" "&amp;MANAGER_PLAN!I276))</f>
        <v/>
      </c>
      <c r="I276">
        <f>IF($E276="","",MANAGER_PLAN!J276)</f>
        <v/>
      </c>
      <c r="J276">
        <f>IF($E276="","",MANAGER_PLAN!K276)</f>
        <v/>
      </c>
      <c r="K276">
        <f>IF($E276="","",TRIM(IF(MANAGER_PLAN!N276&lt;&gt;"","LOS: "&amp;MANAGER_PLAN!N276&amp;" ","")&amp;IF(MANAGER_PLAN!O276&lt;&gt;"","LOT: "&amp;MANAGER_PLAN!O276,"")))</f>
        <v/>
      </c>
      <c r="L276">
        <f>IF($E276="","",IFERROR(VLOOKUP($E276,POS_MASTER!$A:$AK,37,FALSE),""))</f>
        <v/>
      </c>
    </row>
    <row r="277">
      <c r="A277">
        <f>IF(MANAGER_PLAN!E277="","",MANAGER_PLAN!A277)</f>
        <v/>
      </c>
      <c r="B277">
        <f>IF($E277="","",MANAGER_PLAN!B277)</f>
        <v/>
      </c>
      <c r="C277">
        <f>IF($E277="","",SWITCH(MANAGER_PLAN!C277,"MON","Pondělí","TUE","Úterý","WED","Středa","THU","Čtvrtek","FRI","Pátek",MANAGER_PLAN!C277))</f>
        <v/>
      </c>
      <c r="D277">
        <f>IF(MANAGER_PLAN!E277="","",MANAGER_PLAN!D277)</f>
        <v/>
      </c>
      <c r="E277">
        <f>IF(MANAGER_PLAN!E277="","",MANAGER_PLAN!E277)</f>
        <v/>
      </c>
      <c r="F277">
        <f>IF($E277="","",IFERROR(VLOOKUP($E277,POS_MASTER!$A:$B,2,FALSE),""))</f>
        <v/>
      </c>
      <c r="G277">
        <f>IF($E277="","",MANAGER_PLAN!G277)</f>
        <v/>
      </c>
      <c r="H277">
        <f>IF($E277="","",TRIM(MANAGER_PLAN!H277&amp;" "&amp;MANAGER_PLAN!I277))</f>
        <v/>
      </c>
      <c r="I277">
        <f>IF($E277="","",MANAGER_PLAN!J277)</f>
        <v/>
      </c>
      <c r="J277">
        <f>IF($E277="","",MANAGER_PLAN!K277)</f>
        <v/>
      </c>
      <c r="K277">
        <f>IF($E277="","",TRIM(IF(MANAGER_PLAN!N277&lt;&gt;"","LOS: "&amp;MANAGER_PLAN!N277&amp;" ","")&amp;IF(MANAGER_PLAN!O277&lt;&gt;"","LOT: "&amp;MANAGER_PLAN!O277,"")))</f>
        <v/>
      </c>
      <c r="L277">
        <f>IF($E277="","",IFERROR(VLOOKUP($E277,POS_MASTER!$A:$AK,37,FALSE),""))</f>
        <v/>
      </c>
    </row>
    <row r="278">
      <c r="A278">
        <f>IF(MANAGER_PLAN!E278="","",MANAGER_PLAN!A278)</f>
        <v/>
      </c>
      <c r="B278">
        <f>IF($E278="","",MANAGER_PLAN!B278)</f>
        <v/>
      </c>
      <c r="C278">
        <f>IF($E278="","",SWITCH(MANAGER_PLAN!C278,"MON","Pondělí","TUE","Úterý","WED","Středa","THU","Čtvrtek","FRI","Pátek",MANAGER_PLAN!C278))</f>
        <v/>
      </c>
      <c r="D278">
        <f>IF(MANAGER_PLAN!E278="","",MANAGER_PLAN!D278)</f>
        <v/>
      </c>
      <c r="E278">
        <f>IF(MANAGER_PLAN!E278="","",MANAGER_PLAN!E278)</f>
        <v/>
      </c>
      <c r="F278">
        <f>IF($E278="","",IFERROR(VLOOKUP($E278,POS_MASTER!$A:$B,2,FALSE),""))</f>
        <v/>
      </c>
      <c r="G278">
        <f>IF($E278="","",MANAGER_PLAN!G278)</f>
        <v/>
      </c>
      <c r="H278">
        <f>IF($E278="","",TRIM(MANAGER_PLAN!H278&amp;" "&amp;MANAGER_PLAN!I278))</f>
        <v/>
      </c>
      <c r="I278">
        <f>IF($E278="","",MANAGER_PLAN!J278)</f>
        <v/>
      </c>
      <c r="J278">
        <f>IF($E278="","",MANAGER_PLAN!K278)</f>
        <v/>
      </c>
      <c r="K278">
        <f>IF($E278="","",TRIM(IF(MANAGER_PLAN!N278&lt;&gt;"","LOS: "&amp;MANAGER_PLAN!N278&amp;" ","")&amp;IF(MANAGER_PLAN!O278&lt;&gt;"","LOT: "&amp;MANAGER_PLAN!O278,"")))</f>
        <v/>
      </c>
      <c r="L278">
        <f>IF($E278="","",IFERROR(VLOOKUP($E278,POS_MASTER!$A:$AK,37,FALSE),""))</f>
        <v/>
      </c>
    </row>
    <row r="279">
      <c r="A279">
        <f>IF(MANAGER_PLAN!E279="","",MANAGER_PLAN!A279)</f>
        <v/>
      </c>
      <c r="B279">
        <f>IF($E279="","",MANAGER_PLAN!B279)</f>
        <v/>
      </c>
      <c r="C279">
        <f>IF($E279="","",SWITCH(MANAGER_PLAN!C279,"MON","Pondělí","TUE","Úterý","WED","Středa","THU","Čtvrtek","FRI","Pátek",MANAGER_PLAN!C279))</f>
        <v/>
      </c>
      <c r="D279">
        <f>IF(MANAGER_PLAN!E279="","",MANAGER_PLAN!D279)</f>
        <v/>
      </c>
      <c r="E279">
        <f>IF(MANAGER_PLAN!E279="","",MANAGER_PLAN!E279)</f>
        <v/>
      </c>
      <c r="F279">
        <f>IF($E279="","",IFERROR(VLOOKUP($E279,POS_MASTER!$A:$B,2,FALSE),""))</f>
        <v/>
      </c>
      <c r="G279">
        <f>IF($E279="","",MANAGER_PLAN!G279)</f>
        <v/>
      </c>
      <c r="H279">
        <f>IF($E279="","",TRIM(MANAGER_PLAN!H279&amp;" "&amp;MANAGER_PLAN!I279))</f>
        <v/>
      </c>
      <c r="I279">
        <f>IF($E279="","",MANAGER_PLAN!J279)</f>
        <v/>
      </c>
      <c r="J279">
        <f>IF($E279="","",MANAGER_PLAN!K279)</f>
        <v/>
      </c>
      <c r="K279">
        <f>IF($E279="","",TRIM(IF(MANAGER_PLAN!N279&lt;&gt;"","LOS: "&amp;MANAGER_PLAN!N279&amp;" ","")&amp;IF(MANAGER_PLAN!O279&lt;&gt;"","LOT: "&amp;MANAGER_PLAN!O279,"")))</f>
        <v/>
      </c>
      <c r="L279">
        <f>IF($E279="","",IFERROR(VLOOKUP($E279,POS_MASTER!$A:$AK,37,FALSE),""))</f>
        <v/>
      </c>
    </row>
    <row r="280">
      <c r="A280">
        <f>IF(MANAGER_PLAN!E280="","",MANAGER_PLAN!A280)</f>
        <v/>
      </c>
      <c r="B280">
        <f>IF($E280="","",MANAGER_PLAN!B280)</f>
        <v/>
      </c>
      <c r="C280">
        <f>IF($E280="","",SWITCH(MANAGER_PLAN!C280,"MON","Pondělí","TUE","Úterý","WED","Středa","THU","Čtvrtek","FRI","Pátek",MANAGER_PLAN!C280))</f>
        <v/>
      </c>
      <c r="D280">
        <f>IF(MANAGER_PLAN!E280="","",MANAGER_PLAN!D280)</f>
        <v/>
      </c>
      <c r="E280">
        <f>IF(MANAGER_PLAN!E280="","",MANAGER_PLAN!E280)</f>
        <v/>
      </c>
      <c r="F280">
        <f>IF($E280="","",IFERROR(VLOOKUP($E280,POS_MASTER!$A:$B,2,FALSE),""))</f>
        <v/>
      </c>
      <c r="G280">
        <f>IF($E280="","",MANAGER_PLAN!G280)</f>
        <v/>
      </c>
      <c r="H280">
        <f>IF($E280="","",TRIM(MANAGER_PLAN!H280&amp;" "&amp;MANAGER_PLAN!I280))</f>
        <v/>
      </c>
      <c r="I280">
        <f>IF($E280="","",MANAGER_PLAN!J280)</f>
        <v/>
      </c>
      <c r="J280">
        <f>IF($E280="","",MANAGER_PLAN!K280)</f>
        <v/>
      </c>
      <c r="K280">
        <f>IF($E280="","",TRIM(IF(MANAGER_PLAN!N280&lt;&gt;"","LOS: "&amp;MANAGER_PLAN!N280&amp;" ","")&amp;IF(MANAGER_PLAN!O280&lt;&gt;"","LOT: "&amp;MANAGER_PLAN!O280,"")))</f>
        <v/>
      </c>
      <c r="L280">
        <f>IF($E280="","",IFERROR(VLOOKUP($E280,POS_MASTER!$A:$AK,37,FALSE),""))</f>
        <v/>
      </c>
    </row>
    <row r="281">
      <c r="A281">
        <f>IF(MANAGER_PLAN!E281="","",MANAGER_PLAN!A281)</f>
        <v/>
      </c>
      <c r="B281">
        <f>IF($E281="","",MANAGER_PLAN!B281)</f>
        <v/>
      </c>
      <c r="C281">
        <f>IF($E281="","",SWITCH(MANAGER_PLAN!C281,"MON","Pondělí","TUE","Úterý","WED","Středa","THU","Čtvrtek","FRI","Pátek",MANAGER_PLAN!C281))</f>
        <v/>
      </c>
      <c r="D281">
        <f>IF(MANAGER_PLAN!E281="","",MANAGER_PLAN!D281)</f>
        <v/>
      </c>
      <c r="E281">
        <f>IF(MANAGER_PLAN!E281="","",MANAGER_PLAN!E281)</f>
        <v/>
      </c>
      <c r="F281">
        <f>IF($E281="","",IFERROR(VLOOKUP($E281,POS_MASTER!$A:$B,2,FALSE),""))</f>
        <v/>
      </c>
      <c r="G281">
        <f>IF($E281="","",MANAGER_PLAN!G281)</f>
        <v/>
      </c>
      <c r="H281">
        <f>IF($E281="","",TRIM(MANAGER_PLAN!H281&amp;" "&amp;MANAGER_PLAN!I281))</f>
        <v/>
      </c>
      <c r="I281">
        <f>IF($E281="","",MANAGER_PLAN!J281)</f>
        <v/>
      </c>
      <c r="J281">
        <f>IF($E281="","",MANAGER_PLAN!K281)</f>
        <v/>
      </c>
      <c r="K281">
        <f>IF($E281="","",TRIM(IF(MANAGER_PLAN!N281&lt;&gt;"","LOS: "&amp;MANAGER_PLAN!N281&amp;" ","")&amp;IF(MANAGER_PLAN!O281&lt;&gt;"","LOT: "&amp;MANAGER_PLAN!O281,"")))</f>
        <v/>
      </c>
      <c r="L281">
        <f>IF($E281="","",IFERROR(VLOOKUP($E281,POS_MASTER!$A:$AK,37,FALSE),""))</f>
        <v/>
      </c>
    </row>
    <row r="282">
      <c r="A282">
        <f>IF(MANAGER_PLAN!E282="","",MANAGER_PLAN!A282)</f>
        <v/>
      </c>
      <c r="B282">
        <f>IF($E282="","",MANAGER_PLAN!B282)</f>
        <v/>
      </c>
      <c r="C282">
        <f>IF($E282="","",SWITCH(MANAGER_PLAN!C282,"MON","Pondělí","TUE","Úterý","WED","Středa","THU","Čtvrtek","FRI","Pátek",MANAGER_PLAN!C282))</f>
        <v/>
      </c>
      <c r="D282">
        <f>IF(MANAGER_PLAN!E282="","",MANAGER_PLAN!D282)</f>
        <v/>
      </c>
      <c r="E282">
        <f>IF(MANAGER_PLAN!E282="","",MANAGER_PLAN!E282)</f>
        <v/>
      </c>
      <c r="F282">
        <f>IF($E282="","",IFERROR(VLOOKUP($E282,POS_MASTER!$A:$B,2,FALSE),""))</f>
        <v/>
      </c>
      <c r="G282">
        <f>IF($E282="","",MANAGER_PLAN!G282)</f>
        <v/>
      </c>
      <c r="H282">
        <f>IF($E282="","",TRIM(MANAGER_PLAN!H282&amp;" "&amp;MANAGER_PLAN!I282))</f>
        <v/>
      </c>
      <c r="I282">
        <f>IF($E282="","",MANAGER_PLAN!J282)</f>
        <v/>
      </c>
      <c r="J282">
        <f>IF($E282="","",MANAGER_PLAN!K282)</f>
        <v/>
      </c>
      <c r="K282">
        <f>IF($E282="","",TRIM(IF(MANAGER_PLAN!N282&lt;&gt;"","LOS: "&amp;MANAGER_PLAN!N282&amp;" ","")&amp;IF(MANAGER_PLAN!O282&lt;&gt;"","LOT: "&amp;MANAGER_PLAN!O282,"")))</f>
        <v/>
      </c>
      <c r="L282">
        <f>IF($E282="","",IFERROR(VLOOKUP($E282,POS_MASTER!$A:$AK,37,FALSE),""))</f>
        <v/>
      </c>
    </row>
    <row r="283">
      <c r="A283">
        <f>IF(MANAGER_PLAN!E283="","",MANAGER_PLAN!A283)</f>
        <v/>
      </c>
      <c r="B283">
        <f>IF($E283="","",MANAGER_PLAN!B283)</f>
        <v/>
      </c>
      <c r="C283">
        <f>IF($E283="","",SWITCH(MANAGER_PLAN!C283,"MON","Pondělí","TUE","Úterý","WED","Středa","THU","Čtvrtek","FRI","Pátek",MANAGER_PLAN!C283))</f>
        <v/>
      </c>
      <c r="D283">
        <f>IF(MANAGER_PLAN!E283="","",MANAGER_PLAN!D283)</f>
        <v/>
      </c>
      <c r="E283">
        <f>IF(MANAGER_PLAN!E283="","",MANAGER_PLAN!E283)</f>
        <v/>
      </c>
      <c r="F283">
        <f>IF($E283="","",IFERROR(VLOOKUP($E283,POS_MASTER!$A:$B,2,FALSE),""))</f>
        <v/>
      </c>
      <c r="G283">
        <f>IF($E283="","",MANAGER_PLAN!G283)</f>
        <v/>
      </c>
      <c r="H283">
        <f>IF($E283="","",TRIM(MANAGER_PLAN!H283&amp;" "&amp;MANAGER_PLAN!I283))</f>
        <v/>
      </c>
      <c r="I283">
        <f>IF($E283="","",MANAGER_PLAN!J283)</f>
        <v/>
      </c>
      <c r="J283">
        <f>IF($E283="","",MANAGER_PLAN!K283)</f>
        <v/>
      </c>
      <c r="K283">
        <f>IF($E283="","",TRIM(IF(MANAGER_PLAN!N283&lt;&gt;"","LOS: "&amp;MANAGER_PLAN!N283&amp;" ","")&amp;IF(MANAGER_PLAN!O283&lt;&gt;"","LOT: "&amp;MANAGER_PLAN!O283,"")))</f>
        <v/>
      </c>
      <c r="L283">
        <f>IF($E283="","",IFERROR(VLOOKUP($E283,POS_MASTER!$A:$AK,37,FALSE),""))</f>
        <v/>
      </c>
    </row>
    <row r="284">
      <c r="A284">
        <f>IF(MANAGER_PLAN!E284="","",MANAGER_PLAN!A284)</f>
        <v/>
      </c>
      <c r="B284">
        <f>IF($E284="","",MANAGER_PLAN!B284)</f>
        <v/>
      </c>
      <c r="C284">
        <f>IF($E284="","",SWITCH(MANAGER_PLAN!C284,"MON","Pondělí","TUE","Úterý","WED","Středa","THU","Čtvrtek","FRI","Pátek",MANAGER_PLAN!C284))</f>
        <v/>
      </c>
      <c r="D284">
        <f>IF(MANAGER_PLAN!E284="","",MANAGER_PLAN!D284)</f>
        <v/>
      </c>
      <c r="E284">
        <f>IF(MANAGER_PLAN!E284="","",MANAGER_PLAN!E284)</f>
        <v/>
      </c>
      <c r="F284">
        <f>IF($E284="","",IFERROR(VLOOKUP($E284,POS_MASTER!$A:$B,2,FALSE),""))</f>
        <v/>
      </c>
      <c r="G284">
        <f>IF($E284="","",MANAGER_PLAN!G284)</f>
        <v/>
      </c>
      <c r="H284">
        <f>IF($E284="","",TRIM(MANAGER_PLAN!H284&amp;" "&amp;MANAGER_PLAN!I284))</f>
        <v/>
      </c>
      <c r="I284">
        <f>IF($E284="","",MANAGER_PLAN!J284)</f>
        <v/>
      </c>
      <c r="J284">
        <f>IF($E284="","",MANAGER_PLAN!K284)</f>
        <v/>
      </c>
      <c r="K284">
        <f>IF($E284="","",TRIM(IF(MANAGER_PLAN!N284&lt;&gt;"","LOS: "&amp;MANAGER_PLAN!N284&amp;" ","")&amp;IF(MANAGER_PLAN!O284&lt;&gt;"","LOT: "&amp;MANAGER_PLAN!O284,"")))</f>
        <v/>
      </c>
      <c r="L284">
        <f>IF($E284="","",IFERROR(VLOOKUP($E284,POS_MASTER!$A:$AK,37,FALSE),""))</f>
        <v/>
      </c>
    </row>
    <row r="285">
      <c r="A285">
        <f>IF(MANAGER_PLAN!E285="","",MANAGER_PLAN!A285)</f>
        <v/>
      </c>
      <c r="B285">
        <f>IF($E285="","",MANAGER_PLAN!B285)</f>
        <v/>
      </c>
      <c r="C285">
        <f>IF($E285="","",SWITCH(MANAGER_PLAN!C285,"MON","Pondělí","TUE","Úterý","WED","Středa","THU","Čtvrtek","FRI","Pátek",MANAGER_PLAN!C285))</f>
        <v/>
      </c>
      <c r="D285">
        <f>IF(MANAGER_PLAN!E285="","",MANAGER_PLAN!D285)</f>
        <v/>
      </c>
      <c r="E285">
        <f>IF(MANAGER_PLAN!E285="","",MANAGER_PLAN!E285)</f>
        <v/>
      </c>
      <c r="F285">
        <f>IF($E285="","",IFERROR(VLOOKUP($E285,POS_MASTER!$A:$B,2,FALSE),""))</f>
        <v/>
      </c>
      <c r="G285">
        <f>IF($E285="","",MANAGER_PLAN!G285)</f>
        <v/>
      </c>
      <c r="H285">
        <f>IF($E285="","",TRIM(MANAGER_PLAN!H285&amp;" "&amp;MANAGER_PLAN!I285))</f>
        <v/>
      </c>
      <c r="I285">
        <f>IF($E285="","",MANAGER_PLAN!J285)</f>
        <v/>
      </c>
      <c r="J285">
        <f>IF($E285="","",MANAGER_PLAN!K285)</f>
        <v/>
      </c>
      <c r="K285">
        <f>IF($E285="","",TRIM(IF(MANAGER_PLAN!N285&lt;&gt;"","LOS: "&amp;MANAGER_PLAN!N285&amp;" ","")&amp;IF(MANAGER_PLAN!O285&lt;&gt;"","LOT: "&amp;MANAGER_PLAN!O285,"")))</f>
        <v/>
      </c>
      <c r="L285">
        <f>IF($E285="","",IFERROR(VLOOKUP($E285,POS_MASTER!$A:$AK,37,FALSE),""))</f>
        <v/>
      </c>
    </row>
    <row r="286">
      <c r="A286">
        <f>IF(MANAGER_PLAN!E286="","",MANAGER_PLAN!A286)</f>
        <v/>
      </c>
      <c r="B286">
        <f>IF($E286="","",MANAGER_PLAN!B286)</f>
        <v/>
      </c>
      <c r="C286">
        <f>IF($E286="","",SWITCH(MANAGER_PLAN!C286,"MON","Pondělí","TUE","Úterý","WED","Středa","THU","Čtvrtek","FRI","Pátek",MANAGER_PLAN!C286))</f>
        <v/>
      </c>
      <c r="D286">
        <f>IF(MANAGER_PLAN!E286="","",MANAGER_PLAN!D286)</f>
        <v/>
      </c>
      <c r="E286">
        <f>IF(MANAGER_PLAN!E286="","",MANAGER_PLAN!E286)</f>
        <v/>
      </c>
      <c r="F286">
        <f>IF($E286="","",IFERROR(VLOOKUP($E286,POS_MASTER!$A:$B,2,FALSE),""))</f>
        <v/>
      </c>
      <c r="G286">
        <f>IF($E286="","",MANAGER_PLAN!G286)</f>
        <v/>
      </c>
      <c r="H286">
        <f>IF($E286="","",TRIM(MANAGER_PLAN!H286&amp;" "&amp;MANAGER_PLAN!I286))</f>
        <v/>
      </c>
      <c r="I286">
        <f>IF($E286="","",MANAGER_PLAN!J286)</f>
        <v/>
      </c>
      <c r="J286">
        <f>IF($E286="","",MANAGER_PLAN!K286)</f>
        <v/>
      </c>
      <c r="K286">
        <f>IF($E286="","",TRIM(IF(MANAGER_PLAN!N286&lt;&gt;"","LOS: "&amp;MANAGER_PLAN!N286&amp;" ","")&amp;IF(MANAGER_PLAN!O286&lt;&gt;"","LOT: "&amp;MANAGER_PLAN!O286,"")))</f>
        <v/>
      </c>
      <c r="L286">
        <f>IF($E286="","",IFERROR(VLOOKUP($E286,POS_MASTER!$A:$AK,37,FALSE),""))</f>
        <v/>
      </c>
    </row>
    <row r="287">
      <c r="A287">
        <f>IF(MANAGER_PLAN!E287="","",MANAGER_PLAN!A287)</f>
        <v/>
      </c>
      <c r="B287">
        <f>IF($E287="","",MANAGER_PLAN!B287)</f>
        <v/>
      </c>
      <c r="C287">
        <f>IF($E287="","",SWITCH(MANAGER_PLAN!C287,"MON","Pondělí","TUE","Úterý","WED","Středa","THU","Čtvrtek","FRI","Pátek",MANAGER_PLAN!C287))</f>
        <v/>
      </c>
      <c r="D287">
        <f>IF(MANAGER_PLAN!E287="","",MANAGER_PLAN!D287)</f>
        <v/>
      </c>
      <c r="E287">
        <f>IF(MANAGER_PLAN!E287="","",MANAGER_PLAN!E287)</f>
        <v/>
      </c>
      <c r="F287">
        <f>IF($E287="","",IFERROR(VLOOKUP($E287,POS_MASTER!$A:$B,2,FALSE),""))</f>
        <v/>
      </c>
      <c r="G287">
        <f>IF($E287="","",MANAGER_PLAN!G287)</f>
        <v/>
      </c>
      <c r="H287">
        <f>IF($E287="","",TRIM(MANAGER_PLAN!H287&amp;" "&amp;MANAGER_PLAN!I287))</f>
        <v/>
      </c>
      <c r="I287">
        <f>IF($E287="","",MANAGER_PLAN!J287)</f>
        <v/>
      </c>
      <c r="J287">
        <f>IF($E287="","",MANAGER_PLAN!K287)</f>
        <v/>
      </c>
      <c r="K287">
        <f>IF($E287="","",TRIM(IF(MANAGER_PLAN!N287&lt;&gt;"","LOS: "&amp;MANAGER_PLAN!N287&amp;" ","")&amp;IF(MANAGER_PLAN!O287&lt;&gt;"","LOT: "&amp;MANAGER_PLAN!O287,"")))</f>
        <v/>
      </c>
      <c r="L287">
        <f>IF($E287="","",IFERROR(VLOOKUP($E287,POS_MASTER!$A:$AK,37,FALSE),""))</f>
        <v/>
      </c>
    </row>
    <row r="288">
      <c r="A288">
        <f>IF(MANAGER_PLAN!E288="","",MANAGER_PLAN!A288)</f>
        <v/>
      </c>
      <c r="B288">
        <f>IF($E288="","",MANAGER_PLAN!B288)</f>
        <v/>
      </c>
      <c r="C288">
        <f>IF($E288="","",SWITCH(MANAGER_PLAN!C288,"MON","Pondělí","TUE","Úterý","WED","Středa","THU","Čtvrtek","FRI","Pátek",MANAGER_PLAN!C288))</f>
        <v/>
      </c>
      <c r="D288">
        <f>IF(MANAGER_PLAN!E288="","",MANAGER_PLAN!D288)</f>
        <v/>
      </c>
      <c r="E288">
        <f>IF(MANAGER_PLAN!E288="","",MANAGER_PLAN!E288)</f>
        <v/>
      </c>
      <c r="F288">
        <f>IF($E288="","",IFERROR(VLOOKUP($E288,POS_MASTER!$A:$B,2,FALSE),""))</f>
        <v/>
      </c>
      <c r="G288">
        <f>IF($E288="","",MANAGER_PLAN!G288)</f>
        <v/>
      </c>
      <c r="H288">
        <f>IF($E288="","",TRIM(MANAGER_PLAN!H288&amp;" "&amp;MANAGER_PLAN!I288))</f>
        <v/>
      </c>
      <c r="I288">
        <f>IF($E288="","",MANAGER_PLAN!J288)</f>
        <v/>
      </c>
      <c r="J288">
        <f>IF($E288="","",MANAGER_PLAN!K288)</f>
        <v/>
      </c>
      <c r="K288">
        <f>IF($E288="","",TRIM(IF(MANAGER_PLAN!N288&lt;&gt;"","LOS: "&amp;MANAGER_PLAN!N288&amp;" ","")&amp;IF(MANAGER_PLAN!O288&lt;&gt;"","LOT: "&amp;MANAGER_PLAN!O288,"")))</f>
        <v/>
      </c>
      <c r="L288">
        <f>IF($E288="","",IFERROR(VLOOKUP($E288,POS_MASTER!$A:$AK,37,FALSE),""))</f>
        <v/>
      </c>
    </row>
    <row r="289">
      <c r="A289">
        <f>IF(MANAGER_PLAN!E289="","",MANAGER_PLAN!A289)</f>
        <v/>
      </c>
      <c r="B289">
        <f>IF($E289="","",MANAGER_PLAN!B289)</f>
        <v/>
      </c>
      <c r="C289">
        <f>IF($E289="","",SWITCH(MANAGER_PLAN!C289,"MON","Pondělí","TUE","Úterý","WED","Středa","THU","Čtvrtek","FRI","Pátek",MANAGER_PLAN!C289))</f>
        <v/>
      </c>
      <c r="D289">
        <f>IF(MANAGER_PLAN!E289="","",MANAGER_PLAN!D289)</f>
        <v/>
      </c>
      <c r="E289">
        <f>IF(MANAGER_PLAN!E289="","",MANAGER_PLAN!E289)</f>
        <v/>
      </c>
      <c r="F289">
        <f>IF($E289="","",IFERROR(VLOOKUP($E289,POS_MASTER!$A:$B,2,FALSE),""))</f>
        <v/>
      </c>
      <c r="G289">
        <f>IF($E289="","",MANAGER_PLAN!G289)</f>
        <v/>
      </c>
      <c r="H289">
        <f>IF($E289="","",TRIM(MANAGER_PLAN!H289&amp;" "&amp;MANAGER_PLAN!I289))</f>
        <v/>
      </c>
      <c r="I289">
        <f>IF($E289="","",MANAGER_PLAN!J289)</f>
        <v/>
      </c>
      <c r="J289">
        <f>IF($E289="","",MANAGER_PLAN!K289)</f>
        <v/>
      </c>
      <c r="K289">
        <f>IF($E289="","",TRIM(IF(MANAGER_PLAN!N289&lt;&gt;"","LOS: "&amp;MANAGER_PLAN!N289&amp;" ","")&amp;IF(MANAGER_PLAN!O289&lt;&gt;"","LOT: "&amp;MANAGER_PLAN!O289,"")))</f>
        <v/>
      </c>
      <c r="L289">
        <f>IF($E289="","",IFERROR(VLOOKUP($E289,POS_MASTER!$A:$AK,37,FALSE),""))</f>
        <v/>
      </c>
    </row>
    <row r="290">
      <c r="A290">
        <f>IF(MANAGER_PLAN!E290="","",MANAGER_PLAN!A290)</f>
        <v/>
      </c>
      <c r="B290">
        <f>IF($E290="","",MANAGER_PLAN!B290)</f>
        <v/>
      </c>
      <c r="C290">
        <f>IF($E290="","",SWITCH(MANAGER_PLAN!C290,"MON","Pondělí","TUE","Úterý","WED","Středa","THU","Čtvrtek","FRI","Pátek",MANAGER_PLAN!C290))</f>
        <v/>
      </c>
      <c r="D290">
        <f>IF(MANAGER_PLAN!E290="","",MANAGER_PLAN!D290)</f>
        <v/>
      </c>
      <c r="E290">
        <f>IF(MANAGER_PLAN!E290="","",MANAGER_PLAN!E290)</f>
        <v/>
      </c>
      <c r="F290">
        <f>IF($E290="","",IFERROR(VLOOKUP($E290,POS_MASTER!$A:$B,2,FALSE),""))</f>
        <v/>
      </c>
      <c r="G290">
        <f>IF($E290="","",MANAGER_PLAN!G290)</f>
        <v/>
      </c>
      <c r="H290">
        <f>IF($E290="","",TRIM(MANAGER_PLAN!H290&amp;" "&amp;MANAGER_PLAN!I290))</f>
        <v/>
      </c>
      <c r="I290">
        <f>IF($E290="","",MANAGER_PLAN!J290)</f>
        <v/>
      </c>
      <c r="J290">
        <f>IF($E290="","",MANAGER_PLAN!K290)</f>
        <v/>
      </c>
      <c r="K290">
        <f>IF($E290="","",TRIM(IF(MANAGER_PLAN!N290&lt;&gt;"","LOS: "&amp;MANAGER_PLAN!N290&amp;" ","")&amp;IF(MANAGER_PLAN!O290&lt;&gt;"","LOT: "&amp;MANAGER_PLAN!O290,"")))</f>
        <v/>
      </c>
      <c r="L290">
        <f>IF($E290="","",IFERROR(VLOOKUP($E290,POS_MASTER!$A:$AK,37,FALSE),""))</f>
        <v/>
      </c>
    </row>
    <row r="291">
      <c r="A291">
        <f>IF(MANAGER_PLAN!E291="","",MANAGER_PLAN!A291)</f>
        <v/>
      </c>
      <c r="B291">
        <f>IF($E291="","",MANAGER_PLAN!B291)</f>
        <v/>
      </c>
      <c r="C291">
        <f>IF($E291="","",SWITCH(MANAGER_PLAN!C291,"MON","Pondělí","TUE","Úterý","WED","Středa","THU","Čtvrtek","FRI","Pátek",MANAGER_PLAN!C291))</f>
        <v/>
      </c>
      <c r="D291">
        <f>IF(MANAGER_PLAN!E291="","",MANAGER_PLAN!D291)</f>
        <v/>
      </c>
      <c r="E291">
        <f>IF(MANAGER_PLAN!E291="","",MANAGER_PLAN!E291)</f>
        <v/>
      </c>
      <c r="F291">
        <f>IF($E291="","",IFERROR(VLOOKUP($E291,POS_MASTER!$A:$B,2,FALSE),""))</f>
        <v/>
      </c>
      <c r="G291">
        <f>IF($E291="","",MANAGER_PLAN!G291)</f>
        <v/>
      </c>
      <c r="H291">
        <f>IF($E291="","",TRIM(MANAGER_PLAN!H291&amp;" "&amp;MANAGER_PLAN!I291))</f>
        <v/>
      </c>
      <c r="I291">
        <f>IF($E291="","",MANAGER_PLAN!J291)</f>
        <v/>
      </c>
      <c r="J291">
        <f>IF($E291="","",MANAGER_PLAN!K291)</f>
        <v/>
      </c>
      <c r="K291">
        <f>IF($E291="","",TRIM(IF(MANAGER_PLAN!N291&lt;&gt;"","LOS: "&amp;MANAGER_PLAN!N291&amp;" ","")&amp;IF(MANAGER_PLAN!O291&lt;&gt;"","LOT: "&amp;MANAGER_PLAN!O291,"")))</f>
        <v/>
      </c>
      <c r="L291">
        <f>IF($E291="","",IFERROR(VLOOKUP($E291,POS_MASTER!$A:$AK,37,FALSE),""))</f>
        <v/>
      </c>
    </row>
    <row r="292">
      <c r="A292">
        <f>IF(MANAGER_PLAN!E292="","",MANAGER_PLAN!A292)</f>
        <v/>
      </c>
      <c r="B292">
        <f>IF($E292="","",MANAGER_PLAN!B292)</f>
        <v/>
      </c>
      <c r="C292">
        <f>IF($E292="","",SWITCH(MANAGER_PLAN!C292,"MON","Pondělí","TUE","Úterý","WED","Středa","THU","Čtvrtek","FRI","Pátek",MANAGER_PLAN!C292))</f>
        <v/>
      </c>
      <c r="D292">
        <f>IF(MANAGER_PLAN!E292="","",MANAGER_PLAN!D292)</f>
        <v/>
      </c>
      <c r="E292">
        <f>IF(MANAGER_PLAN!E292="","",MANAGER_PLAN!E292)</f>
        <v/>
      </c>
      <c r="F292">
        <f>IF($E292="","",IFERROR(VLOOKUP($E292,POS_MASTER!$A:$B,2,FALSE),""))</f>
        <v/>
      </c>
      <c r="G292">
        <f>IF($E292="","",MANAGER_PLAN!G292)</f>
        <v/>
      </c>
      <c r="H292">
        <f>IF($E292="","",TRIM(MANAGER_PLAN!H292&amp;" "&amp;MANAGER_PLAN!I292))</f>
        <v/>
      </c>
      <c r="I292">
        <f>IF($E292="","",MANAGER_PLAN!J292)</f>
        <v/>
      </c>
      <c r="J292">
        <f>IF($E292="","",MANAGER_PLAN!K292)</f>
        <v/>
      </c>
      <c r="K292">
        <f>IF($E292="","",TRIM(IF(MANAGER_PLAN!N292&lt;&gt;"","LOS: "&amp;MANAGER_PLAN!N292&amp;" ","")&amp;IF(MANAGER_PLAN!O292&lt;&gt;"","LOT: "&amp;MANAGER_PLAN!O292,"")))</f>
        <v/>
      </c>
      <c r="L292">
        <f>IF($E292="","",IFERROR(VLOOKUP($E292,POS_MASTER!$A:$AK,37,FALSE),""))</f>
        <v/>
      </c>
    </row>
    <row r="293">
      <c r="A293">
        <f>IF(MANAGER_PLAN!E293="","",MANAGER_PLAN!A293)</f>
        <v/>
      </c>
      <c r="B293">
        <f>IF($E293="","",MANAGER_PLAN!B293)</f>
        <v/>
      </c>
      <c r="C293">
        <f>IF($E293="","",SWITCH(MANAGER_PLAN!C293,"MON","Pondělí","TUE","Úterý","WED","Středa","THU","Čtvrtek","FRI","Pátek",MANAGER_PLAN!C293))</f>
        <v/>
      </c>
      <c r="D293">
        <f>IF(MANAGER_PLAN!E293="","",MANAGER_PLAN!D293)</f>
        <v/>
      </c>
      <c r="E293">
        <f>IF(MANAGER_PLAN!E293="","",MANAGER_PLAN!E293)</f>
        <v/>
      </c>
      <c r="F293">
        <f>IF($E293="","",IFERROR(VLOOKUP($E293,POS_MASTER!$A:$B,2,FALSE),""))</f>
        <v/>
      </c>
      <c r="G293">
        <f>IF($E293="","",MANAGER_PLAN!G293)</f>
        <v/>
      </c>
      <c r="H293">
        <f>IF($E293="","",TRIM(MANAGER_PLAN!H293&amp;" "&amp;MANAGER_PLAN!I293))</f>
        <v/>
      </c>
      <c r="I293">
        <f>IF($E293="","",MANAGER_PLAN!J293)</f>
        <v/>
      </c>
      <c r="J293">
        <f>IF($E293="","",MANAGER_PLAN!K293)</f>
        <v/>
      </c>
      <c r="K293">
        <f>IF($E293="","",TRIM(IF(MANAGER_PLAN!N293&lt;&gt;"","LOS: "&amp;MANAGER_PLAN!N293&amp;" ","")&amp;IF(MANAGER_PLAN!O293&lt;&gt;"","LOT: "&amp;MANAGER_PLAN!O293,"")))</f>
        <v/>
      </c>
      <c r="L293">
        <f>IF($E293="","",IFERROR(VLOOKUP($E293,POS_MASTER!$A:$AK,37,FALSE),""))</f>
        <v/>
      </c>
    </row>
    <row r="294">
      <c r="A294">
        <f>IF(MANAGER_PLAN!E294="","",MANAGER_PLAN!A294)</f>
        <v/>
      </c>
      <c r="B294">
        <f>IF($E294="","",MANAGER_PLAN!B294)</f>
        <v/>
      </c>
      <c r="C294">
        <f>IF($E294="","",SWITCH(MANAGER_PLAN!C294,"MON","Pondělí","TUE","Úterý","WED","Středa","THU","Čtvrtek","FRI","Pátek",MANAGER_PLAN!C294))</f>
        <v/>
      </c>
      <c r="D294">
        <f>IF(MANAGER_PLAN!E294="","",MANAGER_PLAN!D294)</f>
        <v/>
      </c>
      <c r="E294">
        <f>IF(MANAGER_PLAN!E294="","",MANAGER_PLAN!E294)</f>
        <v/>
      </c>
      <c r="F294">
        <f>IF($E294="","",IFERROR(VLOOKUP($E294,POS_MASTER!$A:$B,2,FALSE),""))</f>
        <v/>
      </c>
      <c r="G294">
        <f>IF($E294="","",MANAGER_PLAN!G294)</f>
        <v/>
      </c>
      <c r="H294">
        <f>IF($E294="","",TRIM(MANAGER_PLAN!H294&amp;" "&amp;MANAGER_PLAN!I294))</f>
        <v/>
      </c>
      <c r="I294">
        <f>IF($E294="","",MANAGER_PLAN!J294)</f>
        <v/>
      </c>
      <c r="J294">
        <f>IF($E294="","",MANAGER_PLAN!K294)</f>
        <v/>
      </c>
      <c r="K294">
        <f>IF($E294="","",TRIM(IF(MANAGER_PLAN!N294&lt;&gt;"","LOS: "&amp;MANAGER_PLAN!N294&amp;" ","")&amp;IF(MANAGER_PLAN!O294&lt;&gt;"","LOT: "&amp;MANAGER_PLAN!O294,"")))</f>
        <v/>
      </c>
      <c r="L294">
        <f>IF($E294="","",IFERROR(VLOOKUP($E294,POS_MASTER!$A:$AK,37,FALSE),""))</f>
        <v/>
      </c>
    </row>
    <row r="295">
      <c r="A295">
        <f>IF(MANAGER_PLAN!E295="","",MANAGER_PLAN!A295)</f>
        <v/>
      </c>
      <c r="B295">
        <f>IF($E295="","",MANAGER_PLAN!B295)</f>
        <v/>
      </c>
      <c r="C295">
        <f>IF($E295="","",SWITCH(MANAGER_PLAN!C295,"MON","Pondělí","TUE","Úterý","WED","Středa","THU","Čtvrtek","FRI","Pátek",MANAGER_PLAN!C295))</f>
        <v/>
      </c>
      <c r="D295">
        <f>IF(MANAGER_PLAN!E295="","",MANAGER_PLAN!D295)</f>
        <v/>
      </c>
      <c r="E295">
        <f>IF(MANAGER_PLAN!E295="","",MANAGER_PLAN!E295)</f>
        <v/>
      </c>
      <c r="F295">
        <f>IF($E295="","",IFERROR(VLOOKUP($E295,POS_MASTER!$A:$B,2,FALSE),""))</f>
        <v/>
      </c>
      <c r="G295">
        <f>IF($E295="","",MANAGER_PLAN!G295)</f>
        <v/>
      </c>
      <c r="H295">
        <f>IF($E295="","",TRIM(MANAGER_PLAN!H295&amp;" "&amp;MANAGER_PLAN!I295))</f>
        <v/>
      </c>
      <c r="I295">
        <f>IF($E295="","",MANAGER_PLAN!J295)</f>
        <v/>
      </c>
      <c r="J295">
        <f>IF($E295="","",MANAGER_PLAN!K295)</f>
        <v/>
      </c>
      <c r="K295">
        <f>IF($E295="","",TRIM(IF(MANAGER_PLAN!N295&lt;&gt;"","LOS: "&amp;MANAGER_PLAN!N295&amp;" ","")&amp;IF(MANAGER_PLAN!O295&lt;&gt;"","LOT: "&amp;MANAGER_PLAN!O295,"")))</f>
        <v/>
      </c>
      <c r="L295">
        <f>IF($E295="","",IFERROR(VLOOKUP($E295,POS_MASTER!$A:$AK,37,FALSE),""))</f>
        <v/>
      </c>
    </row>
    <row r="296">
      <c r="A296">
        <f>IF(MANAGER_PLAN!E296="","",MANAGER_PLAN!A296)</f>
        <v/>
      </c>
      <c r="B296">
        <f>IF($E296="","",MANAGER_PLAN!B296)</f>
        <v/>
      </c>
      <c r="C296">
        <f>IF($E296="","",SWITCH(MANAGER_PLAN!C296,"MON","Pondělí","TUE","Úterý","WED","Středa","THU","Čtvrtek","FRI","Pátek",MANAGER_PLAN!C296))</f>
        <v/>
      </c>
      <c r="D296">
        <f>IF(MANAGER_PLAN!E296="","",MANAGER_PLAN!D296)</f>
        <v/>
      </c>
      <c r="E296">
        <f>IF(MANAGER_PLAN!E296="","",MANAGER_PLAN!E296)</f>
        <v/>
      </c>
      <c r="F296">
        <f>IF($E296="","",IFERROR(VLOOKUP($E296,POS_MASTER!$A:$B,2,FALSE),""))</f>
        <v/>
      </c>
      <c r="G296">
        <f>IF($E296="","",MANAGER_PLAN!G296)</f>
        <v/>
      </c>
      <c r="H296">
        <f>IF($E296="","",TRIM(MANAGER_PLAN!H296&amp;" "&amp;MANAGER_PLAN!I296))</f>
        <v/>
      </c>
      <c r="I296">
        <f>IF($E296="","",MANAGER_PLAN!J296)</f>
        <v/>
      </c>
      <c r="J296">
        <f>IF($E296="","",MANAGER_PLAN!K296)</f>
        <v/>
      </c>
      <c r="K296">
        <f>IF($E296="","",TRIM(IF(MANAGER_PLAN!N296&lt;&gt;"","LOS: "&amp;MANAGER_PLAN!N296&amp;" ","")&amp;IF(MANAGER_PLAN!O296&lt;&gt;"","LOT: "&amp;MANAGER_PLAN!O296,"")))</f>
        <v/>
      </c>
      <c r="L296">
        <f>IF($E296="","",IFERROR(VLOOKUP($E296,POS_MASTER!$A:$AK,37,FALSE),""))</f>
        <v/>
      </c>
    </row>
    <row r="297">
      <c r="A297">
        <f>IF(MANAGER_PLAN!E297="","",MANAGER_PLAN!A297)</f>
        <v/>
      </c>
      <c r="B297">
        <f>IF($E297="","",MANAGER_PLAN!B297)</f>
        <v/>
      </c>
      <c r="C297">
        <f>IF($E297="","",SWITCH(MANAGER_PLAN!C297,"MON","Pondělí","TUE","Úterý","WED","Středa","THU","Čtvrtek","FRI","Pátek",MANAGER_PLAN!C297))</f>
        <v/>
      </c>
      <c r="D297">
        <f>IF(MANAGER_PLAN!E297="","",MANAGER_PLAN!D297)</f>
        <v/>
      </c>
      <c r="E297">
        <f>IF(MANAGER_PLAN!E297="","",MANAGER_PLAN!E297)</f>
        <v/>
      </c>
      <c r="F297">
        <f>IF($E297="","",IFERROR(VLOOKUP($E297,POS_MASTER!$A:$B,2,FALSE),""))</f>
        <v/>
      </c>
      <c r="G297">
        <f>IF($E297="","",MANAGER_PLAN!G297)</f>
        <v/>
      </c>
      <c r="H297">
        <f>IF($E297="","",TRIM(MANAGER_PLAN!H297&amp;" "&amp;MANAGER_PLAN!I297))</f>
        <v/>
      </c>
      <c r="I297">
        <f>IF($E297="","",MANAGER_PLAN!J297)</f>
        <v/>
      </c>
      <c r="J297">
        <f>IF($E297="","",MANAGER_PLAN!K297)</f>
        <v/>
      </c>
      <c r="K297">
        <f>IF($E297="","",TRIM(IF(MANAGER_PLAN!N297&lt;&gt;"","LOS: "&amp;MANAGER_PLAN!N297&amp;" ","")&amp;IF(MANAGER_PLAN!O297&lt;&gt;"","LOT: "&amp;MANAGER_PLAN!O297,"")))</f>
        <v/>
      </c>
      <c r="L297">
        <f>IF($E297="","",IFERROR(VLOOKUP($E297,POS_MASTER!$A:$AK,37,FALSE),""))</f>
        <v/>
      </c>
    </row>
    <row r="298">
      <c r="A298">
        <f>IF(MANAGER_PLAN!E298="","",MANAGER_PLAN!A298)</f>
        <v/>
      </c>
      <c r="B298">
        <f>IF($E298="","",MANAGER_PLAN!B298)</f>
        <v/>
      </c>
      <c r="C298">
        <f>IF($E298="","",SWITCH(MANAGER_PLAN!C298,"MON","Pondělí","TUE","Úterý","WED","Středa","THU","Čtvrtek","FRI","Pátek",MANAGER_PLAN!C298))</f>
        <v/>
      </c>
      <c r="D298">
        <f>IF(MANAGER_PLAN!E298="","",MANAGER_PLAN!D298)</f>
        <v/>
      </c>
      <c r="E298">
        <f>IF(MANAGER_PLAN!E298="","",MANAGER_PLAN!E298)</f>
        <v/>
      </c>
      <c r="F298">
        <f>IF($E298="","",IFERROR(VLOOKUP($E298,POS_MASTER!$A:$B,2,FALSE),""))</f>
        <v/>
      </c>
      <c r="G298">
        <f>IF($E298="","",MANAGER_PLAN!G298)</f>
        <v/>
      </c>
      <c r="H298">
        <f>IF($E298="","",TRIM(MANAGER_PLAN!H298&amp;" "&amp;MANAGER_PLAN!I298))</f>
        <v/>
      </c>
      <c r="I298">
        <f>IF($E298="","",MANAGER_PLAN!J298)</f>
        <v/>
      </c>
      <c r="J298">
        <f>IF($E298="","",MANAGER_PLAN!K298)</f>
        <v/>
      </c>
      <c r="K298">
        <f>IF($E298="","",TRIM(IF(MANAGER_PLAN!N298&lt;&gt;"","LOS: "&amp;MANAGER_PLAN!N298&amp;" ","")&amp;IF(MANAGER_PLAN!O298&lt;&gt;"","LOT: "&amp;MANAGER_PLAN!O298,"")))</f>
        <v/>
      </c>
      <c r="L298">
        <f>IF($E298="","",IFERROR(VLOOKUP($E298,POS_MASTER!$A:$AK,37,FALSE),""))</f>
        <v/>
      </c>
    </row>
    <row r="299">
      <c r="A299">
        <f>IF(MANAGER_PLAN!E299="","",MANAGER_PLAN!A299)</f>
        <v/>
      </c>
      <c r="B299">
        <f>IF($E299="","",MANAGER_PLAN!B299)</f>
        <v/>
      </c>
      <c r="C299">
        <f>IF($E299="","",SWITCH(MANAGER_PLAN!C299,"MON","Pondělí","TUE","Úterý","WED","Středa","THU","Čtvrtek","FRI","Pátek",MANAGER_PLAN!C299))</f>
        <v/>
      </c>
      <c r="D299">
        <f>IF(MANAGER_PLAN!E299="","",MANAGER_PLAN!D299)</f>
        <v/>
      </c>
      <c r="E299">
        <f>IF(MANAGER_PLAN!E299="","",MANAGER_PLAN!E299)</f>
        <v/>
      </c>
      <c r="F299">
        <f>IF($E299="","",IFERROR(VLOOKUP($E299,POS_MASTER!$A:$B,2,FALSE),""))</f>
        <v/>
      </c>
      <c r="G299">
        <f>IF($E299="","",MANAGER_PLAN!G299)</f>
        <v/>
      </c>
      <c r="H299">
        <f>IF($E299="","",TRIM(MANAGER_PLAN!H299&amp;" "&amp;MANAGER_PLAN!I299))</f>
        <v/>
      </c>
      <c r="I299">
        <f>IF($E299="","",MANAGER_PLAN!J299)</f>
        <v/>
      </c>
      <c r="J299">
        <f>IF($E299="","",MANAGER_PLAN!K299)</f>
        <v/>
      </c>
      <c r="K299">
        <f>IF($E299="","",TRIM(IF(MANAGER_PLAN!N299&lt;&gt;"","LOS: "&amp;MANAGER_PLAN!N299&amp;" ","")&amp;IF(MANAGER_PLAN!O299&lt;&gt;"","LOT: "&amp;MANAGER_PLAN!O299,"")))</f>
        <v/>
      </c>
      <c r="L299">
        <f>IF($E299="","",IFERROR(VLOOKUP($E299,POS_MASTER!$A:$AK,37,FALSE),""))</f>
        <v/>
      </c>
    </row>
    <row r="300">
      <c r="A300">
        <f>IF(MANAGER_PLAN!E300="","",MANAGER_PLAN!A300)</f>
        <v/>
      </c>
      <c r="B300">
        <f>IF($E300="","",MANAGER_PLAN!B300)</f>
        <v/>
      </c>
      <c r="C300">
        <f>IF($E300="","",SWITCH(MANAGER_PLAN!C300,"MON","Pondělí","TUE","Úterý","WED","Středa","THU","Čtvrtek","FRI","Pátek",MANAGER_PLAN!C300))</f>
        <v/>
      </c>
      <c r="D300">
        <f>IF(MANAGER_PLAN!E300="","",MANAGER_PLAN!D300)</f>
        <v/>
      </c>
      <c r="E300">
        <f>IF(MANAGER_PLAN!E300="","",MANAGER_PLAN!E300)</f>
        <v/>
      </c>
      <c r="F300">
        <f>IF($E300="","",IFERROR(VLOOKUP($E300,POS_MASTER!$A:$B,2,FALSE),""))</f>
        <v/>
      </c>
      <c r="G300">
        <f>IF($E300="","",MANAGER_PLAN!G300)</f>
        <v/>
      </c>
      <c r="H300">
        <f>IF($E300="","",TRIM(MANAGER_PLAN!H300&amp;" "&amp;MANAGER_PLAN!I300))</f>
        <v/>
      </c>
      <c r="I300">
        <f>IF($E300="","",MANAGER_PLAN!J300)</f>
        <v/>
      </c>
      <c r="J300">
        <f>IF($E300="","",MANAGER_PLAN!K300)</f>
        <v/>
      </c>
      <c r="K300">
        <f>IF($E300="","",TRIM(IF(MANAGER_PLAN!N300&lt;&gt;"","LOS: "&amp;MANAGER_PLAN!N300&amp;" ","")&amp;IF(MANAGER_PLAN!O300&lt;&gt;"","LOT: "&amp;MANAGER_PLAN!O300,"")))</f>
        <v/>
      </c>
      <c r="L300">
        <f>IF($E300="","",IFERROR(VLOOKUP($E300,POS_MASTER!$A:$AK,37,FALSE),""))</f>
        <v/>
      </c>
    </row>
    <row r="301">
      <c r="A301">
        <f>IF(MANAGER_PLAN!E301="","",MANAGER_PLAN!A301)</f>
        <v/>
      </c>
      <c r="B301">
        <f>IF($E301="","",MANAGER_PLAN!B301)</f>
        <v/>
      </c>
      <c r="C301">
        <f>IF($E301="","",SWITCH(MANAGER_PLAN!C301,"MON","Pondělí","TUE","Úterý","WED","Středa","THU","Čtvrtek","FRI","Pátek",MANAGER_PLAN!C301))</f>
        <v/>
      </c>
      <c r="D301">
        <f>IF(MANAGER_PLAN!E301="","",MANAGER_PLAN!D301)</f>
        <v/>
      </c>
      <c r="E301">
        <f>IF(MANAGER_PLAN!E301="","",MANAGER_PLAN!E301)</f>
        <v/>
      </c>
      <c r="F301">
        <f>IF($E301="","",IFERROR(VLOOKUP($E301,POS_MASTER!$A:$B,2,FALSE),""))</f>
        <v/>
      </c>
      <c r="G301">
        <f>IF($E301="","",MANAGER_PLAN!G301)</f>
        <v/>
      </c>
      <c r="H301">
        <f>IF($E301="","",TRIM(MANAGER_PLAN!H301&amp;" "&amp;MANAGER_PLAN!I301))</f>
        <v/>
      </c>
      <c r="I301">
        <f>IF($E301="","",MANAGER_PLAN!J301)</f>
        <v/>
      </c>
      <c r="J301">
        <f>IF($E301="","",MANAGER_PLAN!K301)</f>
        <v/>
      </c>
      <c r="K301">
        <f>IF($E301="","",TRIM(IF(MANAGER_PLAN!N301&lt;&gt;"","LOS: "&amp;MANAGER_PLAN!N301&amp;" ","")&amp;IF(MANAGER_PLAN!O301&lt;&gt;"","LOT: "&amp;MANAGER_PLAN!O301,"")))</f>
        <v/>
      </c>
      <c r="L301">
        <f>IF($E301="","",IFERROR(VLOOKUP($E301,POS_MASTER!$A:$AK,37,FALSE),""))</f>
        <v/>
      </c>
    </row>
    <row r="302">
      <c r="A302">
        <f>IF(MANAGER_PLAN!E302="","",MANAGER_PLAN!A302)</f>
        <v/>
      </c>
      <c r="B302">
        <f>IF($E302="","",MANAGER_PLAN!B302)</f>
        <v/>
      </c>
      <c r="C302">
        <f>IF($E302="","",SWITCH(MANAGER_PLAN!C302,"MON","Pondělí","TUE","Úterý","WED","Středa","THU","Čtvrtek","FRI","Pátek",MANAGER_PLAN!C302))</f>
        <v/>
      </c>
      <c r="D302">
        <f>IF(MANAGER_PLAN!E302="","",MANAGER_PLAN!D302)</f>
        <v/>
      </c>
      <c r="E302">
        <f>IF(MANAGER_PLAN!E302="","",MANAGER_PLAN!E302)</f>
        <v/>
      </c>
      <c r="F302">
        <f>IF($E302="","",IFERROR(VLOOKUP($E302,POS_MASTER!$A:$B,2,FALSE),""))</f>
        <v/>
      </c>
      <c r="G302">
        <f>IF($E302="","",MANAGER_PLAN!G302)</f>
        <v/>
      </c>
      <c r="H302">
        <f>IF($E302="","",TRIM(MANAGER_PLAN!H302&amp;" "&amp;MANAGER_PLAN!I302))</f>
        <v/>
      </c>
      <c r="I302">
        <f>IF($E302="","",MANAGER_PLAN!J302)</f>
        <v/>
      </c>
      <c r="J302">
        <f>IF($E302="","",MANAGER_PLAN!K302)</f>
        <v/>
      </c>
      <c r="K302">
        <f>IF($E302="","",TRIM(IF(MANAGER_PLAN!N302&lt;&gt;"","LOS: "&amp;MANAGER_PLAN!N302&amp;" ","")&amp;IF(MANAGER_PLAN!O302&lt;&gt;"","LOT: "&amp;MANAGER_PLAN!O302,"")))</f>
        <v/>
      </c>
      <c r="L302">
        <f>IF($E302="","",IFERROR(VLOOKUP($E302,POS_MASTER!$A:$AK,37,FALSE),""))</f>
        <v/>
      </c>
    </row>
    <row r="303">
      <c r="A303">
        <f>IF(MANAGER_PLAN!E303="","",MANAGER_PLAN!A303)</f>
        <v/>
      </c>
      <c r="B303">
        <f>IF($E303="","",MANAGER_PLAN!B303)</f>
        <v/>
      </c>
      <c r="C303">
        <f>IF($E303="","",SWITCH(MANAGER_PLAN!C303,"MON","Pondělí","TUE","Úterý","WED","Středa","THU","Čtvrtek","FRI","Pátek",MANAGER_PLAN!C303))</f>
        <v/>
      </c>
      <c r="D303">
        <f>IF(MANAGER_PLAN!E303="","",MANAGER_PLAN!D303)</f>
        <v/>
      </c>
      <c r="E303">
        <f>IF(MANAGER_PLAN!E303="","",MANAGER_PLAN!E303)</f>
        <v/>
      </c>
      <c r="F303">
        <f>IF($E303="","",IFERROR(VLOOKUP($E303,POS_MASTER!$A:$B,2,FALSE),""))</f>
        <v/>
      </c>
      <c r="G303">
        <f>IF($E303="","",MANAGER_PLAN!G303)</f>
        <v/>
      </c>
      <c r="H303">
        <f>IF($E303="","",TRIM(MANAGER_PLAN!H303&amp;" "&amp;MANAGER_PLAN!I303))</f>
        <v/>
      </c>
      <c r="I303">
        <f>IF($E303="","",MANAGER_PLAN!J303)</f>
        <v/>
      </c>
      <c r="J303">
        <f>IF($E303="","",MANAGER_PLAN!K303)</f>
        <v/>
      </c>
      <c r="K303">
        <f>IF($E303="","",TRIM(IF(MANAGER_PLAN!N303&lt;&gt;"","LOS: "&amp;MANAGER_PLAN!N303&amp;" ","")&amp;IF(MANAGER_PLAN!O303&lt;&gt;"","LOT: "&amp;MANAGER_PLAN!O303,"")))</f>
        <v/>
      </c>
      <c r="L303">
        <f>IF($E303="","",IFERROR(VLOOKUP($E303,POS_MASTER!$A:$AK,37,FALSE),""))</f>
        <v/>
      </c>
    </row>
    <row r="304">
      <c r="A304">
        <f>IF(MANAGER_PLAN!E304="","",MANAGER_PLAN!A304)</f>
        <v/>
      </c>
      <c r="B304">
        <f>IF($E304="","",MANAGER_PLAN!B304)</f>
        <v/>
      </c>
      <c r="C304">
        <f>IF($E304="","",SWITCH(MANAGER_PLAN!C304,"MON","Pondělí","TUE","Úterý","WED","Středa","THU","Čtvrtek","FRI","Pátek",MANAGER_PLAN!C304))</f>
        <v/>
      </c>
      <c r="D304">
        <f>IF(MANAGER_PLAN!E304="","",MANAGER_PLAN!D304)</f>
        <v/>
      </c>
      <c r="E304">
        <f>IF(MANAGER_PLAN!E304="","",MANAGER_PLAN!E304)</f>
        <v/>
      </c>
      <c r="F304">
        <f>IF($E304="","",IFERROR(VLOOKUP($E304,POS_MASTER!$A:$B,2,FALSE),""))</f>
        <v/>
      </c>
      <c r="G304">
        <f>IF($E304="","",MANAGER_PLAN!G304)</f>
        <v/>
      </c>
      <c r="H304">
        <f>IF($E304="","",TRIM(MANAGER_PLAN!H304&amp;" "&amp;MANAGER_PLAN!I304))</f>
        <v/>
      </c>
      <c r="I304">
        <f>IF($E304="","",MANAGER_PLAN!J304)</f>
        <v/>
      </c>
      <c r="J304">
        <f>IF($E304="","",MANAGER_PLAN!K304)</f>
        <v/>
      </c>
      <c r="K304">
        <f>IF($E304="","",TRIM(IF(MANAGER_PLAN!N304&lt;&gt;"","LOS: "&amp;MANAGER_PLAN!N304&amp;" ","")&amp;IF(MANAGER_PLAN!O304&lt;&gt;"","LOT: "&amp;MANAGER_PLAN!O304,"")))</f>
        <v/>
      </c>
      <c r="L304">
        <f>IF($E304="","",IFERROR(VLOOKUP($E304,POS_MASTER!$A:$AK,37,FALSE),""))</f>
        <v/>
      </c>
    </row>
    <row r="305">
      <c r="A305">
        <f>IF(MANAGER_PLAN!E305="","",MANAGER_PLAN!A305)</f>
        <v/>
      </c>
      <c r="B305">
        <f>IF($E305="","",MANAGER_PLAN!B305)</f>
        <v/>
      </c>
      <c r="C305">
        <f>IF($E305="","",SWITCH(MANAGER_PLAN!C305,"MON","Pondělí","TUE","Úterý","WED","Středa","THU","Čtvrtek","FRI","Pátek",MANAGER_PLAN!C305))</f>
        <v/>
      </c>
      <c r="D305">
        <f>IF(MANAGER_PLAN!E305="","",MANAGER_PLAN!D305)</f>
        <v/>
      </c>
      <c r="E305">
        <f>IF(MANAGER_PLAN!E305="","",MANAGER_PLAN!E305)</f>
        <v/>
      </c>
      <c r="F305">
        <f>IF($E305="","",IFERROR(VLOOKUP($E305,POS_MASTER!$A:$B,2,FALSE),""))</f>
        <v/>
      </c>
      <c r="G305">
        <f>IF($E305="","",MANAGER_PLAN!G305)</f>
        <v/>
      </c>
      <c r="H305">
        <f>IF($E305="","",TRIM(MANAGER_PLAN!H305&amp;" "&amp;MANAGER_PLAN!I305))</f>
        <v/>
      </c>
      <c r="I305">
        <f>IF($E305="","",MANAGER_PLAN!J305)</f>
        <v/>
      </c>
      <c r="J305">
        <f>IF($E305="","",MANAGER_PLAN!K305)</f>
        <v/>
      </c>
      <c r="K305">
        <f>IF($E305="","",TRIM(IF(MANAGER_PLAN!N305&lt;&gt;"","LOS: "&amp;MANAGER_PLAN!N305&amp;" ","")&amp;IF(MANAGER_PLAN!O305&lt;&gt;"","LOT: "&amp;MANAGER_PLAN!O305,"")))</f>
        <v/>
      </c>
      <c r="L305">
        <f>IF($E305="","",IFERROR(VLOOKUP($E305,POS_MASTER!$A:$AK,37,FALSE),""))</f>
        <v/>
      </c>
    </row>
    <row r="306">
      <c r="A306">
        <f>IF(MANAGER_PLAN!E306="","",MANAGER_PLAN!A306)</f>
        <v/>
      </c>
      <c r="B306">
        <f>IF($E306="","",MANAGER_PLAN!B306)</f>
        <v/>
      </c>
      <c r="C306">
        <f>IF($E306="","",SWITCH(MANAGER_PLAN!C306,"MON","Pondělí","TUE","Úterý","WED","Středa","THU","Čtvrtek","FRI","Pátek",MANAGER_PLAN!C306))</f>
        <v/>
      </c>
      <c r="D306">
        <f>IF(MANAGER_PLAN!E306="","",MANAGER_PLAN!D306)</f>
        <v/>
      </c>
      <c r="E306">
        <f>IF(MANAGER_PLAN!E306="","",MANAGER_PLAN!E306)</f>
        <v/>
      </c>
      <c r="F306">
        <f>IF($E306="","",IFERROR(VLOOKUP($E306,POS_MASTER!$A:$B,2,FALSE),""))</f>
        <v/>
      </c>
      <c r="G306">
        <f>IF($E306="","",MANAGER_PLAN!G306)</f>
        <v/>
      </c>
      <c r="H306">
        <f>IF($E306="","",TRIM(MANAGER_PLAN!H306&amp;" "&amp;MANAGER_PLAN!I306))</f>
        <v/>
      </c>
      <c r="I306">
        <f>IF($E306="","",MANAGER_PLAN!J306)</f>
        <v/>
      </c>
      <c r="J306">
        <f>IF($E306="","",MANAGER_PLAN!K306)</f>
        <v/>
      </c>
      <c r="K306">
        <f>IF($E306="","",TRIM(IF(MANAGER_PLAN!N306&lt;&gt;"","LOS: "&amp;MANAGER_PLAN!N306&amp;" ","")&amp;IF(MANAGER_PLAN!O306&lt;&gt;"","LOT: "&amp;MANAGER_PLAN!O306,"")))</f>
        <v/>
      </c>
      <c r="L306">
        <f>IF($E306="","",IFERROR(VLOOKUP($E306,POS_MASTER!$A:$AK,37,FALSE),""))</f>
        <v/>
      </c>
    </row>
    <row r="307">
      <c r="A307">
        <f>IF(MANAGER_PLAN!E307="","",MANAGER_PLAN!A307)</f>
        <v/>
      </c>
      <c r="B307">
        <f>IF($E307="","",MANAGER_PLAN!B307)</f>
        <v/>
      </c>
      <c r="C307">
        <f>IF($E307="","",SWITCH(MANAGER_PLAN!C307,"MON","Pondělí","TUE","Úterý","WED","Středa","THU","Čtvrtek","FRI","Pátek",MANAGER_PLAN!C307))</f>
        <v/>
      </c>
      <c r="D307">
        <f>IF(MANAGER_PLAN!E307="","",MANAGER_PLAN!D307)</f>
        <v/>
      </c>
      <c r="E307">
        <f>IF(MANAGER_PLAN!E307="","",MANAGER_PLAN!E307)</f>
        <v/>
      </c>
      <c r="F307">
        <f>IF($E307="","",IFERROR(VLOOKUP($E307,POS_MASTER!$A:$B,2,FALSE),""))</f>
        <v/>
      </c>
      <c r="G307">
        <f>IF($E307="","",MANAGER_PLAN!G307)</f>
        <v/>
      </c>
      <c r="H307">
        <f>IF($E307="","",TRIM(MANAGER_PLAN!H307&amp;" "&amp;MANAGER_PLAN!I307))</f>
        <v/>
      </c>
      <c r="I307">
        <f>IF($E307="","",MANAGER_PLAN!J307)</f>
        <v/>
      </c>
      <c r="J307">
        <f>IF($E307="","",MANAGER_PLAN!K307)</f>
        <v/>
      </c>
      <c r="K307">
        <f>IF($E307="","",TRIM(IF(MANAGER_PLAN!N307&lt;&gt;"","LOS: "&amp;MANAGER_PLAN!N307&amp;" ","")&amp;IF(MANAGER_PLAN!O307&lt;&gt;"","LOT: "&amp;MANAGER_PLAN!O307,"")))</f>
        <v/>
      </c>
      <c r="L307">
        <f>IF($E307="","",IFERROR(VLOOKUP($E307,POS_MASTER!$A:$AK,37,FALSE),""))</f>
        <v/>
      </c>
    </row>
    <row r="308">
      <c r="A308">
        <f>IF(MANAGER_PLAN!E308="","",MANAGER_PLAN!A308)</f>
        <v/>
      </c>
      <c r="B308">
        <f>IF($E308="","",MANAGER_PLAN!B308)</f>
        <v/>
      </c>
      <c r="C308">
        <f>IF($E308="","",SWITCH(MANAGER_PLAN!C308,"MON","Pondělí","TUE","Úterý","WED","Středa","THU","Čtvrtek","FRI","Pátek",MANAGER_PLAN!C308))</f>
        <v/>
      </c>
      <c r="D308">
        <f>IF(MANAGER_PLAN!E308="","",MANAGER_PLAN!D308)</f>
        <v/>
      </c>
      <c r="E308">
        <f>IF(MANAGER_PLAN!E308="","",MANAGER_PLAN!E308)</f>
        <v/>
      </c>
      <c r="F308">
        <f>IF($E308="","",IFERROR(VLOOKUP($E308,POS_MASTER!$A:$B,2,FALSE),""))</f>
        <v/>
      </c>
      <c r="G308">
        <f>IF($E308="","",MANAGER_PLAN!G308)</f>
        <v/>
      </c>
      <c r="H308">
        <f>IF($E308="","",TRIM(MANAGER_PLAN!H308&amp;" "&amp;MANAGER_PLAN!I308))</f>
        <v/>
      </c>
      <c r="I308">
        <f>IF($E308="","",MANAGER_PLAN!J308)</f>
        <v/>
      </c>
      <c r="J308">
        <f>IF($E308="","",MANAGER_PLAN!K308)</f>
        <v/>
      </c>
      <c r="K308">
        <f>IF($E308="","",TRIM(IF(MANAGER_PLAN!N308&lt;&gt;"","LOS: "&amp;MANAGER_PLAN!N308&amp;" ","")&amp;IF(MANAGER_PLAN!O308&lt;&gt;"","LOT: "&amp;MANAGER_PLAN!O308,"")))</f>
        <v/>
      </c>
      <c r="L308">
        <f>IF($E308="","",IFERROR(VLOOKUP($E308,POS_MASTER!$A:$AK,37,FALSE),""))</f>
        <v/>
      </c>
    </row>
    <row r="309">
      <c r="A309">
        <f>IF(MANAGER_PLAN!E309="","",MANAGER_PLAN!A309)</f>
        <v/>
      </c>
      <c r="B309">
        <f>IF($E309="","",MANAGER_PLAN!B309)</f>
        <v/>
      </c>
      <c r="C309">
        <f>IF($E309="","",SWITCH(MANAGER_PLAN!C309,"MON","Pondělí","TUE","Úterý","WED","Středa","THU","Čtvrtek","FRI","Pátek",MANAGER_PLAN!C309))</f>
        <v/>
      </c>
      <c r="D309">
        <f>IF(MANAGER_PLAN!E309="","",MANAGER_PLAN!D309)</f>
        <v/>
      </c>
      <c r="E309">
        <f>IF(MANAGER_PLAN!E309="","",MANAGER_PLAN!E309)</f>
        <v/>
      </c>
      <c r="F309">
        <f>IF($E309="","",IFERROR(VLOOKUP($E309,POS_MASTER!$A:$B,2,FALSE),""))</f>
        <v/>
      </c>
      <c r="G309">
        <f>IF($E309="","",MANAGER_PLAN!G309)</f>
        <v/>
      </c>
      <c r="H309">
        <f>IF($E309="","",TRIM(MANAGER_PLAN!H309&amp;" "&amp;MANAGER_PLAN!I309))</f>
        <v/>
      </c>
      <c r="I309">
        <f>IF($E309="","",MANAGER_PLAN!J309)</f>
        <v/>
      </c>
      <c r="J309">
        <f>IF($E309="","",MANAGER_PLAN!K309)</f>
        <v/>
      </c>
      <c r="K309">
        <f>IF($E309="","",TRIM(IF(MANAGER_PLAN!N309&lt;&gt;"","LOS: "&amp;MANAGER_PLAN!N309&amp;" ","")&amp;IF(MANAGER_PLAN!O309&lt;&gt;"","LOT: "&amp;MANAGER_PLAN!O309,"")))</f>
        <v/>
      </c>
      <c r="L309">
        <f>IF($E309="","",IFERROR(VLOOKUP($E309,POS_MASTER!$A:$AK,37,FALSE),""))</f>
        <v/>
      </c>
    </row>
    <row r="310">
      <c r="A310">
        <f>IF(MANAGER_PLAN!E310="","",MANAGER_PLAN!A310)</f>
        <v/>
      </c>
      <c r="B310">
        <f>IF($E310="","",MANAGER_PLAN!B310)</f>
        <v/>
      </c>
      <c r="C310">
        <f>IF($E310="","",SWITCH(MANAGER_PLAN!C310,"MON","Pondělí","TUE","Úterý","WED","Středa","THU","Čtvrtek","FRI","Pátek",MANAGER_PLAN!C310))</f>
        <v/>
      </c>
      <c r="D310">
        <f>IF(MANAGER_PLAN!E310="","",MANAGER_PLAN!D310)</f>
        <v/>
      </c>
      <c r="E310">
        <f>IF(MANAGER_PLAN!E310="","",MANAGER_PLAN!E310)</f>
        <v/>
      </c>
      <c r="F310">
        <f>IF($E310="","",IFERROR(VLOOKUP($E310,POS_MASTER!$A:$B,2,FALSE),""))</f>
        <v/>
      </c>
      <c r="G310">
        <f>IF($E310="","",MANAGER_PLAN!G310)</f>
        <v/>
      </c>
      <c r="H310">
        <f>IF($E310="","",TRIM(MANAGER_PLAN!H310&amp;" "&amp;MANAGER_PLAN!I310))</f>
        <v/>
      </c>
      <c r="I310">
        <f>IF($E310="","",MANAGER_PLAN!J310)</f>
        <v/>
      </c>
      <c r="J310">
        <f>IF($E310="","",MANAGER_PLAN!K310)</f>
        <v/>
      </c>
      <c r="K310">
        <f>IF($E310="","",TRIM(IF(MANAGER_PLAN!N310&lt;&gt;"","LOS: "&amp;MANAGER_PLAN!N310&amp;" ","")&amp;IF(MANAGER_PLAN!O310&lt;&gt;"","LOT: "&amp;MANAGER_PLAN!O310,"")))</f>
        <v/>
      </c>
      <c r="L310">
        <f>IF($E310="","",IFERROR(VLOOKUP($E310,POS_MASTER!$A:$AK,37,FALSE),""))</f>
        <v/>
      </c>
    </row>
    <row r="311">
      <c r="A311">
        <f>IF(MANAGER_PLAN!E311="","",MANAGER_PLAN!A311)</f>
        <v/>
      </c>
      <c r="B311">
        <f>IF($E311="","",MANAGER_PLAN!B311)</f>
        <v/>
      </c>
      <c r="C311">
        <f>IF($E311="","",SWITCH(MANAGER_PLAN!C311,"MON","Pondělí","TUE","Úterý","WED","Středa","THU","Čtvrtek","FRI","Pátek",MANAGER_PLAN!C311))</f>
        <v/>
      </c>
      <c r="D311">
        <f>IF(MANAGER_PLAN!E311="","",MANAGER_PLAN!D311)</f>
        <v/>
      </c>
      <c r="E311">
        <f>IF(MANAGER_PLAN!E311="","",MANAGER_PLAN!E311)</f>
        <v/>
      </c>
      <c r="F311">
        <f>IF($E311="","",IFERROR(VLOOKUP($E311,POS_MASTER!$A:$B,2,FALSE),""))</f>
        <v/>
      </c>
      <c r="G311">
        <f>IF($E311="","",MANAGER_PLAN!G311)</f>
        <v/>
      </c>
      <c r="H311">
        <f>IF($E311="","",TRIM(MANAGER_PLAN!H311&amp;" "&amp;MANAGER_PLAN!I311))</f>
        <v/>
      </c>
      <c r="I311">
        <f>IF($E311="","",MANAGER_PLAN!J311)</f>
        <v/>
      </c>
      <c r="J311">
        <f>IF($E311="","",MANAGER_PLAN!K311)</f>
        <v/>
      </c>
      <c r="K311">
        <f>IF($E311="","",TRIM(IF(MANAGER_PLAN!N311&lt;&gt;"","LOS: "&amp;MANAGER_PLAN!N311&amp;" ","")&amp;IF(MANAGER_PLAN!O311&lt;&gt;"","LOT: "&amp;MANAGER_PLAN!O311,"")))</f>
        <v/>
      </c>
      <c r="L311">
        <f>IF($E311="","",IFERROR(VLOOKUP($E311,POS_MASTER!$A:$AK,37,FALSE),""))</f>
        <v/>
      </c>
    </row>
    <row r="312">
      <c r="A312">
        <f>IF(MANAGER_PLAN!E312="","",MANAGER_PLAN!A312)</f>
        <v/>
      </c>
      <c r="B312">
        <f>IF($E312="","",MANAGER_PLAN!B312)</f>
        <v/>
      </c>
      <c r="C312">
        <f>IF($E312="","",SWITCH(MANAGER_PLAN!C312,"MON","Pondělí","TUE","Úterý","WED","Středa","THU","Čtvrtek","FRI","Pátek",MANAGER_PLAN!C312))</f>
        <v/>
      </c>
      <c r="D312">
        <f>IF(MANAGER_PLAN!E312="","",MANAGER_PLAN!D312)</f>
        <v/>
      </c>
      <c r="E312">
        <f>IF(MANAGER_PLAN!E312="","",MANAGER_PLAN!E312)</f>
        <v/>
      </c>
      <c r="F312">
        <f>IF($E312="","",IFERROR(VLOOKUP($E312,POS_MASTER!$A:$B,2,FALSE),""))</f>
        <v/>
      </c>
      <c r="G312">
        <f>IF($E312="","",MANAGER_PLAN!G312)</f>
        <v/>
      </c>
      <c r="H312">
        <f>IF($E312="","",TRIM(MANAGER_PLAN!H312&amp;" "&amp;MANAGER_PLAN!I312))</f>
        <v/>
      </c>
      <c r="I312">
        <f>IF($E312="","",MANAGER_PLAN!J312)</f>
        <v/>
      </c>
      <c r="J312">
        <f>IF($E312="","",MANAGER_PLAN!K312)</f>
        <v/>
      </c>
      <c r="K312">
        <f>IF($E312="","",TRIM(IF(MANAGER_PLAN!N312&lt;&gt;"","LOS: "&amp;MANAGER_PLAN!N312&amp;" ","")&amp;IF(MANAGER_PLAN!O312&lt;&gt;"","LOT: "&amp;MANAGER_PLAN!O312,"")))</f>
        <v/>
      </c>
      <c r="L312">
        <f>IF($E312="","",IFERROR(VLOOKUP($E312,POS_MASTER!$A:$AK,37,FALSE),""))</f>
        <v/>
      </c>
    </row>
    <row r="313">
      <c r="A313">
        <f>IF(MANAGER_PLAN!E313="","",MANAGER_PLAN!A313)</f>
        <v/>
      </c>
      <c r="B313">
        <f>IF($E313="","",MANAGER_PLAN!B313)</f>
        <v/>
      </c>
      <c r="C313">
        <f>IF($E313="","",SWITCH(MANAGER_PLAN!C313,"MON","Pondělí","TUE","Úterý","WED","Středa","THU","Čtvrtek","FRI","Pátek",MANAGER_PLAN!C313))</f>
        <v/>
      </c>
      <c r="D313">
        <f>IF(MANAGER_PLAN!E313="","",MANAGER_PLAN!D313)</f>
        <v/>
      </c>
      <c r="E313">
        <f>IF(MANAGER_PLAN!E313="","",MANAGER_PLAN!E313)</f>
        <v/>
      </c>
      <c r="F313">
        <f>IF($E313="","",IFERROR(VLOOKUP($E313,POS_MASTER!$A:$B,2,FALSE),""))</f>
        <v/>
      </c>
      <c r="G313">
        <f>IF($E313="","",MANAGER_PLAN!G313)</f>
        <v/>
      </c>
      <c r="H313">
        <f>IF($E313="","",TRIM(MANAGER_PLAN!H313&amp;" "&amp;MANAGER_PLAN!I313))</f>
        <v/>
      </c>
      <c r="I313">
        <f>IF($E313="","",MANAGER_PLAN!J313)</f>
        <v/>
      </c>
      <c r="J313">
        <f>IF($E313="","",MANAGER_PLAN!K313)</f>
        <v/>
      </c>
      <c r="K313">
        <f>IF($E313="","",TRIM(IF(MANAGER_PLAN!N313&lt;&gt;"","LOS: "&amp;MANAGER_PLAN!N313&amp;" ","")&amp;IF(MANAGER_PLAN!O313&lt;&gt;"","LOT: "&amp;MANAGER_PLAN!O313,"")))</f>
        <v/>
      </c>
      <c r="L313">
        <f>IF($E313="","",IFERROR(VLOOKUP($E313,POS_MASTER!$A:$AK,37,FALSE),""))</f>
        <v/>
      </c>
    </row>
    <row r="314">
      <c r="A314">
        <f>IF(MANAGER_PLAN!E314="","",MANAGER_PLAN!A314)</f>
        <v/>
      </c>
      <c r="B314">
        <f>IF($E314="","",MANAGER_PLAN!B314)</f>
        <v/>
      </c>
      <c r="C314">
        <f>IF($E314="","",SWITCH(MANAGER_PLAN!C314,"MON","Pondělí","TUE","Úterý","WED","Středa","THU","Čtvrtek","FRI","Pátek",MANAGER_PLAN!C314))</f>
        <v/>
      </c>
      <c r="D314">
        <f>IF(MANAGER_PLAN!E314="","",MANAGER_PLAN!D314)</f>
        <v/>
      </c>
      <c r="E314">
        <f>IF(MANAGER_PLAN!E314="","",MANAGER_PLAN!E314)</f>
        <v/>
      </c>
      <c r="F314">
        <f>IF($E314="","",IFERROR(VLOOKUP($E314,POS_MASTER!$A:$B,2,FALSE),""))</f>
        <v/>
      </c>
      <c r="G314">
        <f>IF($E314="","",MANAGER_PLAN!G314)</f>
        <v/>
      </c>
      <c r="H314">
        <f>IF($E314="","",TRIM(MANAGER_PLAN!H314&amp;" "&amp;MANAGER_PLAN!I314))</f>
        <v/>
      </c>
      <c r="I314">
        <f>IF($E314="","",MANAGER_PLAN!J314)</f>
        <v/>
      </c>
      <c r="J314">
        <f>IF($E314="","",MANAGER_PLAN!K314)</f>
        <v/>
      </c>
      <c r="K314">
        <f>IF($E314="","",TRIM(IF(MANAGER_PLAN!N314&lt;&gt;"","LOS: "&amp;MANAGER_PLAN!N314&amp;" ","")&amp;IF(MANAGER_PLAN!O314&lt;&gt;"","LOT: "&amp;MANAGER_PLAN!O314,"")))</f>
        <v/>
      </c>
      <c r="L314">
        <f>IF($E314="","",IFERROR(VLOOKUP($E314,POS_MASTER!$A:$AK,37,FALSE),""))</f>
        <v/>
      </c>
    </row>
    <row r="315">
      <c r="A315">
        <f>IF(MANAGER_PLAN!E315="","",MANAGER_PLAN!A315)</f>
        <v/>
      </c>
      <c r="B315">
        <f>IF($E315="","",MANAGER_PLAN!B315)</f>
        <v/>
      </c>
      <c r="C315">
        <f>IF($E315="","",SWITCH(MANAGER_PLAN!C315,"MON","Pondělí","TUE","Úterý","WED","Středa","THU","Čtvrtek","FRI","Pátek",MANAGER_PLAN!C315))</f>
        <v/>
      </c>
      <c r="D315">
        <f>IF(MANAGER_PLAN!E315="","",MANAGER_PLAN!D315)</f>
        <v/>
      </c>
      <c r="E315">
        <f>IF(MANAGER_PLAN!E315="","",MANAGER_PLAN!E315)</f>
        <v/>
      </c>
      <c r="F315">
        <f>IF($E315="","",IFERROR(VLOOKUP($E315,POS_MASTER!$A:$B,2,FALSE),""))</f>
        <v/>
      </c>
      <c r="G315">
        <f>IF($E315="","",MANAGER_PLAN!G315)</f>
        <v/>
      </c>
      <c r="H315">
        <f>IF($E315="","",TRIM(MANAGER_PLAN!H315&amp;" "&amp;MANAGER_PLAN!I315))</f>
        <v/>
      </c>
      <c r="I315">
        <f>IF($E315="","",MANAGER_PLAN!J315)</f>
        <v/>
      </c>
      <c r="J315">
        <f>IF($E315="","",MANAGER_PLAN!K315)</f>
        <v/>
      </c>
      <c r="K315">
        <f>IF($E315="","",TRIM(IF(MANAGER_PLAN!N315&lt;&gt;"","LOS: "&amp;MANAGER_PLAN!N315&amp;" ","")&amp;IF(MANAGER_PLAN!O315&lt;&gt;"","LOT: "&amp;MANAGER_PLAN!O315,"")))</f>
        <v/>
      </c>
      <c r="L315">
        <f>IF($E315="","",IFERROR(VLOOKUP($E315,POS_MASTER!$A:$AK,37,FALSE),""))</f>
        <v/>
      </c>
    </row>
    <row r="316">
      <c r="A316">
        <f>IF(MANAGER_PLAN!E316="","",MANAGER_PLAN!A316)</f>
        <v/>
      </c>
      <c r="B316">
        <f>IF($E316="","",MANAGER_PLAN!B316)</f>
        <v/>
      </c>
      <c r="C316">
        <f>IF($E316="","",SWITCH(MANAGER_PLAN!C316,"MON","Pondělí","TUE","Úterý","WED","Středa","THU","Čtvrtek","FRI","Pátek",MANAGER_PLAN!C316))</f>
        <v/>
      </c>
      <c r="D316">
        <f>IF(MANAGER_PLAN!E316="","",MANAGER_PLAN!D316)</f>
        <v/>
      </c>
      <c r="E316">
        <f>IF(MANAGER_PLAN!E316="","",MANAGER_PLAN!E316)</f>
        <v/>
      </c>
      <c r="F316">
        <f>IF($E316="","",IFERROR(VLOOKUP($E316,POS_MASTER!$A:$B,2,FALSE),""))</f>
        <v/>
      </c>
      <c r="G316">
        <f>IF($E316="","",MANAGER_PLAN!G316)</f>
        <v/>
      </c>
      <c r="H316">
        <f>IF($E316="","",TRIM(MANAGER_PLAN!H316&amp;" "&amp;MANAGER_PLAN!I316))</f>
        <v/>
      </c>
      <c r="I316">
        <f>IF($E316="","",MANAGER_PLAN!J316)</f>
        <v/>
      </c>
      <c r="J316">
        <f>IF($E316="","",MANAGER_PLAN!K316)</f>
        <v/>
      </c>
      <c r="K316">
        <f>IF($E316="","",TRIM(IF(MANAGER_PLAN!N316&lt;&gt;"","LOS: "&amp;MANAGER_PLAN!N316&amp;" ","")&amp;IF(MANAGER_PLAN!O316&lt;&gt;"","LOT: "&amp;MANAGER_PLAN!O316,"")))</f>
        <v/>
      </c>
      <c r="L316">
        <f>IF($E316="","",IFERROR(VLOOKUP($E316,POS_MASTER!$A:$AK,37,FALSE),""))</f>
        <v/>
      </c>
    </row>
    <row r="317">
      <c r="A317">
        <f>IF(MANAGER_PLAN!E317="","",MANAGER_PLAN!A317)</f>
        <v/>
      </c>
      <c r="B317">
        <f>IF($E317="","",MANAGER_PLAN!B317)</f>
        <v/>
      </c>
      <c r="C317">
        <f>IF($E317="","",SWITCH(MANAGER_PLAN!C317,"MON","Pondělí","TUE","Úterý","WED","Středa","THU","Čtvrtek","FRI","Pátek",MANAGER_PLAN!C317))</f>
        <v/>
      </c>
      <c r="D317">
        <f>IF(MANAGER_PLAN!E317="","",MANAGER_PLAN!D317)</f>
        <v/>
      </c>
      <c r="E317">
        <f>IF(MANAGER_PLAN!E317="","",MANAGER_PLAN!E317)</f>
        <v/>
      </c>
      <c r="F317">
        <f>IF($E317="","",IFERROR(VLOOKUP($E317,POS_MASTER!$A:$B,2,FALSE),""))</f>
        <v/>
      </c>
      <c r="G317">
        <f>IF($E317="","",MANAGER_PLAN!G317)</f>
        <v/>
      </c>
      <c r="H317">
        <f>IF($E317="","",TRIM(MANAGER_PLAN!H317&amp;" "&amp;MANAGER_PLAN!I317))</f>
        <v/>
      </c>
      <c r="I317">
        <f>IF($E317="","",MANAGER_PLAN!J317)</f>
        <v/>
      </c>
      <c r="J317">
        <f>IF($E317="","",MANAGER_PLAN!K317)</f>
        <v/>
      </c>
      <c r="K317">
        <f>IF($E317="","",TRIM(IF(MANAGER_PLAN!N317&lt;&gt;"","LOS: "&amp;MANAGER_PLAN!N317&amp;" ","")&amp;IF(MANAGER_PLAN!O317&lt;&gt;"","LOT: "&amp;MANAGER_PLAN!O317,"")))</f>
        <v/>
      </c>
      <c r="L317">
        <f>IF($E317="","",IFERROR(VLOOKUP($E317,POS_MASTER!$A:$AK,37,FALSE),""))</f>
        <v/>
      </c>
    </row>
    <row r="318">
      <c r="A318">
        <f>IF(MANAGER_PLAN!E318="","",MANAGER_PLAN!A318)</f>
        <v/>
      </c>
      <c r="B318">
        <f>IF($E318="","",MANAGER_PLAN!B318)</f>
        <v/>
      </c>
      <c r="C318">
        <f>IF($E318="","",SWITCH(MANAGER_PLAN!C318,"MON","Pondělí","TUE","Úterý","WED","Středa","THU","Čtvrtek","FRI","Pátek",MANAGER_PLAN!C318))</f>
        <v/>
      </c>
      <c r="D318">
        <f>IF(MANAGER_PLAN!E318="","",MANAGER_PLAN!D318)</f>
        <v/>
      </c>
      <c r="E318">
        <f>IF(MANAGER_PLAN!E318="","",MANAGER_PLAN!E318)</f>
        <v/>
      </c>
      <c r="F318">
        <f>IF($E318="","",IFERROR(VLOOKUP($E318,POS_MASTER!$A:$B,2,FALSE),""))</f>
        <v/>
      </c>
      <c r="G318">
        <f>IF($E318="","",MANAGER_PLAN!G318)</f>
        <v/>
      </c>
      <c r="H318">
        <f>IF($E318="","",TRIM(MANAGER_PLAN!H318&amp;" "&amp;MANAGER_PLAN!I318))</f>
        <v/>
      </c>
      <c r="I318">
        <f>IF($E318="","",MANAGER_PLAN!J318)</f>
        <v/>
      </c>
      <c r="J318">
        <f>IF($E318="","",MANAGER_PLAN!K318)</f>
        <v/>
      </c>
      <c r="K318">
        <f>IF($E318="","",TRIM(IF(MANAGER_PLAN!N318&lt;&gt;"","LOS: "&amp;MANAGER_PLAN!N318&amp;" ","")&amp;IF(MANAGER_PLAN!O318&lt;&gt;"","LOT: "&amp;MANAGER_PLAN!O318,"")))</f>
        <v/>
      </c>
      <c r="L318">
        <f>IF($E318="","",IFERROR(VLOOKUP($E318,POS_MASTER!$A:$AK,37,FALSE),""))</f>
        <v/>
      </c>
    </row>
    <row r="319">
      <c r="A319">
        <f>IF(MANAGER_PLAN!E319="","",MANAGER_PLAN!A319)</f>
        <v/>
      </c>
      <c r="B319">
        <f>IF($E319="","",MANAGER_PLAN!B319)</f>
        <v/>
      </c>
      <c r="C319">
        <f>IF($E319="","",SWITCH(MANAGER_PLAN!C319,"MON","Pondělí","TUE","Úterý","WED","Středa","THU","Čtvrtek","FRI","Pátek",MANAGER_PLAN!C319))</f>
        <v/>
      </c>
      <c r="D319">
        <f>IF(MANAGER_PLAN!E319="","",MANAGER_PLAN!D319)</f>
        <v/>
      </c>
      <c r="E319">
        <f>IF(MANAGER_PLAN!E319="","",MANAGER_PLAN!E319)</f>
        <v/>
      </c>
      <c r="F319">
        <f>IF($E319="","",IFERROR(VLOOKUP($E319,POS_MASTER!$A:$B,2,FALSE),""))</f>
        <v/>
      </c>
      <c r="G319">
        <f>IF($E319="","",MANAGER_PLAN!G319)</f>
        <v/>
      </c>
      <c r="H319">
        <f>IF($E319="","",TRIM(MANAGER_PLAN!H319&amp;" "&amp;MANAGER_PLAN!I319))</f>
        <v/>
      </c>
      <c r="I319">
        <f>IF($E319="","",MANAGER_PLAN!J319)</f>
        <v/>
      </c>
      <c r="J319">
        <f>IF($E319="","",MANAGER_PLAN!K319)</f>
        <v/>
      </c>
      <c r="K319">
        <f>IF($E319="","",TRIM(IF(MANAGER_PLAN!N319&lt;&gt;"","LOS: "&amp;MANAGER_PLAN!N319&amp;" ","")&amp;IF(MANAGER_PLAN!O319&lt;&gt;"","LOT: "&amp;MANAGER_PLAN!O319,"")))</f>
        <v/>
      </c>
      <c r="L319">
        <f>IF($E319="","",IFERROR(VLOOKUP($E319,POS_MASTER!$A:$AK,37,FALSE),""))</f>
        <v/>
      </c>
    </row>
    <row r="320">
      <c r="A320">
        <f>IF(MANAGER_PLAN!E320="","",MANAGER_PLAN!A320)</f>
        <v/>
      </c>
      <c r="B320">
        <f>IF($E320="","",MANAGER_PLAN!B320)</f>
        <v/>
      </c>
      <c r="C320">
        <f>IF($E320="","",SWITCH(MANAGER_PLAN!C320,"MON","Pondělí","TUE","Úterý","WED","Středa","THU","Čtvrtek","FRI","Pátek",MANAGER_PLAN!C320))</f>
        <v/>
      </c>
      <c r="D320">
        <f>IF(MANAGER_PLAN!E320="","",MANAGER_PLAN!D320)</f>
        <v/>
      </c>
      <c r="E320">
        <f>IF(MANAGER_PLAN!E320="","",MANAGER_PLAN!E320)</f>
        <v/>
      </c>
      <c r="F320">
        <f>IF($E320="","",IFERROR(VLOOKUP($E320,POS_MASTER!$A:$B,2,FALSE),""))</f>
        <v/>
      </c>
      <c r="G320">
        <f>IF($E320="","",MANAGER_PLAN!G320)</f>
        <v/>
      </c>
      <c r="H320">
        <f>IF($E320="","",TRIM(MANAGER_PLAN!H320&amp;" "&amp;MANAGER_PLAN!I320))</f>
        <v/>
      </c>
      <c r="I320">
        <f>IF($E320="","",MANAGER_PLAN!J320)</f>
        <v/>
      </c>
      <c r="J320">
        <f>IF($E320="","",MANAGER_PLAN!K320)</f>
        <v/>
      </c>
      <c r="K320">
        <f>IF($E320="","",TRIM(IF(MANAGER_PLAN!N320&lt;&gt;"","LOS: "&amp;MANAGER_PLAN!N320&amp;" ","")&amp;IF(MANAGER_PLAN!O320&lt;&gt;"","LOT: "&amp;MANAGER_PLAN!O320,"")))</f>
        <v/>
      </c>
      <c r="L320">
        <f>IF($E320="","",IFERROR(VLOOKUP($E320,POS_MASTER!$A:$AK,37,FALSE),""))</f>
        <v/>
      </c>
    </row>
    <row r="321">
      <c r="A321">
        <f>IF(MANAGER_PLAN!E321="","",MANAGER_PLAN!A321)</f>
        <v/>
      </c>
      <c r="B321">
        <f>IF($E321="","",MANAGER_PLAN!B321)</f>
        <v/>
      </c>
      <c r="C321">
        <f>IF($E321="","",SWITCH(MANAGER_PLAN!C321,"MON","Pondělí","TUE","Úterý","WED","Středa","THU","Čtvrtek","FRI","Pátek",MANAGER_PLAN!C321))</f>
        <v/>
      </c>
      <c r="D321">
        <f>IF(MANAGER_PLAN!E321="","",MANAGER_PLAN!D321)</f>
        <v/>
      </c>
      <c r="E321">
        <f>IF(MANAGER_PLAN!E321="","",MANAGER_PLAN!E321)</f>
        <v/>
      </c>
      <c r="F321">
        <f>IF($E321="","",IFERROR(VLOOKUP($E321,POS_MASTER!$A:$B,2,FALSE),""))</f>
        <v/>
      </c>
      <c r="G321">
        <f>IF($E321="","",MANAGER_PLAN!G321)</f>
        <v/>
      </c>
      <c r="H321">
        <f>IF($E321="","",TRIM(MANAGER_PLAN!H321&amp;" "&amp;MANAGER_PLAN!I321))</f>
        <v/>
      </c>
      <c r="I321">
        <f>IF($E321="","",MANAGER_PLAN!J321)</f>
        <v/>
      </c>
      <c r="J321">
        <f>IF($E321="","",MANAGER_PLAN!K321)</f>
        <v/>
      </c>
      <c r="K321">
        <f>IF($E321="","",TRIM(IF(MANAGER_PLAN!N321&lt;&gt;"","LOS: "&amp;MANAGER_PLAN!N321&amp;" ","")&amp;IF(MANAGER_PLAN!O321&lt;&gt;"","LOT: "&amp;MANAGER_PLAN!O321,"")))</f>
        <v/>
      </c>
      <c r="L321">
        <f>IF($E321="","",IFERROR(VLOOKUP($E321,POS_MASTER!$A:$AK,37,FALSE),""))</f>
        <v/>
      </c>
    </row>
    <row r="322">
      <c r="A322">
        <f>IF(MANAGER_PLAN!E322="","",MANAGER_PLAN!A322)</f>
        <v/>
      </c>
      <c r="B322">
        <f>IF($E322="","",MANAGER_PLAN!B322)</f>
        <v/>
      </c>
      <c r="C322">
        <f>IF($E322="","",SWITCH(MANAGER_PLAN!C322,"MON","Pondělí","TUE","Úterý","WED","Středa","THU","Čtvrtek","FRI","Pátek",MANAGER_PLAN!C322))</f>
        <v/>
      </c>
      <c r="D322">
        <f>IF(MANAGER_PLAN!E322="","",MANAGER_PLAN!D322)</f>
        <v/>
      </c>
      <c r="E322">
        <f>IF(MANAGER_PLAN!E322="","",MANAGER_PLAN!E322)</f>
        <v/>
      </c>
      <c r="F322">
        <f>IF($E322="","",IFERROR(VLOOKUP($E322,POS_MASTER!$A:$B,2,FALSE),""))</f>
        <v/>
      </c>
      <c r="G322">
        <f>IF($E322="","",MANAGER_PLAN!G322)</f>
        <v/>
      </c>
      <c r="H322">
        <f>IF($E322="","",TRIM(MANAGER_PLAN!H322&amp;" "&amp;MANAGER_PLAN!I322))</f>
        <v/>
      </c>
      <c r="I322">
        <f>IF($E322="","",MANAGER_PLAN!J322)</f>
        <v/>
      </c>
      <c r="J322">
        <f>IF($E322="","",MANAGER_PLAN!K322)</f>
        <v/>
      </c>
      <c r="K322">
        <f>IF($E322="","",TRIM(IF(MANAGER_PLAN!N322&lt;&gt;"","LOS: "&amp;MANAGER_PLAN!N322&amp;" ","")&amp;IF(MANAGER_PLAN!O322&lt;&gt;"","LOT: "&amp;MANAGER_PLAN!O322,"")))</f>
        <v/>
      </c>
      <c r="L322">
        <f>IF($E322="","",IFERROR(VLOOKUP($E322,POS_MASTER!$A:$AK,37,FALSE),""))</f>
        <v/>
      </c>
    </row>
    <row r="323">
      <c r="A323">
        <f>IF(MANAGER_PLAN!E323="","",MANAGER_PLAN!A323)</f>
        <v/>
      </c>
      <c r="B323">
        <f>IF($E323="","",MANAGER_PLAN!B323)</f>
        <v/>
      </c>
      <c r="C323">
        <f>IF($E323="","",SWITCH(MANAGER_PLAN!C323,"MON","Pondělí","TUE","Úterý","WED","Středa","THU","Čtvrtek","FRI","Pátek",MANAGER_PLAN!C323))</f>
        <v/>
      </c>
      <c r="D323">
        <f>IF(MANAGER_PLAN!E323="","",MANAGER_PLAN!D323)</f>
        <v/>
      </c>
      <c r="E323">
        <f>IF(MANAGER_PLAN!E323="","",MANAGER_PLAN!E323)</f>
        <v/>
      </c>
      <c r="F323">
        <f>IF($E323="","",IFERROR(VLOOKUP($E323,POS_MASTER!$A:$B,2,FALSE),""))</f>
        <v/>
      </c>
      <c r="G323">
        <f>IF($E323="","",MANAGER_PLAN!G323)</f>
        <v/>
      </c>
      <c r="H323">
        <f>IF($E323="","",TRIM(MANAGER_PLAN!H323&amp;" "&amp;MANAGER_PLAN!I323))</f>
        <v/>
      </c>
      <c r="I323">
        <f>IF($E323="","",MANAGER_PLAN!J323)</f>
        <v/>
      </c>
      <c r="J323">
        <f>IF($E323="","",MANAGER_PLAN!K323)</f>
        <v/>
      </c>
      <c r="K323">
        <f>IF($E323="","",TRIM(IF(MANAGER_PLAN!N323&lt;&gt;"","LOS: "&amp;MANAGER_PLAN!N323&amp;" ","")&amp;IF(MANAGER_PLAN!O323&lt;&gt;"","LOT: "&amp;MANAGER_PLAN!O323,"")))</f>
        <v/>
      </c>
      <c r="L323">
        <f>IF($E323="","",IFERROR(VLOOKUP($E323,POS_MASTER!$A:$AK,37,FALSE),""))</f>
        <v/>
      </c>
    </row>
    <row r="324">
      <c r="A324">
        <f>IF(MANAGER_PLAN!E324="","",MANAGER_PLAN!A324)</f>
        <v/>
      </c>
      <c r="B324">
        <f>IF($E324="","",MANAGER_PLAN!B324)</f>
        <v/>
      </c>
      <c r="C324">
        <f>IF($E324="","",SWITCH(MANAGER_PLAN!C324,"MON","Pondělí","TUE","Úterý","WED","Středa","THU","Čtvrtek","FRI","Pátek",MANAGER_PLAN!C324))</f>
        <v/>
      </c>
      <c r="D324">
        <f>IF(MANAGER_PLAN!E324="","",MANAGER_PLAN!D324)</f>
        <v/>
      </c>
      <c r="E324">
        <f>IF(MANAGER_PLAN!E324="","",MANAGER_PLAN!E324)</f>
        <v/>
      </c>
      <c r="F324">
        <f>IF($E324="","",IFERROR(VLOOKUP($E324,POS_MASTER!$A:$B,2,FALSE),""))</f>
        <v/>
      </c>
      <c r="G324">
        <f>IF($E324="","",MANAGER_PLAN!G324)</f>
        <v/>
      </c>
      <c r="H324">
        <f>IF($E324="","",TRIM(MANAGER_PLAN!H324&amp;" "&amp;MANAGER_PLAN!I324))</f>
        <v/>
      </c>
      <c r="I324">
        <f>IF($E324="","",MANAGER_PLAN!J324)</f>
        <v/>
      </c>
      <c r="J324">
        <f>IF($E324="","",MANAGER_PLAN!K324)</f>
        <v/>
      </c>
      <c r="K324">
        <f>IF($E324="","",TRIM(IF(MANAGER_PLAN!N324&lt;&gt;"","LOS: "&amp;MANAGER_PLAN!N324&amp;" ","")&amp;IF(MANAGER_PLAN!O324&lt;&gt;"","LOT: "&amp;MANAGER_PLAN!O324,"")))</f>
        <v/>
      </c>
      <c r="L324">
        <f>IF($E324="","",IFERROR(VLOOKUP($E324,POS_MASTER!$A:$AK,37,FALSE),""))</f>
        <v/>
      </c>
    </row>
    <row r="325">
      <c r="A325">
        <f>IF(MANAGER_PLAN!E325="","",MANAGER_PLAN!A325)</f>
        <v/>
      </c>
      <c r="B325">
        <f>IF($E325="","",MANAGER_PLAN!B325)</f>
        <v/>
      </c>
      <c r="C325">
        <f>IF($E325="","",SWITCH(MANAGER_PLAN!C325,"MON","Pondělí","TUE","Úterý","WED","Středa","THU","Čtvrtek","FRI","Pátek",MANAGER_PLAN!C325))</f>
        <v/>
      </c>
      <c r="D325">
        <f>IF(MANAGER_PLAN!E325="","",MANAGER_PLAN!D325)</f>
        <v/>
      </c>
      <c r="E325">
        <f>IF(MANAGER_PLAN!E325="","",MANAGER_PLAN!E325)</f>
        <v/>
      </c>
      <c r="F325">
        <f>IF($E325="","",IFERROR(VLOOKUP($E325,POS_MASTER!$A:$B,2,FALSE),""))</f>
        <v/>
      </c>
      <c r="G325">
        <f>IF($E325="","",MANAGER_PLAN!G325)</f>
        <v/>
      </c>
      <c r="H325">
        <f>IF($E325="","",TRIM(MANAGER_PLAN!H325&amp;" "&amp;MANAGER_PLAN!I325))</f>
        <v/>
      </c>
      <c r="I325">
        <f>IF($E325="","",MANAGER_PLAN!J325)</f>
        <v/>
      </c>
      <c r="J325">
        <f>IF($E325="","",MANAGER_PLAN!K325)</f>
        <v/>
      </c>
      <c r="K325">
        <f>IF($E325="","",TRIM(IF(MANAGER_PLAN!N325&lt;&gt;"","LOS: "&amp;MANAGER_PLAN!N325&amp;" ","")&amp;IF(MANAGER_PLAN!O325&lt;&gt;"","LOT: "&amp;MANAGER_PLAN!O325,"")))</f>
        <v/>
      </c>
      <c r="L325">
        <f>IF($E325="","",IFERROR(VLOOKUP($E325,POS_MASTER!$A:$AK,37,FALSE),""))</f>
        <v/>
      </c>
    </row>
    <row r="326">
      <c r="A326">
        <f>IF(MANAGER_PLAN!E326="","",MANAGER_PLAN!A326)</f>
        <v/>
      </c>
      <c r="B326">
        <f>IF($E326="","",MANAGER_PLAN!B326)</f>
        <v/>
      </c>
      <c r="C326">
        <f>IF($E326="","",SWITCH(MANAGER_PLAN!C326,"MON","Pondělí","TUE","Úterý","WED","Středa","THU","Čtvrtek","FRI","Pátek",MANAGER_PLAN!C326))</f>
        <v/>
      </c>
      <c r="D326">
        <f>IF(MANAGER_PLAN!E326="","",MANAGER_PLAN!D326)</f>
        <v/>
      </c>
      <c r="E326">
        <f>IF(MANAGER_PLAN!E326="","",MANAGER_PLAN!E326)</f>
        <v/>
      </c>
      <c r="F326">
        <f>IF($E326="","",IFERROR(VLOOKUP($E326,POS_MASTER!$A:$B,2,FALSE),""))</f>
        <v/>
      </c>
      <c r="G326">
        <f>IF($E326="","",MANAGER_PLAN!G326)</f>
        <v/>
      </c>
      <c r="H326">
        <f>IF($E326="","",TRIM(MANAGER_PLAN!H326&amp;" "&amp;MANAGER_PLAN!I326))</f>
        <v/>
      </c>
      <c r="I326">
        <f>IF($E326="","",MANAGER_PLAN!J326)</f>
        <v/>
      </c>
      <c r="J326">
        <f>IF($E326="","",MANAGER_PLAN!K326)</f>
        <v/>
      </c>
      <c r="K326">
        <f>IF($E326="","",TRIM(IF(MANAGER_PLAN!N326&lt;&gt;"","LOS: "&amp;MANAGER_PLAN!N326&amp;" ","")&amp;IF(MANAGER_PLAN!O326&lt;&gt;"","LOT: "&amp;MANAGER_PLAN!O326,"")))</f>
        <v/>
      </c>
      <c r="L326">
        <f>IF($E326="","",IFERROR(VLOOKUP($E326,POS_MASTER!$A:$AK,37,FALSE),""))</f>
        <v/>
      </c>
    </row>
    <row r="327">
      <c r="A327">
        <f>IF(MANAGER_PLAN!E327="","",MANAGER_PLAN!A327)</f>
        <v/>
      </c>
      <c r="B327">
        <f>IF($E327="","",MANAGER_PLAN!B327)</f>
        <v/>
      </c>
      <c r="C327">
        <f>IF($E327="","",SWITCH(MANAGER_PLAN!C327,"MON","Pondělí","TUE","Úterý","WED","Středa","THU","Čtvrtek","FRI","Pátek",MANAGER_PLAN!C327))</f>
        <v/>
      </c>
      <c r="D327">
        <f>IF(MANAGER_PLAN!E327="","",MANAGER_PLAN!D327)</f>
        <v/>
      </c>
      <c r="E327">
        <f>IF(MANAGER_PLAN!E327="","",MANAGER_PLAN!E327)</f>
        <v/>
      </c>
      <c r="F327">
        <f>IF($E327="","",IFERROR(VLOOKUP($E327,POS_MASTER!$A:$B,2,FALSE),""))</f>
        <v/>
      </c>
      <c r="G327">
        <f>IF($E327="","",MANAGER_PLAN!G327)</f>
        <v/>
      </c>
      <c r="H327">
        <f>IF($E327="","",TRIM(MANAGER_PLAN!H327&amp;" "&amp;MANAGER_PLAN!I327))</f>
        <v/>
      </c>
      <c r="I327">
        <f>IF($E327="","",MANAGER_PLAN!J327)</f>
        <v/>
      </c>
      <c r="J327">
        <f>IF($E327="","",MANAGER_PLAN!K327)</f>
        <v/>
      </c>
      <c r="K327">
        <f>IF($E327="","",TRIM(IF(MANAGER_PLAN!N327&lt;&gt;"","LOS: "&amp;MANAGER_PLAN!N327&amp;" ","")&amp;IF(MANAGER_PLAN!O327&lt;&gt;"","LOT: "&amp;MANAGER_PLAN!O327,"")))</f>
        <v/>
      </c>
      <c r="L327">
        <f>IF($E327="","",IFERROR(VLOOKUP($E327,POS_MASTER!$A:$AK,37,FALSE),""))</f>
        <v/>
      </c>
    </row>
    <row r="328">
      <c r="A328">
        <f>IF(MANAGER_PLAN!E328="","",MANAGER_PLAN!A328)</f>
        <v/>
      </c>
      <c r="B328">
        <f>IF($E328="","",MANAGER_PLAN!B328)</f>
        <v/>
      </c>
      <c r="C328">
        <f>IF($E328="","",SWITCH(MANAGER_PLAN!C328,"MON","Pondělí","TUE","Úterý","WED","Středa","THU","Čtvrtek","FRI","Pátek",MANAGER_PLAN!C328))</f>
        <v/>
      </c>
      <c r="D328">
        <f>IF(MANAGER_PLAN!E328="","",MANAGER_PLAN!D328)</f>
        <v/>
      </c>
      <c r="E328">
        <f>IF(MANAGER_PLAN!E328="","",MANAGER_PLAN!E328)</f>
        <v/>
      </c>
      <c r="F328">
        <f>IF($E328="","",IFERROR(VLOOKUP($E328,POS_MASTER!$A:$B,2,FALSE),""))</f>
        <v/>
      </c>
      <c r="G328">
        <f>IF($E328="","",MANAGER_PLAN!G328)</f>
        <v/>
      </c>
      <c r="H328">
        <f>IF($E328="","",TRIM(MANAGER_PLAN!H328&amp;" "&amp;MANAGER_PLAN!I328))</f>
        <v/>
      </c>
      <c r="I328">
        <f>IF($E328="","",MANAGER_PLAN!J328)</f>
        <v/>
      </c>
      <c r="J328">
        <f>IF($E328="","",MANAGER_PLAN!K328)</f>
        <v/>
      </c>
      <c r="K328">
        <f>IF($E328="","",TRIM(IF(MANAGER_PLAN!N328&lt;&gt;"","LOS: "&amp;MANAGER_PLAN!N328&amp;" ","")&amp;IF(MANAGER_PLAN!O328&lt;&gt;"","LOT: "&amp;MANAGER_PLAN!O328,"")))</f>
        <v/>
      </c>
      <c r="L328">
        <f>IF($E328="","",IFERROR(VLOOKUP($E328,POS_MASTER!$A:$AK,37,FALSE),""))</f>
        <v/>
      </c>
    </row>
    <row r="329">
      <c r="A329">
        <f>IF(MANAGER_PLAN!E329="","",MANAGER_PLAN!A329)</f>
        <v/>
      </c>
      <c r="B329">
        <f>IF($E329="","",MANAGER_PLAN!B329)</f>
        <v/>
      </c>
      <c r="C329">
        <f>IF($E329="","",SWITCH(MANAGER_PLAN!C329,"MON","Pondělí","TUE","Úterý","WED","Středa","THU","Čtvrtek","FRI","Pátek",MANAGER_PLAN!C329))</f>
        <v/>
      </c>
      <c r="D329">
        <f>IF(MANAGER_PLAN!E329="","",MANAGER_PLAN!D329)</f>
        <v/>
      </c>
      <c r="E329">
        <f>IF(MANAGER_PLAN!E329="","",MANAGER_PLAN!E329)</f>
        <v/>
      </c>
      <c r="F329">
        <f>IF($E329="","",IFERROR(VLOOKUP($E329,POS_MASTER!$A:$B,2,FALSE),""))</f>
        <v/>
      </c>
      <c r="G329">
        <f>IF($E329="","",MANAGER_PLAN!G329)</f>
        <v/>
      </c>
      <c r="H329">
        <f>IF($E329="","",TRIM(MANAGER_PLAN!H329&amp;" "&amp;MANAGER_PLAN!I329))</f>
        <v/>
      </c>
      <c r="I329">
        <f>IF($E329="","",MANAGER_PLAN!J329)</f>
        <v/>
      </c>
      <c r="J329">
        <f>IF($E329="","",MANAGER_PLAN!K329)</f>
        <v/>
      </c>
      <c r="K329">
        <f>IF($E329="","",TRIM(IF(MANAGER_PLAN!N329&lt;&gt;"","LOS: "&amp;MANAGER_PLAN!N329&amp;" ","")&amp;IF(MANAGER_PLAN!O329&lt;&gt;"","LOT: "&amp;MANAGER_PLAN!O329,"")))</f>
        <v/>
      </c>
      <c r="L329">
        <f>IF($E329="","",IFERROR(VLOOKUP($E329,POS_MASTER!$A:$AK,37,FALSE),""))</f>
        <v/>
      </c>
    </row>
    <row r="330">
      <c r="A330">
        <f>IF(MANAGER_PLAN!E330="","",MANAGER_PLAN!A330)</f>
        <v/>
      </c>
      <c r="B330">
        <f>IF($E330="","",MANAGER_PLAN!B330)</f>
        <v/>
      </c>
      <c r="C330">
        <f>IF($E330="","",SWITCH(MANAGER_PLAN!C330,"MON","Pondělí","TUE","Úterý","WED","Středa","THU","Čtvrtek","FRI","Pátek",MANAGER_PLAN!C330))</f>
        <v/>
      </c>
      <c r="D330">
        <f>IF(MANAGER_PLAN!E330="","",MANAGER_PLAN!D330)</f>
        <v/>
      </c>
      <c r="E330">
        <f>IF(MANAGER_PLAN!E330="","",MANAGER_PLAN!E330)</f>
        <v/>
      </c>
      <c r="F330">
        <f>IF($E330="","",IFERROR(VLOOKUP($E330,POS_MASTER!$A:$B,2,FALSE),""))</f>
        <v/>
      </c>
      <c r="G330">
        <f>IF($E330="","",MANAGER_PLAN!G330)</f>
        <v/>
      </c>
      <c r="H330">
        <f>IF($E330="","",TRIM(MANAGER_PLAN!H330&amp;" "&amp;MANAGER_PLAN!I330))</f>
        <v/>
      </c>
      <c r="I330">
        <f>IF($E330="","",MANAGER_PLAN!J330)</f>
        <v/>
      </c>
      <c r="J330">
        <f>IF($E330="","",MANAGER_PLAN!K330)</f>
        <v/>
      </c>
      <c r="K330">
        <f>IF($E330="","",TRIM(IF(MANAGER_PLAN!N330&lt;&gt;"","LOS: "&amp;MANAGER_PLAN!N330&amp;" ","")&amp;IF(MANAGER_PLAN!O330&lt;&gt;"","LOT: "&amp;MANAGER_PLAN!O330,"")))</f>
        <v/>
      </c>
      <c r="L330">
        <f>IF($E330="","",IFERROR(VLOOKUP($E330,POS_MASTER!$A:$AK,37,FALSE),""))</f>
        <v/>
      </c>
    </row>
    <row r="331">
      <c r="A331">
        <f>IF(MANAGER_PLAN!E331="","",MANAGER_PLAN!A331)</f>
        <v/>
      </c>
      <c r="B331">
        <f>IF($E331="","",MANAGER_PLAN!B331)</f>
        <v/>
      </c>
      <c r="C331">
        <f>IF($E331="","",SWITCH(MANAGER_PLAN!C331,"MON","Pondělí","TUE","Úterý","WED","Středa","THU","Čtvrtek","FRI","Pátek",MANAGER_PLAN!C331))</f>
        <v/>
      </c>
      <c r="D331">
        <f>IF(MANAGER_PLAN!E331="","",MANAGER_PLAN!D331)</f>
        <v/>
      </c>
      <c r="E331">
        <f>IF(MANAGER_PLAN!E331="","",MANAGER_PLAN!E331)</f>
        <v/>
      </c>
      <c r="F331">
        <f>IF($E331="","",IFERROR(VLOOKUP($E331,POS_MASTER!$A:$B,2,FALSE),""))</f>
        <v/>
      </c>
      <c r="G331">
        <f>IF($E331="","",MANAGER_PLAN!G331)</f>
        <v/>
      </c>
      <c r="H331">
        <f>IF($E331="","",TRIM(MANAGER_PLAN!H331&amp;" "&amp;MANAGER_PLAN!I331))</f>
        <v/>
      </c>
      <c r="I331">
        <f>IF($E331="","",MANAGER_PLAN!J331)</f>
        <v/>
      </c>
      <c r="J331">
        <f>IF($E331="","",MANAGER_PLAN!K331)</f>
        <v/>
      </c>
      <c r="K331">
        <f>IF($E331="","",TRIM(IF(MANAGER_PLAN!N331&lt;&gt;"","LOS: "&amp;MANAGER_PLAN!N331&amp;" ","")&amp;IF(MANAGER_PLAN!O331&lt;&gt;"","LOT: "&amp;MANAGER_PLAN!O331,"")))</f>
        <v/>
      </c>
      <c r="L331">
        <f>IF($E331="","",IFERROR(VLOOKUP($E331,POS_MASTER!$A:$AK,37,FALSE),""))</f>
        <v/>
      </c>
    </row>
    <row r="332">
      <c r="A332">
        <f>IF(MANAGER_PLAN!E332="","",MANAGER_PLAN!A332)</f>
        <v/>
      </c>
      <c r="B332">
        <f>IF($E332="","",MANAGER_PLAN!B332)</f>
        <v/>
      </c>
      <c r="C332">
        <f>IF($E332="","",SWITCH(MANAGER_PLAN!C332,"MON","Pondělí","TUE","Úterý","WED","Středa","THU","Čtvrtek","FRI","Pátek",MANAGER_PLAN!C332))</f>
        <v/>
      </c>
      <c r="D332">
        <f>IF(MANAGER_PLAN!E332="","",MANAGER_PLAN!D332)</f>
        <v/>
      </c>
      <c r="E332">
        <f>IF(MANAGER_PLAN!E332="","",MANAGER_PLAN!E332)</f>
        <v/>
      </c>
      <c r="F332">
        <f>IF($E332="","",IFERROR(VLOOKUP($E332,POS_MASTER!$A:$B,2,FALSE),""))</f>
        <v/>
      </c>
      <c r="G332">
        <f>IF($E332="","",MANAGER_PLAN!G332)</f>
        <v/>
      </c>
      <c r="H332">
        <f>IF($E332="","",TRIM(MANAGER_PLAN!H332&amp;" "&amp;MANAGER_PLAN!I332))</f>
        <v/>
      </c>
      <c r="I332">
        <f>IF($E332="","",MANAGER_PLAN!J332)</f>
        <v/>
      </c>
      <c r="J332">
        <f>IF($E332="","",MANAGER_PLAN!K332)</f>
        <v/>
      </c>
      <c r="K332">
        <f>IF($E332="","",TRIM(IF(MANAGER_PLAN!N332&lt;&gt;"","LOS: "&amp;MANAGER_PLAN!N332&amp;" ","")&amp;IF(MANAGER_PLAN!O332&lt;&gt;"","LOT: "&amp;MANAGER_PLAN!O332,"")))</f>
        <v/>
      </c>
      <c r="L332">
        <f>IF($E332="","",IFERROR(VLOOKUP($E332,POS_MASTER!$A:$AK,37,FALSE),""))</f>
        <v/>
      </c>
    </row>
    <row r="333">
      <c r="A333">
        <f>IF(MANAGER_PLAN!E333="","",MANAGER_PLAN!A333)</f>
        <v/>
      </c>
      <c r="B333">
        <f>IF($E333="","",MANAGER_PLAN!B333)</f>
        <v/>
      </c>
      <c r="C333">
        <f>IF($E333="","",SWITCH(MANAGER_PLAN!C333,"MON","Pondělí","TUE","Úterý","WED","Středa","THU","Čtvrtek","FRI","Pátek",MANAGER_PLAN!C333))</f>
        <v/>
      </c>
      <c r="D333">
        <f>IF(MANAGER_PLAN!E333="","",MANAGER_PLAN!D333)</f>
        <v/>
      </c>
      <c r="E333">
        <f>IF(MANAGER_PLAN!E333="","",MANAGER_PLAN!E333)</f>
        <v/>
      </c>
      <c r="F333">
        <f>IF($E333="","",IFERROR(VLOOKUP($E333,POS_MASTER!$A:$B,2,FALSE),""))</f>
        <v/>
      </c>
      <c r="G333">
        <f>IF($E333="","",MANAGER_PLAN!G333)</f>
        <v/>
      </c>
      <c r="H333">
        <f>IF($E333="","",TRIM(MANAGER_PLAN!H333&amp;" "&amp;MANAGER_PLAN!I333))</f>
        <v/>
      </c>
      <c r="I333">
        <f>IF($E333="","",MANAGER_PLAN!J333)</f>
        <v/>
      </c>
      <c r="J333">
        <f>IF($E333="","",MANAGER_PLAN!K333)</f>
        <v/>
      </c>
      <c r="K333">
        <f>IF($E333="","",TRIM(IF(MANAGER_PLAN!N333&lt;&gt;"","LOS: "&amp;MANAGER_PLAN!N333&amp;" ","")&amp;IF(MANAGER_PLAN!O333&lt;&gt;"","LOT: "&amp;MANAGER_PLAN!O333,"")))</f>
        <v/>
      </c>
      <c r="L333">
        <f>IF($E333="","",IFERROR(VLOOKUP($E333,POS_MASTER!$A:$AK,37,FALSE),""))</f>
        <v/>
      </c>
    </row>
    <row r="334">
      <c r="A334">
        <f>IF(MANAGER_PLAN!E334="","",MANAGER_PLAN!A334)</f>
        <v/>
      </c>
      <c r="B334">
        <f>IF($E334="","",MANAGER_PLAN!B334)</f>
        <v/>
      </c>
      <c r="C334">
        <f>IF($E334="","",SWITCH(MANAGER_PLAN!C334,"MON","Pondělí","TUE","Úterý","WED","Středa","THU","Čtvrtek","FRI","Pátek",MANAGER_PLAN!C334))</f>
        <v/>
      </c>
      <c r="D334">
        <f>IF(MANAGER_PLAN!E334="","",MANAGER_PLAN!D334)</f>
        <v/>
      </c>
      <c r="E334">
        <f>IF(MANAGER_PLAN!E334="","",MANAGER_PLAN!E334)</f>
        <v/>
      </c>
      <c r="F334">
        <f>IF($E334="","",IFERROR(VLOOKUP($E334,POS_MASTER!$A:$B,2,FALSE),""))</f>
        <v/>
      </c>
      <c r="G334">
        <f>IF($E334="","",MANAGER_PLAN!G334)</f>
        <v/>
      </c>
      <c r="H334">
        <f>IF($E334="","",TRIM(MANAGER_PLAN!H334&amp;" "&amp;MANAGER_PLAN!I334))</f>
        <v/>
      </c>
      <c r="I334">
        <f>IF($E334="","",MANAGER_PLAN!J334)</f>
        <v/>
      </c>
      <c r="J334">
        <f>IF($E334="","",MANAGER_PLAN!K334)</f>
        <v/>
      </c>
      <c r="K334">
        <f>IF($E334="","",TRIM(IF(MANAGER_PLAN!N334&lt;&gt;"","LOS: "&amp;MANAGER_PLAN!N334&amp;" ","")&amp;IF(MANAGER_PLAN!O334&lt;&gt;"","LOT: "&amp;MANAGER_PLAN!O334,"")))</f>
        <v/>
      </c>
      <c r="L334">
        <f>IF($E334="","",IFERROR(VLOOKUP($E334,POS_MASTER!$A:$AK,37,FALSE),""))</f>
        <v/>
      </c>
    </row>
    <row r="335">
      <c r="A335">
        <f>IF(MANAGER_PLAN!E335="","",MANAGER_PLAN!A335)</f>
        <v/>
      </c>
      <c r="B335">
        <f>IF($E335="","",MANAGER_PLAN!B335)</f>
        <v/>
      </c>
      <c r="C335">
        <f>IF($E335="","",SWITCH(MANAGER_PLAN!C335,"MON","Pondělí","TUE","Úterý","WED","Středa","THU","Čtvrtek","FRI","Pátek",MANAGER_PLAN!C335))</f>
        <v/>
      </c>
      <c r="D335">
        <f>IF(MANAGER_PLAN!E335="","",MANAGER_PLAN!D335)</f>
        <v/>
      </c>
      <c r="E335">
        <f>IF(MANAGER_PLAN!E335="","",MANAGER_PLAN!E335)</f>
        <v/>
      </c>
      <c r="F335">
        <f>IF($E335="","",IFERROR(VLOOKUP($E335,POS_MASTER!$A:$B,2,FALSE),""))</f>
        <v/>
      </c>
      <c r="G335">
        <f>IF($E335="","",MANAGER_PLAN!G335)</f>
        <v/>
      </c>
      <c r="H335">
        <f>IF($E335="","",TRIM(MANAGER_PLAN!H335&amp;" "&amp;MANAGER_PLAN!I335))</f>
        <v/>
      </c>
      <c r="I335">
        <f>IF($E335="","",MANAGER_PLAN!J335)</f>
        <v/>
      </c>
      <c r="J335">
        <f>IF($E335="","",MANAGER_PLAN!K335)</f>
        <v/>
      </c>
      <c r="K335">
        <f>IF($E335="","",TRIM(IF(MANAGER_PLAN!N335&lt;&gt;"","LOS: "&amp;MANAGER_PLAN!N335&amp;" ","")&amp;IF(MANAGER_PLAN!O335&lt;&gt;"","LOT: "&amp;MANAGER_PLAN!O335,"")))</f>
        <v/>
      </c>
      <c r="L335">
        <f>IF($E335="","",IFERROR(VLOOKUP($E335,POS_MASTER!$A:$AK,37,FALSE),""))</f>
        <v/>
      </c>
    </row>
    <row r="336">
      <c r="A336">
        <f>IF(MANAGER_PLAN!E336="","",MANAGER_PLAN!A336)</f>
        <v/>
      </c>
      <c r="B336">
        <f>IF($E336="","",MANAGER_PLAN!B336)</f>
        <v/>
      </c>
      <c r="C336">
        <f>IF($E336="","",SWITCH(MANAGER_PLAN!C336,"MON","Pondělí","TUE","Úterý","WED","Středa","THU","Čtvrtek","FRI","Pátek",MANAGER_PLAN!C336))</f>
        <v/>
      </c>
      <c r="D336">
        <f>IF(MANAGER_PLAN!E336="","",MANAGER_PLAN!D336)</f>
        <v/>
      </c>
      <c r="E336">
        <f>IF(MANAGER_PLAN!E336="","",MANAGER_PLAN!E336)</f>
        <v/>
      </c>
      <c r="F336">
        <f>IF($E336="","",IFERROR(VLOOKUP($E336,POS_MASTER!$A:$B,2,FALSE),""))</f>
        <v/>
      </c>
      <c r="G336">
        <f>IF($E336="","",MANAGER_PLAN!G336)</f>
        <v/>
      </c>
      <c r="H336">
        <f>IF($E336="","",TRIM(MANAGER_PLAN!H336&amp;" "&amp;MANAGER_PLAN!I336))</f>
        <v/>
      </c>
      <c r="I336">
        <f>IF($E336="","",MANAGER_PLAN!J336)</f>
        <v/>
      </c>
      <c r="J336">
        <f>IF($E336="","",MANAGER_PLAN!K336)</f>
        <v/>
      </c>
      <c r="K336">
        <f>IF($E336="","",TRIM(IF(MANAGER_PLAN!N336&lt;&gt;"","LOS: "&amp;MANAGER_PLAN!N336&amp;" ","")&amp;IF(MANAGER_PLAN!O336&lt;&gt;"","LOT: "&amp;MANAGER_PLAN!O336,"")))</f>
        <v/>
      </c>
      <c r="L336">
        <f>IF($E336="","",IFERROR(VLOOKUP($E336,POS_MASTER!$A:$AK,37,FALSE),""))</f>
        <v/>
      </c>
    </row>
    <row r="337">
      <c r="A337">
        <f>IF(MANAGER_PLAN!E337="","",MANAGER_PLAN!A337)</f>
        <v/>
      </c>
      <c r="B337">
        <f>IF($E337="","",MANAGER_PLAN!B337)</f>
        <v/>
      </c>
      <c r="C337">
        <f>IF($E337="","",SWITCH(MANAGER_PLAN!C337,"MON","Pondělí","TUE","Úterý","WED","Středa","THU","Čtvrtek","FRI","Pátek",MANAGER_PLAN!C337))</f>
        <v/>
      </c>
      <c r="D337">
        <f>IF(MANAGER_PLAN!E337="","",MANAGER_PLAN!D337)</f>
        <v/>
      </c>
      <c r="E337">
        <f>IF(MANAGER_PLAN!E337="","",MANAGER_PLAN!E337)</f>
        <v/>
      </c>
      <c r="F337">
        <f>IF($E337="","",IFERROR(VLOOKUP($E337,POS_MASTER!$A:$B,2,FALSE),""))</f>
        <v/>
      </c>
      <c r="G337">
        <f>IF($E337="","",MANAGER_PLAN!G337)</f>
        <v/>
      </c>
      <c r="H337">
        <f>IF($E337="","",TRIM(MANAGER_PLAN!H337&amp;" "&amp;MANAGER_PLAN!I337))</f>
        <v/>
      </c>
      <c r="I337">
        <f>IF($E337="","",MANAGER_PLAN!J337)</f>
        <v/>
      </c>
      <c r="J337">
        <f>IF($E337="","",MANAGER_PLAN!K337)</f>
        <v/>
      </c>
      <c r="K337">
        <f>IF($E337="","",TRIM(IF(MANAGER_PLAN!N337&lt;&gt;"","LOS: "&amp;MANAGER_PLAN!N337&amp;" ","")&amp;IF(MANAGER_PLAN!O337&lt;&gt;"","LOT: "&amp;MANAGER_PLAN!O337,"")))</f>
        <v/>
      </c>
      <c r="L337">
        <f>IF($E337="","",IFERROR(VLOOKUP($E337,POS_MASTER!$A:$AK,37,FALSE),""))</f>
        <v/>
      </c>
    </row>
    <row r="338">
      <c r="A338">
        <f>IF(MANAGER_PLAN!E338="","",MANAGER_PLAN!A338)</f>
        <v/>
      </c>
      <c r="B338">
        <f>IF($E338="","",MANAGER_PLAN!B338)</f>
        <v/>
      </c>
      <c r="C338">
        <f>IF($E338="","",SWITCH(MANAGER_PLAN!C338,"MON","Pondělí","TUE","Úterý","WED","Středa","THU","Čtvrtek","FRI","Pátek",MANAGER_PLAN!C338))</f>
        <v/>
      </c>
      <c r="D338">
        <f>IF(MANAGER_PLAN!E338="","",MANAGER_PLAN!D338)</f>
        <v/>
      </c>
      <c r="E338">
        <f>IF(MANAGER_PLAN!E338="","",MANAGER_PLAN!E338)</f>
        <v/>
      </c>
      <c r="F338">
        <f>IF($E338="","",IFERROR(VLOOKUP($E338,POS_MASTER!$A:$B,2,FALSE),""))</f>
        <v/>
      </c>
      <c r="G338">
        <f>IF($E338="","",MANAGER_PLAN!G338)</f>
        <v/>
      </c>
      <c r="H338">
        <f>IF($E338="","",TRIM(MANAGER_PLAN!H338&amp;" "&amp;MANAGER_PLAN!I338))</f>
        <v/>
      </c>
      <c r="I338">
        <f>IF($E338="","",MANAGER_PLAN!J338)</f>
        <v/>
      </c>
      <c r="J338">
        <f>IF($E338="","",MANAGER_PLAN!K338)</f>
        <v/>
      </c>
      <c r="K338">
        <f>IF($E338="","",TRIM(IF(MANAGER_PLAN!N338&lt;&gt;"","LOS: "&amp;MANAGER_PLAN!N338&amp;" ","")&amp;IF(MANAGER_PLAN!O338&lt;&gt;"","LOT: "&amp;MANAGER_PLAN!O338,"")))</f>
        <v/>
      </c>
      <c r="L338">
        <f>IF($E338="","",IFERROR(VLOOKUP($E338,POS_MASTER!$A:$AK,37,FALSE),""))</f>
        <v/>
      </c>
    </row>
    <row r="339">
      <c r="A339">
        <f>IF(MANAGER_PLAN!E339="","",MANAGER_PLAN!A339)</f>
        <v/>
      </c>
      <c r="B339">
        <f>IF($E339="","",MANAGER_PLAN!B339)</f>
        <v/>
      </c>
      <c r="C339">
        <f>IF($E339="","",SWITCH(MANAGER_PLAN!C339,"MON","Pondělí","TUE","Úterý","WED","Středa","THU","Čtvrtek","FRI","Pátek",MANAGER_PLAN!C339))</f>
        <v/>
      </c>
      <c r="D339">
        <f>IF(MANAGER_PLAN!E339="","",MANAGER_PLAN!D339)</f>
        <v/>
      </c>
      <c r="E339">
        <f>IF(MANAGER_PLAN!E339="","",MANAGER_PLAN!E339)</f>
        <v/>
      </c>
      <c r="F339">
        <f>IF($E339="","",IFERROR(VLOOKUP($E339,POS_MASTER!$A:$B,2,FALSE),""))</f>
        <v/>
      </c>
      <c r="G339">
        <f>IF($E339="","",MANAGER_PLAN!G339)</f>
        <v/>
      </c>
      <c r="H339">
        <f>IF($E339="","",TRIM(MANAGER_PLAN!H339&amp;" "&amp;MANAGER_PLAN!I339))</f>
        <v/>
      </c>
      <c r="I339">
        <f>IF($E339="","",MANAGER_PLAN!J339)</f>
        <v/>
      </c>
      <c r="J339">
        <f>IF($E339="","",MANAGER_PLAN!K339)</f>
        <v/>
      </c>
      <c r="K339">
        <f>IF($E339="","",TRIM(IF(MANAGER_PLAN!N339&lt;&gt;"","LOS: "&amp;MANAGER_PLAN!N339&amp;" ","")&amp;IF(MANAGER_PLAN!O339&lt;&gt;"","LOT: "&amp;MANAGER_PLAN!O339,"")))</f>
        <v/>
      </c>
      <c r="L339">
        <f>IF($E339="","",IFERROR(VLOOKUP($E339,POS_MASTER!$A:$AK,37,FALSE),""))</f>
        <v/>
      </c>
    </row>
    <row r="340">
      <c r="A340">
        <f>IF(MANAGER_PLAN!E340="","",MANAGER_PLAN!A340)</f>
        <v/>
      </c>
      <c r="B340">
        <f>IF($E340="","",MANAGER_PLAN!B340)</f>
        <v/>
      </c>
      <c r="C340">
        <f>IF($E340="","",SWITCH(MANAGER_PLAN!C340,"MON","Pondělí","TUE","Úterý","WED","Středa","THU","Čtvrtek","FRI","Pátek",MANAGER_PLAN!C340))</f>
        <v/>
      </c>
      <c r="D340">
        <f>IF(MANAGER_PLAN!E340="","",MANAGER_PLAN!D340)</f>
        <v/>
      </c>
      <c r="E340">
        <f>IF(MANAGER_PLAN!E340="","",MANAGER_PLAN!E340)</f>
        <v/>
      </c>
      <c r="F340">
        <f>IF($E340="","",IFERROR(VLOOKUP($E340,POS_MASTER!$A:$B,2,FALSE),""))</f>
        <v/>
      </c>
      <c r="G340">
        <f>IF($E340="","",MANAGER_PLAN!G340)</f>
        <v/>
      </c>
      <c r="H340">
        <f>IF($E340="","",TRIM(MANAGER_PLAN!H340&amp;" "&amp;MANAGER_PLAN!I340))</f>
        <v/>
      </c>
      <c r="I340">
        <f>IF($E340="","",MANAGER_PLAN!J340)</f>
        <v/>
      </c>
      <c r="J340">
        <f>IF($E340="","",MANAGER_PLAN!K340)</f>
        <v/>
      </c>
      <c r="K340">
        <f>IF($E340="","",TRIM(IF(MANAGER_PLAN!N340&lt;&gt;"","LOS: "&amp;MANAGER_PLAN!N340&amp;" ","")&amp;IF(MANAGER_PLAN!O340&lt;&gt;"","LOT: "&amp;MANAGER_PLAN!O340,"")))</f>
        <v/>
      </c>
      <c r="L340">
        <f>IF($E340="","",IFERROR(VLOOKUP($E340,POS_MASTER!$A:$AK,37,FALSE),""))</f>
        <v/>
      </c>
    </row>
    <row r="341">
      <c r="A341">
        <f>IF(MANAGER_PLAN!E341="","",MANAGER_PLAN!A341)</f>
        <v/>
      </c>
      <c r="B341">
        <f>IF($E341="","",MANAGER_PLAN!B341)</f>
        <v/>
      </c>
      <c r="C341">
        <f>IF($E341="","",SWITCH(MANAGER_PLAN!C341,"MON","Pondělí","TUE","Úterý","WED","Středa","THU","Čtvrtek","FRI","Pátek",MANAGER_PLAN!C341))</f>
        <v/>
      </c>
      <c r="D341">
        <f>IF(MANAGER_PLAN!E341="","",MANAGER_PLAN!D341)</f>
        <v/>
      </c>
      <c r="E341">
        <f>IF(MANAGER_PLAN!E341="","",MANAGER_PLAN!E341)</f>
        <v/>
      </c>
      <c r="F341">
        <f>IF($E341="","",IFERROR(VLOOKUP($E341,POS_MASTER!$A:$B,2,FALSE),""))</f>
        <v/>
      </c>
      <c r="G341">
        <f>IF($E341="","",MANAGER_PLAN!G341)</f>
        <v/>
      </c>
      <c r="H341">
        <f>IF($E341="","",TRIM(MANAGER_PLAN!H341&amp;" "&amp;MANAGER_PLAN!I341))</f>
        <v/>
      </c>
      <c r="I341">
        <f>IF($E341="","",MANAGER_PLAN!J341)</f>
        <v/>
      </c>
      <c r="J341">
        <f>IF($E341="","",MANAGER_PLAN!K341)</f>
        <v/>
      </c>
      <c r="K341">
        <f>IF($E341="","",TRIM(IF(MANAGER_PLAN!N341&lt;&gt;"","LOS: "&amp;MANAGER_PLAN!N341&amp;" ","")&amp;IF(MANAGER_PLAN!O341&lt;&gt;"","LOT: "&amp;MANAGER_PLAN!O341,"")))</f>
        <v/>
      </c>
      <c r="L341">
        <f>IF($E341="","",IFERROR(VLOOKUP($E341,POS_MASTER!$A:$AK,37,FALSE),""))</f>
        <v/>
      </c>
    </row>
    <row r="342">
      <c r="A342">
        <f>IF(MANAGER_PLAN!E342="","",MANAGER_PLAN!A342)</f>
        <v/>
      </c>
      <c r="B342">
        <f>IF($E342="","",MANAGER_PLAN!B342)</f>
        <v/>
      </c>
      <c r="C342">
        <f>IF($E342="","",SWITCH(MANAGER_PLAN!C342,"MON","Pondělí","TUE","Úterý","WED","Středa","THU","Čtvrtek","FRI","Pátek",MANAGER_PLAN!C342))</f>
        <v/>
      </c>
      <c r="D342">
        <f>IF(MANAGER_PLAN!E342="","",MANAGER_PLAN!D342)</f>
        <v/>
      </c>
      <c r="E342">
        <f>IF(MANAGER_PLAN!E342="","",MANAGER_PLAN!E342)</f>
        <v/>
      </c>
      <c r="F342">
        <f>IF($E342="","",IFERROR(VLOOKUP($E342,POS_MASTER!$A:$B,2,FALSE),""))</f>
        <v/>
      </c>
      <c r="G342">
        <f>IF($E342="","",MANAGER_PLAN!G342)</f>
        <v/>
      </c>
      <c r="H342">
        <f>IF($E342="","",TRIM(MANAGER_PLAN!H342&amp;" "&amp;MANAGER_PLAN!I342))</f>
        <v/>
      </c>
      <c r="I342">
        <f>IF($E342="","",MANAGER_PLAN!J342)</f>
        <v/>
      </c>
      <c r="J342">
        <f>IF($E342="","",MANAGER_PLAN!K342)</f>
        <v/>
      </c>
      <c r="K342">
        <f>IF($E342="","",TRIM(IF(MANAGER_PLAN!N342&lt;&gt;"","LOS: "&amp;MANAGER_PLAN!N342&amp;" ","")&amp;IF(MANAGER_PLAN!O342&lt;&gt;"","LOT: "&amp;MANAGER_PLAN!O342,"")))</f>
        <v/>
      </c>
      <c r="L342">
        <f>IF($E342="","",IFERROR(VLOOKUP($E342,POS_MASTER!$A:$AK,37,FALSE),""))</f>
        <v/>
      </c>
    </row>
    <row r="343">
      <c r="A343">
        <f>IF(MANAGER_PLAN!E343="","",MANAGER_PLAN!A343)</f>
        <v/>
      </c>
      <c r="B343">
        <f>IF($E343="","",MANAGER_PLAN!B343)</f>
        <v/>
      </c>
      <c r="C343">
        <f>IF($E343="","",SWITCH(MANAGER_PLAN!C343,"MON","Pondělí","TUE","Úterý","WED","Středa","THU","Čtvrtek","FRI","Pátek",MANAGER_PLAN!C343))</f>
        <v/>
      </c>
      <c r="D343">
        <f>IF(MANAGER_PLAN!E343="","",MANAGER_PLAN!D343)</f>
        <v/>
      </c>
      <c r="E343">
        <f>IF(MANAGER_PLAN!E343="","",MANAGER_PLAN!E343)</f>
        <v/>
      </c>
      <c r="F343">
        <f>IF($E343="","",IFERROR(VLOOKUP($E343,POS_MASTER!$A:$B,2,FALSE),""))</f>
        <v/>
      </c>
      <c r="G343">
        <f>IF($E343="","",MANAGER_PLAN!G343)</f>
        <v/>
      </c>
      <c r="H343">
        <f>IF($E343="","",TRIM(MANAGER_PLAN!H343&amp;" "&amp;MANAGER_PLAN!I343))</f>
        <v/>
      </c>
      <c r="I343">
        <f>IF($E343="","",MANAGER_PLAN!J343)</f>
        <v/>
      </c>
      <c r="J343">
        <f>IF($E343="","",MANAGER_PLAN!K343)</f>
        <v/>
      </c>
      <c r="K343">
        <f>IF($E343="","",TRIM(IF(MANAGER_PLAN!N343&lt;&gt;"","LOS: "&amp;MANAGER_PLAN!N343&amp;" ","")&amp;IF(MANAGER_PLAN!O343&lt;&gt;"","LOT: "&amp;MANAGER_PLAN!O343,"")))</f>
        <v/>
      </c>
      <c r="L343">
        <f>IF($E343="","",IFERROR(VLOOKUP($E343,POS_MASTER!$A:$AK,37,FALSE),""))</f>
        <v/>
      </c>
    </row>
    <row r="344">
      <c r="A344">
        <f>IF(MANAGER_PLAN!E344="","",MANAGER_PLAN!A344)</f>
        <v/>
      </c>
      <c r="B344">
        <f>IF($E344="","",MANAGER_PLAN!B344)</f>
        <v/>
      </c>
      <c r="C344">
        <f>IF($E344="","",SWITCH(MANAGER_PLAN!C344,"MON","Pondělí","TUE","Úterý","WED","Středa","THU","Čtvrtek","FRI","Pátek",MANAGER_PLAN!C344))</f>
        <v/>
      </c>
      <c r="D344">
        <f>IF(MANAGER_PLAN!E344="","",MANAGER_PLAN!D344)</f>
        <v/>
      </c>
      <c r="E344">
        <f>IF(MANAGER_PLAN!E344="","",MANAGER_PLAN!E344)</f>
        <v/>
      </c>
      <c r="F344">
        <f>IF($E344="","",IFERROR(VLOOKUP($E344,POS_MASTER!$A:$B,2,FALSE),""))</f>
        <v/>
      </c>
      <c r="G344">
        <f>IF($E344="","",MANAGER_PLAN!G344)</f>
        <v/>
      </c>
      <c r="H344">
        <f>IF($E344="","",TRIM(MANAGER_PLAN!H344&amp;" "&amp;MANAGER_PLAN!I344))</f>
        <v/>
      </c>
      <c r="I344">
        <f>IF($E344="","",MANAGER_PLAN!J344)</f>
        <v/>
      </c>
      <c r="J344">
        <f>IF($E344="","",MANAGER_PLAN!K344)</f>
        <v/>
      </c>
      <c r="K344">
        <f>IF($E344="","",TRIM(IF(MANAGER_PLAN!N344&lt;&gt;"","LOS: "&amp;MANAGER_PLAN!N344&amp;" ","")&amp;IF(MANAGER_PLAN!O344&lt;&gt;"","LOT: "&amp;MANAGER_PLAN!O344,"")))</f>
        <v/>
      </c>
      <c r="L344">
        <f>IF($E344="","",IFERROR(VLOOKUP($E344,POS_MASTER!$A:$AK,37,FALSE),""))</f>
        <v/>
      </c>
    </row>
    <row r="345">
      <c r="A345">
        <f>IF(MANAGER_PLAN!E345="","",MANAGER_PLAN!A345)</f>
        <v/>
      </c>
      <c r="B345">
        <f>IF($E345="","",MANAGER_PLAN!B345)</f>
        <v/>
      </c>
      <c r="C345">
        <f>IF($E345="","",SWITCH(MANAGER_PLAN!C345,"MON","Pondělí","TUE","Úterý","WED","Středa","THU","Čtvrtek","FRI","Pátek",MANAGER_PLAN!C345))</f>
        <v/>
      </c>
      <c r="D345">
        <f>IF(MANAGER_PLAN!E345="","",MANAGER_PLAN!D345)</f>
        <v/>
      </c>
      <c r="E345">
        <f>IF(MANAGER_PLAN!E345="","",MANAGER_PLAN!E345)</f>
        <v/>
      </c>
      <c r="F345">
        <f>IF($E345="","",IFERROR(VLOOKUP($E345,POS_MASTER!$A:$B,2,FALSE),""))</f>
        <v/>
      </c>
      <c r="G345">
        <f>IF($E345="","",MANAGER_PLAN!G345)</f>
        <v/>
      </c>
      <c r="H345">
        <f>IF($E345="","",TRIM(MANAGER_PLAN!H345&amp;" "&amp;MANAGER_PLAN!I345))</f>
        <v/>
      </c>
      <c r="I345">
        <f>IF($E345="","",MANAGER_PLAN!J345)</f>
        <v/>
      </c>
      <c r="J345">
        <f>IF($E345="","",MANAGER_PLAN!K345)</f>
        <v/>
      </c>
      <c r="K345">
        <f>IF($E345="","",TRIM(IF(MANAGER_PLAN!N345&lt;&gt;"","LOS: "&amp;MANAGER_PLAN!N345&amp;" ","")&amp;IF(MANAGER_PLAN!O345&lt;&gt;"","LOT: "&amp;MANAGER_PLAN!O345,"")))</f>
        <v/>
      </c>
      <c r="L345">
        <f>IF($E345="","",IFERROR(VLOOKUP($E345,POS_MASTER!$A:$AK,37,FALSE),""))</f>
        <v/>
      </c>
    </row>
    <row r="346">
      <c r="A346">
        <f>IF(MANAGER_PLAN!E346="","",MANAGER_PLAN!A346)</f>
        <v/>
      </c>
      <c r="B346">
        <f>IF($E346="","",MANAGER_PLAN!B346)</f>
        <v/>
      </c>
      <c r="C346">
        <f>IF($E346="","",SWITCH(MANAGER_PLAN!C346,"MON","Pondělí","TUE","Úterý","WED","Středa","THU","Čtvrtek","FRI","Pátek",MANAGER_PLAN!C346))</f>
        <v/>
      </c>
      <c r="D346">
        <f>IF(MANAGER_PLAN!E346="","",MANAGER_PLAN!D346)</f>
        <v/>
      </c>
      <c r="E346">
        <f>IF(MANAGER_PLAN!E346="","",MANAGER_PLAN!E346)</f>
        <v/>
      </c>
      <c r="F346">
        <f>IF($E346="","",IFERROR(VLOOKUP($E346,POS_MASTER!$A:$B,2,FALSE),""))</f>
        <v/>
      </c>
      <c r="G346">
        <f>IF($E346="","",MANAGER_PLAN!G346)</f>
        <v/>
      </c>
      <c r="H346">
        <f>IF($E346="","",TRIM(MANAGER_PLAN!H346&amp;" "&amp;MANAGER_PLAN!I346))</f>
        <v/>
      </c>
      <c r="I346">
        <f>IF($E346="","",MANAGER_PLAN!J346)</f>
        <v/>
      </c>
      <c r="J346">
        <f>IF($E346="","",MANAGER_PLAN!K346)</f>
        <v/>
      </c>
      <c r="K346">
        <f>IF($E346="","",TRIM(IF(MANAGER_PLAN!N346&lt;&gt;"","LOS: "&amp;MANAGER_PLAN!N346&amp;" ","")&amp;IF(MANAGER_PLAN!O346&lt;&gt;"","LOT: "&amp;MANAGER_PLAN!O346,"")))</f>
        <v/>
      </c>
      <c r="L346">
        <f>IF($E346="","",IFERROR(VLOOKUP($E346,POS_MASTER!$A:$AK,37,FALSE),""))</f>
        <v/>
      </c>
    </row>
    <row r="347">
      <c r="A347">
        <f>IF(MANAGER_PLAN!E347="","",MANAGER_PLAN!A347)</f>
        <v/>
      </c>
      <c r="B347">
        <f>IF($E347="","",MANAGER_PLAN!B347)</f>
        <v/>
      </c>
      <c r="C347">
        <f>IF($E347="","",SWITCH(MANAGER_PLAN!C347,"MON","Pondělí","TUE","Úterý","WED","Středa","THU","Čtvrtek","FRI","Pátek",MANAGER_PLAN!C347))</f>
        <v/>
      </c>
      <c r="D347">
        <f>IF(MANAGER_PLAN!E347="","",MANAGER_PLAN!D347)</f>
        <v/>
      </c>
      <c r="E347">
        <f>IF(MANAGER_PLAN!E347="","",MANAGER_PLAN!E347)</f>
        <v/>
      </c>
      <c r="F347">
        <f>IF($E347="","",IFERROR(VLOOKUP($E347,POS_MASTER!$A:$B,2,FALSE),""))</f>
        <v/>
      </c>
      <c r="G347">
        <f>IF($E347="","",MANAGER_PLAN!G347)</f>
        <v/>
      </c>
      <c r="H347">
        <f>IF($E347="","",TRIM(MANAGER_PLAN!H347&amp;" "&amp;MANAGER_PLAN!I347))</f>
        <v/>
      </c>
      <c r="I347">
        <f>IF($E347="","",MANAGER_PLAN!J347)</f>
        <v/>
      </c>
      <c r="J347">
        <f>IF($E347="","",MANAGER_PLAN!K347)</f>
        <v/>
      </c>
      <c r="K347">
        <f>IF($E347="","",TRIM(IF(MANAGER_PLAN!N347&lt;&gt;"","LOS: "&amp;MANAGER_PLAN!N347&amp;" ","")&amp;IF(MANAGER_PLAN!O347&lt;&gt;"","LOT: "&amp;MANAGER_PLAN!O347,"")))</f>
        <v/>
      </c>
      <c r="L347">
        <f>IF($E347="","",IFERROR(VLOOKUP($E347,POS_MASTER!$A:$AK,37,FALSE),""))</f>
        <v/>
      </c>
    </row>
    <row r="348">
      <c r="A348">
        <f>IF(MANAGER_PLAN!E348="","",MANAGER_PLAN!A348)</f>
        <v/>
      </c>
      <c r="B348">
        <f>IF($E348="","",MANAGER_PLAN!B348)</f>
        <v/>
      </c>
      <c r="C348">
        <f>IF($E348="","",SWITCH(MANAGER_PLAN!C348,"MON","Pondělí","TUE","Úterý","WED","Středa","THU","Čtvrtek","FRI","Pátek",MANAGER_PLAN!C348))</f>
        <v/>
      </c>
      <c r="D348">
        <f>IF(MANAGER_PLAN!E348="","",MANAGER_PLAN!D348)</f>
        <v/>
      </c>
      <c r="E348">
        <f>IF(MANAGER_PLAN!E348="","",MANAGER_PLAN!E348)</f>
        <v/>
      </c>
      <c r="F348">
        <f>IF($E348="","",IFERROR(VLOOKUP($E348,POS_MASTER!$A:$B,2,FALSE),""))</f>
        <v/>
      </c>
      <c r="G348">
        <f>IF($E348="","",MANAGER_PLAN!G348)</f>
        <v/>
      </c>
      <c r="H348">
        <f>IF($E348="","",TRIM(MANAGER_PLAN!H348&amp;" "&amp;MANAGER_PLAN!I348))</f>
        <v/>
      </c>
      <c r="I348">
        <f>IF($E348="","",MANAGER_PLAN!J348)</f>
        <v/>
      </c>
      <c r="J348">
        <f>IF($E348="","",MANAGER_PLAN!K348)</f>
        <v/>
      </c>
      <c r="K348">
        <f>IF($E348="","",TRIM(IF(MANAGER_PLAN!N348&lt;&gt;"","LOS: "&amp;MANAGER_PLAN!N348&amp;" ","")&amp;IF(MANAGER_PLAN!O348&lt;&gt;"","LOT: "&amp;MANAGER_PLAN!O348,"")))</f>
        <v/>
      </c>
      <c r="L348">
        <f>IF($E348="","",IFERROR(VLOOKUP($E348,POS_MASTER!$A:$AK,37,FALSE),""))</f>
        <v/>
      </c>
    </row>
    <row r="349">
      <c r="A349">
        <f>IF(MANAGER_PLAN!E349="","",MANAGER_PLAN!A349)</f>
        <v/>
      </c>
      <c r="B349">
        <f>IF($E349="","",MANAGER_PLAN!B349)</f>
        <v/>
      </c>
      <c r="C349">
        <f>IF($E349="","",SWITCH(MANAGER_PLAN!C349,"MON","Pondělí","TUE","Úterý","WED","Středa","THU","Čtvrtek","FRI","Pátek",MANAGER_PLAN!C349))</f>
        <v/>
      </c>
      <c r="D349">
        <f>IF(MANAGER_PLAN!E349="","",MANAGER_PLAN!D349)</f>
        <v/>
      </c>
      <c r="E349">
        <f>IF(MANAGER_PLAN!E349="","",MANAGER_PLAN!E349)</f>
        <v/>
      </c>
      <c r="F349">
        <f>IF($E349="","",IFERROR(VLOOKUP($E349,POS_MASTER!$A:$B,2,FALSE),""))</f>
        <v/>
      </c>
      <c r="G349">
        <f>IF($E349="","",MANAGER_PLAN!G349)</f>
        <v/>
      </c>
      <c r="H349">
        <f>IF($E349="","",TRIM(MANAGER_PLAN!H349&amp;" "&amp;MANAGER_PLAN!I349))</f>
        <v/>
      </c>
      <c r="I349">
        <f>IF($E349="","",MANAGER_PLAN!J349)</f>
        <v/>
      </c>
      <c r="J349">
        <f>IF($E349="","",MANAGER_PLAN!K349)</f>
        <v/>
      </c>
      <c r="K349">
        <f>IF($E349="","",TRIM(IF(MANAGER_PLAN!N349&lt;&gt;"","LOS: "&amp;MANAGER_PLAN!N349&amp;" ","")&amp;IF(MANAGER_PLAN!O349&lt;&gt;"","LOT: "&amp;MANAGER_PLAN!O349,"")))</f>
        <v/>
      </c>
      <c r="L349">
        <f>IF($E349="","",IFERROR(VLOOKUP($E349,POS_MASTER!$A:$AK,37,FALSE),""))</f>
        <v/>
      </c>
    </row>
    <row r="350">
      <c r="A350">
        <f>IF(MANAGER_PLAN!E350="","",MANAGER_PLAN!A350)</f>
        <v/>
      </c>
      <c r="B350">
        <f>IF($E350="","",MANAGER_PLAN!B350)</f>
        <v/>
      </c>
      <c r="C350">
        <f>IF($E350="","",SWITCH(MANAGER_PLAN!C350,"MON","Pondělí","TUE","Úterý","WED","Středa","THU","Čtvrtek","FRI","Pátek",MANAGER_PLAN!C350))</f>
        <v/>
      </c>
      <c r="D350">
        <f>IF(MANAGER_PLAN!E350="","",MANAGER_PLAN!D350)</f>
        <v/>
      </c>
      <c r="E350">
        <f>IF(MANAGER_PLAN!E350="","",MANAGER_PLAN!E350)</f>
        <v/>
      </c>
      <c r="F350">
        <f>IF($E350="","",IFERROR(VLOOKUP($E350,POS_MASTER!$A:$B,2,FALSE),""))</f>
        <v/>
      </c>
      <c r="G350">
        <f>IF($E350="","",MANAGER_PLAN!G350)</f>
        <v/>
      </c>
      <c r="H350">
        <f>IF($E350="","",TRIM(MANAGER_PLAN!H350&amp;" "&amp;MANAGER_PLAN!I350))</f>
        <v/>
      </c>
      <c r="I350">
        <f>IF($E350="","",MANAGER_PLAN!J350)</f>
        <v/>
      </c>
      <c r="J350">
        <f>IF($E350="","",MANAGER_PLAN!K350)</f>
        <v/>
      </c>
      <c r="K350">
        <f>IF($E350="","",TRIM(IF(MANAGER_PLAN!N350&lt;&gt;"","LOS: "&amp;MANAGER_PLAN!N350&amp;" ","")&amp;IF(MANAGER_PLAN!O350&lt;&gt;"","LOT: "&amp;MANAGER_PLAN!O350,"")))</f>
        <v/>
      </c>
      <c r="L350">
        <f>IF($E350="","",IFERROR(VLOOKUP($E350,POS_MASTER!$A:$AK,37,FALSE),""))</f>
        <v/>
      </c>
    </row>
    <row r="351">
      <c r="A351">
        <f>IF(MANAGER_PLAN!E351="","",MANAGER_PLAN!A351)</f>
        <v/>
      </c>
      <c r="B351">
        <f>IF($E351="","",MANAGER_PLAN!B351)</f>
        <v/>
      </c>
      <c r="C351">
        <f>IF($E351="","",SWITCH(MANAGER_PLAN!C351,"MON","Pondělí","TUE","Úterý","WED","Středa","THU","Čtvrtek","FRI","Pátek",MANAGER_PLAN!C351))</f>
        <v/>
      </c>
      <c r="D351">
        <f>IF(MANAGER_PLAN!E351="","",MANAGER_PLAN!D351)</f>
        <v/>
      </c>
      <c r="E351">
        <f>IF(MANAGER_PLAN!E351="","",MANAGER_PLAN!E351)</f>
        <v/>
      </c>
      <c r="F351">
        <f>IF($E351="","",IFERROR(VLOOKUP($E351,POS_MASTER!$A:$B,2,FALSE),""))</f>
        <v/>
      </c>
      <c r="G351">
        <f>IF($E351="","",MANAGER_PLAN!G351)</f>
        <v/>
      </c>
      <c r="H351">
        <f>IF($E351="","",TRIM(MANAGER_PLAN!H351&amp;" "&amp;MANAGER_PLAN!I351))</f>
        <v/>
      </c>
      <c r="I351">
        <f>IF($E351="","",MANAGER_PLAN!J351)</f>
        <v/>
      </c>
      <c r="J351">
        <f>IF($E351="","",MANAGER_PLAN!K351)</f>
        <v/>
      </c>
      <c r="K351">
        <f>IF($E351="","",TRIM(IF(MANAGER_PLAN!N351&lt;&gt;"","LOS: "&amp;MANAGER_PLAN!N351&amp;" ","")&amp;IF(MANAGER_PLAN!O351&lt;&gt;"","LOT: "&amp;MANAGER_PLAN!O351,"")))</f>
        <v/>
      </c>
      <c r="L351">
        <f>IF($E351="","",IFERROR(VLOOKUP($E351,POS_MASTER!$A:$AK,37,FALSE),""))</f>
        <v/>
      </c>
    </row>
    <row r="352">
      <c r="A352">
        <f>IF(MANAGER_PLAN!E352="","",MANAGER_PLAN!A352)</f>
        <v/>
      </c>
      <c r="B352">
        <f>IF($E352="","",MANAGER_PLAN!B352)</f>
        <v/>
      </c>
      <c r="C352">
        <f>IF($E352="","",SWITCH(MANAGER_PLAN!C352,"MON","Pondělí","TUE","Úterý","WED","Středa","THU","Čtvrtek","FRI","Pátek",MANAGER_PLAN!C352))</f>
        <v/>
      </c>
      <c r="D352">
        <f>IF(MANAGER_PLAN!E352="","",MANAGER_PLAN!D352)</f>
        <v/>
      </c>
      <c r="E352">
        <f>IF(MANAGER_PLAN!E352="","",MANAGER_PLAN!E352)</f>
        <v/>
      </c>
      <c r="F352">
        <f>IF($E352="","",IFERROR(VLOOKUP($E352,POS_MASTER!$A:$B,2,FALSE),""))</f>
        <v/>
      </c>
      <c r="G352">
        <f>IF($E352="","",MANAGER_PLAN!G352)</f>
        <v/>
      </c>
      <c r="H352">
        <f>IF($E352="","",TRIM(MANAGER_PLAN!H352&amp;" "&amp;MANAGER_PLAN!I352))</f>
        <v/>
      </c>
      <c r="I352">
        <f>IF($E352="","",MANAGER_PLAN!J352)</f>
        <v/>
      </c>
      <c r="J352">
        <f>IF($E352="","",MANAGER_PLAN!K352)</f>
        <v/>
      </c>
      <c r="K352">
        <f>IF($E352="","",TRIM(IF(MANAGER_PLAN!N352&lt;&gt;"","LOS: "&amp;MANAGER_PLAN!N352&amp;" ","")&amp;IF(MANAGER_PLAN!O352&lt;&gt;"","LOT: "&amp;MANAGER_PLAN!O352,"")))</f>
        <v/>
      </c>
      <c r="L352">
        <f>IF($E352="","",IFERROR(VLOOKUP($E352,POS_MASTER!$A:$AK,37,FALSE),""))</f>
        <v/>
      </c>
    </row>
    <row r="353">
      <c r="A353">
        <f>IF(MANAGER_PLAN!E353="","",MANAGER_PLAN!A353)</f>
        <v/>
      </c>
      <c r="B353">
        <f>IF($E353="","",MANAGER_PLAN!B353)</f>
        <v/>
      </c>
      <c r="C353">
        <f>IF($E353="","",SWITCH(MANAGER_PLAN!C353,"MON","Pondělí","TUE","Úterý","WED","Středa","THU","Čtvrtek","FRI","Pátek",MANAGER_PLAN!C353))</f>
        <v/>
      </c>
      <c r="D353">
        <f>IF(MANAGER_PLAN!E353="","",MANAGER_PLAN!D353)</f>
        <v/>
      </c>
      <c r="E353">
        <f>IF(MANAGER_PLAN!E353="","",MANAGER_PLAN!E353)</f>
        <v/>
      </c>
      <c r="F353">
        <f>IF($E353="","",IFERROR(VLOOKUP($E353,POS_MASTER!$A:$B,2,FALSE),""))</f>
        <v/>
      </c>
      <c r="G353">
        <f>IF($E353="","",MANAGER_PLAN!G353)</f>
        <v/>
      </c>
      <c r="H353">
        <f>IF($E353="","",TRIM(MANAGER_PLAN!H353&amp;" "&amp;MANAGER_PLAN!I353))</f>
        <v/>
      </c>
      <c r="I353">
        <f>IF($E353="","",MANAGER_PLAN!J353)</f>
        <v/>
      </c>
      <c r="J353">
        <f>IF($E353="","",MANAGER_PLAN!K353)</f>
        <v/>
      </c>
      <c r="K353">
        <f>IF($E353="","",TRIM(IF(MANAGER_PLAN!N353&lt;&gt;"","LOS: "&amp;MANAGER_PLAN!N353&amp;" ","")&amp;IF(MANAGER_PLAN!O353&lt;&gt;"","LOT: "&amp;MANAGER_PLAN!O353,"")))</f>
        <v/>
      </c>
      <c r="L353">
        <f>IF($E353="","",IFERROR(VLOOKUP($E353,POS_MASTER!$A:$AK,37,FALSE),""))</f>
        <v/>
      </c>
    </row>
    <row r="354">
      <c r="A354">
        <f>IF(MANAGER_PLAN!E354="","",MANAGER_PLAN!A354)</f>
        <v/>
      </c>
      <c r="B354">
        <f>IF($E354="","",MANAGER_PLAN!B354)</f>
        <v/>
      </c>
      <c r="C354">
        <f>IF($E354="","",SWITCH(MANAGER_PLAN!C354,"MON","Pondělí","TUE","Úterý","WED","Středa","THU","Čtvrtek","FRI","Pátek",MANAGER_PLAN!C354))</f>
        <v/>
      </c>
      <c r="D354">
        <f>IF(MANAGER_PLAN!E354="","",MANAGER_PLAN!D354)</f>
        <v/>
      </c>
      <c r="E354">
        <f>IF(MANAGER_PLAN!E354="","",MANAGER_PLAN!E354)</f>
        <v/>
      </c>
      <c r="F354">
        <f>IF($E354="","",IFERROR(VLOOKUP($E354,POS_MASTER!$A:$B,2,FALSE),""))</f>
        <v/>
      </c>
      <c r="G354">
        <f>IF($E354="","",MANAGER_PLAN!G354)</f>
        <v/>
      </c>
      <c r="H354">
        <f>IF($E354="","",TRIM(MANAGER_PLAN!H354&amp;" "&amp;MANAGER_PLAN!I354))</f>
        <v/>
      </c>
      <c r="I354">
        <f>IF($E354="","",MANAGER_PLAN!J354)</f>
        <v/>
      </c>
      <c r="J354">
        <f>IF($E354="","",MANAGER_PLAN!K354)</f>
        <v/>
      </c>
      <c r="K354">
        <f>IF($E354="","",TRIM(IF(MANAGER_PLAN!N354&lt;&gt;"","LOS: "&amp;MANAGER_PLAN!N354&amp;" ","")&amp;IF(MANAGER_PLAN!O354&lt;&gt;"","LOT: "&amp;MANAGER_PLAN!O354,"")))</f>
        <v/>
      </c>
      <c r="L354">
        <f>IF($E354="","",IFERROR(VLOOKUP($E354,POS_MASTER!$A:$AK,37,FALSE),""))</f>
        <v/>
      </c>
    </row>
    <row r="355">
      <c r="A355">
        <f>IF(MANAGER_PLAN!E355="","",MANAGER_PLAN!A355)</f>
        <v/>
      </c>
      <c r="B355">
        <f>IF($E355="","",MANAGER_PLAN!B355)</f>
        <v/>
      </c>
      <c r="C355">
        <f>IF($E355="","",SWITCH(MANAGER_PLAN!C355,"MON","Pondělí","TUE","Úterý","WED","Středa","THU","Čtvrtek","FRI","Pátek",MANAGER_PLAN!C355))</f>
        <v/>
      </c>
      <c r="D355">
        <f>IF(MANAGER_PLAN!E355="","",MANAGER_PLAN!D355)</f>
        <v/>
      </c>
      <c r="E355">
        <f>IF(MANAGER_PLAN!E355="","",MANAGER_PLAN!E355)</f>
        <v/>
      </c>
      <c r="F355">
        <f>IF($E355="","",IFERROR(VLOOKUP($E355,POS_MASTER!$A:$B,2,FALSE),""))</f>
        <v/>
      </c>
      <c r="G355">
        <f>IF($E355="","",MANAGER_PLAN!G355)</f>
        <v/>
      </c>
      <c r="H355">
        <f>IF($E355="","",TRIM(MANAGER_PLAN!H355&amp;" "&amp;MANAGER_PLAN!I355))</f>
        <v/>
      </c>
      <c r="I355">
        <f>IF($E355="","",MANAGER_PLAN!J355)</f>
        <v/>
      </c>
      <c r="J355">
        <f>IF($E355="","",MANAGER_PLAN!K355)</f>
        <v/>
      </c>
      <c r="K355">
        <f>IF($E355="","",TRIM(IF(MANAGER_PLAN!N355&lt;&gt;"","LOS: "&amp;MANAGER_PLAN!N355&amp;" ","")&amp;IF(MANAGER_PLAN!O355&lt;&gt;"","LOT: "&amp;MANAGER_PLAN!O355,"")))</f>
        <v/>
      </c>
      <c r="L355">
        <f>IF($E355="","",IFERROR(VLOOKUP($E355,POS_MASTER!$A:$AK,37,FALSE),""))</f>
        <v/>
      </c>
    </row>
    <row r="356">
      <c r="A356">
        <f>IF(MANAGER_PLAN!E356="","",MANAGER_PLAN!A356)</f>
        <v/>
      </c>
      <c r="B356">
        <f>IF($E356="","",MANAGER_PLAN!B356)</f>
        <v/>
      </c>
      <c r="C356">
        <f>IF($E356="","",SWITCH(MANAGER_PLAN!C356,"MON","Pondělí","TUE","Úterý","WED","Středa","THU","Čtvrtek","FRI","Pátek",MANAGER_PLAN!C356))</f>
        <v/>
      </c>
      <c r="D356">
        <f>IF(MANAGER_PLAN!E356="","",MANAGER_PLAN!D356)</f>
        <v/>
      </c>
      <c r="E356">
        <f>IF(MANAGER_PLAN!E356="","",MANAGER_PLAN!E356)</f>
        <v/>
      </c>
      <c r="F356">
        <f>IF($E356="","",IFERROR(VLOOKUP($E356,POS_MASTER!$A:$B,2,FALSE),""))</f>
        <v/>
      </c>
      <c r="G356">
        <f>IF($E356="","",MANAGER_PLAN!G356)</f>
        <v/>
      </c>
      <c r="H356">
        <f>IF($E356="","",TRIM(MANAGER_PLAN!H356&amp;" "&amp;MANAGER_PLAN!I356))</f>
        <v/>
      </c>
      <c r="I356">
        <f>IF($E356="","",MANAGER_PLAN!J356)</f>
        <v/>
      </c>
      <c r="J356">
        <f>IF($E356="","",MANAGER_PLAN!K356)</f>
        <v/>
      </c>
      <c r="K356">
        <f>IF($E356="","",TRIM(IF(MANAGER_PLAN!N356&lt;&gt;"","LOS: "&amp;MANAGER_PLAN!N356&amp;" ","")&amp;IF(MANAGER_PLAN!O356&lt;&gt;"","LOT: "&amp;MANAGER_PLAN!O356,"")))</f>
        <v/>
      </c>
      <c r="L356">
        <f>IF($E356="","",IFERROR(VLOOKUP($E356,POS_MASTER!$A:$AK,37,FALSE),""))</f>
        <v/>
      </c>
    </row>
    <row r="357">
      <c r="A357">
        <f>IF(MANAGER_PLAN!E357="","",MANAGER_PLAN!A357)</f>
        <v/>
      </c>
      <c r="B357">
        <f>IF($E357="","",MANAGER_PLAN!B357)</f>
        <v/>
      </c>
      <c r="C357">
        <f>IF($E357="","",SWITCH(MANAGER_PLAN!C357,"MON","Pondělí","TUE","Úterý","WED","Středa","THU","Čtvrtek","FRI","Pátek",MANAGER_PLAN!C357))</f>
        <v/>
      </c>
      <c r="D357">
        <f>IF(MANAGER_PLAN!E357="","",MANAGER_PLAN!D357)</f>
        <v/>
      </c>
      <c r="E357">
        <f>IF(MANAGER_PLAN!E357="","",MANAGER_PLAN!E357)</f>
        <v/>
      </c>
      <c r="F357">
        <f>IF($E357="","",IFERROR(VLOOKUP($E357,POS_MASTER!$A:$B,2,FALSE),""))</f>
        <v/>
      </c>
      <c r="G357">
        <f>IF($E357="","",MANAGER_PLAN!G357)</f>
        <v/>
      </c>
      <c r="H357">
        <f>IF($E357="","",TRIM(MANAGER_PLAN!H357&amp;" "&amp;MANAGER_PLAN!I357))</f>
        <v/>
      </c>
      <c r="I357">
        <f>IF($E357="","",MANAGER_PLAN!J357)</f>
        <v/>
      </c>
      <c r="J357">
        <f>IF($E357="","",MANAGER_PLAN!K357)</f>
        <v/>
      </c>
      <c r="K357">
        <f>IF($E357="","",TRIM(IF(MANAGER_PLAN!N357&lt;&gt;"","LOS: "&amp;MANAGER_PLAN!N357&amp;" ","")&amp;IF(MANAGER_PLAN!O357&lt;&gt;"","LOT: "&amp;MANAGER_PLAN!O357,"")))</f>
        <v/>
      </c>
      <c r="L357">
        <f>IF($E357="","",IFERROR(VLOOKUP($E357,POS_MASTER!$A:$AK,37,FALSE),""))</f>
        <v/>
      </c>
    </row>
    <row r="358">
      <c r="A358">
        <f>IF(MANAGER_PLAN!E358="","",MANAGER_PLAN!A358)</f>
        <v/>
      </c>
      <c r="B358">
        <f>IF($E358="","",MANAGER_PLAN!B358)</f>
        <v/>
      </c>
      <c r="C358">
        <f>IF($E358="","",SWITCH(MANAGER_PLAN!C358,"MON","Pondělí","TUE","Úterý","WED","Středa","THU","Čtvrtek","FRI","Pátek",MANAGER_PLAN!C358))</f>
        <v/>
      </c>
      <c r="D358">
        <f>IF(MANAGER_PLAN!E358="","",MANAGER_PLAN!D358)</f>
        <v/>
      </c>
      <c r="E358">
        <f>IF(MANAGER_PLAN!E358="","",MANAGER_PLAN!E358)</f>
        <v/>
      </c>
      <c r="F358">
        <f>IF($E358="","",IFERROR(VLOOKUP($E358,POS_MASTER!$A:$B,2,FALSE),""))</f>
        <v/>
      </c>
      <c r="G358">
        <f>IF($E358="","",MANAGER_PLAN!G358)</f>
        <v/>
      </c>
      <c r="H358">
        <f>IF($E358="","",TRIM(MANAGER_PLAN!H358&amp;" "&amp;MANAGER_PLAN!I358))</f>
        <v/>
      </c>
      <c r="I358">
        <f>IF($E358="","",MANAGER_PLAN!J358)</f>
        <v/>
      </c>
      <c r="J358">
        <f>IF($E358="","",MANAGER_PLAN!K358)</f>
        <v/>
      </c>
      <c r="K358">
        <f>IF($E358="","",TRIM(IF(MANAGER_PLAN!N358&lt;&gt;"","LOS: "&amp;MANAGER_PLAN!N358&amp;" ","")&amp;IF(MANAGER_PLAN!O358&lt;&gt;"","LOT: "&amp;MANAGER_PLAN!O358,"")))</f>
        <v/>
      </c>
      <c r="L358">
        <f>IF($E358="","",IFERROR(VLOOKUP($E358,POS_MASTER!$A:$AK,37,FALSE),""))</f>
        <v/>
      </c>
    </row>
    <row r="359">
      <c r="A359">
        <f>IF(MANAGER_PLAN!E359="","",MANAGER_PLAN!A359)</f>
        <v/>
      </c>
      <c r="B359">
        <f>IF($E359="","",MANAGER_PLAN!B359)</f>
        <v/>
      </c>
      <c r="C359">
        <f>IF($E359="","",SWITCH(MANAGER_PLAN!C359,"MON","Pondělí","TUE","Úterý","WED","Středa","THU","Čtvrtek","FRI","Pátek",MANAGER_PLAN!C359))</f>
        <v/>
      </c>
      <c r="D359">
        <f>IF(MANAGER_PLAN!E359="","",MANAGER_PLAN!D359)</f>
        <v/>
      </c>
      <c r="E359">
        <f>IF(MANAGER_PLAN!E359="","",MANAGER_PLAN!E359)</f>
        <v/>
      </c>
      <c r="F359">
        <f>IF($E359="","",IFERROR(VLOOKUP($E359,POS_MASTER!$A:$B,2,FALSE),""))</f>
        <v/>
      </c>
      <c r="G359">
        <f>IF($E359="","",MANAGER_PLAN!G359)</f>
        <v/>
      </c>
      <c r="H359">
        <f>IF($E359="","",TRIM(MANAGER_PLAN!H359&amp;" "&amp;MANAGER_PLAN!I359))</f>
        <v/>
      </c>
      <c r="I359">
        <f>IF($E359="","",MANAGER_PLAN!J359)</f>
        <v/>
      </c>
      <c r="J359">
        <f>IF($E359="","",MANAGER_PLAN!K359)</f>
        <v/>
      </c>
      <c r="K359">
        <f>IF($E359="","",TRIM(IF(MANAGER_PLAN!N359&lt;&gt;"","LOS: "&amp;MANAGER_PLAN!N359&amp;" ","")&amp;IF(MANAGER_PLAN!O359&lt;&gt;"","LOT: "&amp;MANAGER_PLAN!O359,"")))</f>
        <v/>
      </c>
      <c r="L359">
        <f>IF($E359="","",IFERROR(VLOOKUP($E359,POS_MASTER!$A:$AK,37,FALSE),""))</f>
        <v/>
      </c>
    </row>
    <row r="360">
      <c r="A360">
        <f>IF(MANAGER_PLAN!E360="","",MANAGER_PLAN!A360)</f>
        <v/>
      </c>
      <c r="B360">
        <f>IF($E360="","",MANAGER_PLAN!B360)</f>
        <v/>
      </c>
      <c r="C360">
        <f>IF($E360="","",SWITCH(MANAGER_PLAN!C360,"MON","Pondělí","TUE","Úterý","WED","Středa","THU","Čtvrtek","FRI","Pátek",MANAGER_PLAN!C360))</f>
        <v/>
      </c>
      <c r="D360">
        <f>IF(MANAGER_PLAN!E360="","",MANAGER_PLAN!D360)</f>
        <v/>
      </c>
      <c r="E360">
        <f>IF(MANAGER_PLAN!E360="","",MANAGER_PLAN!E360)</f>
        <v/>
      </c>
      <c r="F360">
        <f>IF($E360="","",IFERROR(VLOOKUP($E360,POS_MASTER!$A:$B,2,FALSE),""))</f>
        <v/>
      </c>
      <c r="G360">
        <f>IF($E360="","",MANAGER_PLAN!G360)</f>
        <v/>
      </c>
      <c r="H360">
        <f>IF($E360="","",TRIM(MANAGER_PLAN!H360&amp;" "&amp;MANAGER_PLAN!I360))</f>
        <v/>
      </c>
      <c r="I360">
        <f>IF($E360="","",MANAGER_PLAN!J360)</f>
        <v/>
      </c>
      <c r="J360">
        <f>IF($E360="","",MANAGER_PLAN!K360)</f>
        <v/>
      </c>
      <c r="K360">
        <f>IF($E360="","",TRIM(IF(MANAGER_PLAN!N360&lt;&gt;"","LOS: "&amp;MANAGER_PLAN!N360&amp;" ","")&amp;IF(MANAGER_PLAN!O360&lt;&gt;"","LOT: "&amp;MANAGER_PLAN!O360,"")))</f>
        <v/>
      </c>
      <c r="L360">
        <f>IF($E360="","",IFERROR(VLOOKUP($E360,POS_MASTER!$A:$AK,37,FALSE),""))</f>
        <v/>
      </c>
    </row>
    <row r="361">
      <c r="A361">
        <f>IF(MANAGER_PLAN!E361="","",MANAGER_PLAN!A361)</f>
        <v/>
      </c>
      <c r="B361">
        <f>IF($E361="","",MANAGER_PLAN!B361)</f>
        <v/>
      </c>
      <c r="C361">
        <f>IF($E361="","",SWITCH(MANAGER_PLAN!C361,"MON","Pondělí","TUE","Úterý","WED","Středa","THU","Čtvrtek","FRI","Pátek",MANAGER_PLAN!C361))</f>
        <v/>
      </c>
      <c r="D361">
        <f>IF(MANAGER_PLAN!E361="","",MANAGER_PLAN!D361)</f>
        <v/>
      </c>
      <c r="E361">
        <f>IF(MANAGER_PLAN!E361="","",MANAGER_PLAN!E361)</f>
        <v/>
      </c>
      <c r="F361">
        <f>IF($E361="","",IFERROR(VLOOKUP($E361,POS_MASTER!$A:$B,2,FALSE),""))</f>
        <v/>
      </c>
      <c r="G361">
        <f>IF($E361="","",MANAGER_PLAN!G361)</f>
        <v/>
      </c>
      <c r="H361">
        <f>IF($E361="","",TRIM(MANAGER_PLAN!H361&amp;" "&amp;MANAGER_PLAN!I361))</f>
        <v/>
      </c>
      <c r="I361">
        <f>IF($E361="","",MANAGER_PLAN!J361)</f>
        <v/>
      </c>
      <c r="J361">
        <f>IF($E361="","",MANAGER_PLAN!K361)</f>
        <v/>
      </c>
      <c r="K361">
        <f>IF($E361="","",TRIM(IF(MANAGER_PLAN!N361&lt;&gt;"","LOS: "&amp;MANAGER_PLAN!N361&amp;" ","")&amp;IF(MANAGER_PLAN!O361&lt;&gt;"","LOT: "&amp;MANAGER_PLAN!O361,"")))</f>
        <v/>
      </c>
      <c r="L361">
        <f>IF($E361="","",IFERROR(VLOOKUP($E361,POS_MASTER!$A:$AK,37,FALSE),""))</f>
        <v/>
      </c>
    </row>
    <row r="362">
      <c r="A362">
        <f>IF(MANAGER_PLAN!E362="","",MANAGER_PLAN!A362)</f>
        <v/>
      </c>
      <c r="B362">
        <f>IF($E362="","",MANAGER_PLAN!B362)</f>
        <v/>
      </c>
      <c r="C362">
        <f>IF($E362="","",SWITCH(MANAGER_PLAN!C362,"MON","Pondělí","TUE","Úterý","WED","Středa","THU","Čtvrtek","FRI","Pátek",MANAGER_PLAN!C362))</f>
        <v/>
      </c>
      <c r="D362">
        <f>IF(MANAGER_PLAN!E362="","",MANAGER_PLAN!D362)</f>
        <v/>
      </c>
      <c r="E362">
        <f>IF(MANAGER_PLAN!E362="","",MANAGER_PLAN!E362)</f>
        <v/>
      </c>
      <c r="F362">
        <f>IF($E362="","",IFERROR(VLOOKUP($E362,POS_MASTER!$A:$B,2,FALSE),""))</f>
        <v/>
      </c>
      <c r="G362">
        <f>IF($E362="","",MANAGER_PLAN!G362)</f>
        <v/>
      </c>
      <c r="H362">
        <f>IF($E362="","",TRIM(MANAGER_PLAN!H362&amp;" "&amp;MANAGER_PLAN!I362))</f>
        <v/>
      </c>
      <c r="I362">
        <f>IF($E362="","",MANAGER_PLAN!J362)</f>
        <v/>
      </c>
      <c r="J362">
        <f>IF($E362="","",MANAGER_PLAN!K362)</f>
        <v/>
      </c>
      <c r="K362">
        <f>IF($E362="","",TRIM(IF(MANAGER_PLAN!N362&lt;&gt;"","LOS: "&amp;MANAGER_PLAN!N362&amp;" ","")&amp;IF(MANAGER_PLAN!O362&lt;&gt;"","LOT: "&amp;MANAGER_PLAN!O362,"")))</f>
        <v/>
      </c>
      <c r="L362">
        <f>IF($E362="","",IFERROR(VLOOKUP($E362,POS_MASTER!$A:$AK,37,FALSE),""))</f>
        <v/>
      </c>
    </row>
    <row r="363">
      <c r="A363">
        <f>IF(MANAGER_PLAN!E363="","",MANAGER_PLAN!A363)</f>
        <v/>
      </c>
      <c r="B363">
        <f>IF($E363="","",MANAGER_PLAN!B363)</f>
        <v/>
      </c>
      <c r="C363">
        <f>IF($E363="","",SWITCH(MANAGER_PLAN!C363,"MON","Pondělí","TUE","Úterý","WED","Středa","THU","Čtvrtek","FRI","Pátek",MANAGER_PLAN!C363))</f>
        <v/>
      </c>
      <c r="D363">
        <f>IF(MANAGER_PLAN!E363="","",MANAGER_PLAN!D363)</f>
        <v/>
      </c>
      <c r="E363">
        <f>IF(MANAGER_PLAN!E363="","",MANAGER_PLAN!E363)</f>
        <v/>
      </c>
      <c r="F363">
        <f>IF($E363="","",IFERROR(VLOOKUP($E363,POS_MASTER!$A:$B,2,FALSE),""))</f>
        <v/>
      </c>
      <c r="G363">
        <f>IF($E363="","",MANAGER_PLAN!G363)</f>
        <v/>
      </c>
      <c r="H363">
        <f>IF($E363="","",TRIM(MANAGER_PLAN!H363&amp;" "&amp;MANAGER_PLAN!I363))</f>
        <v/>
      </c>
      <c r="I363">
        <f>IF($E363="","",MANAGER_PLAN!J363)</f>
        <v/>
      </c>
      <c r="J363">
        <f>IF($E363="","",MANAGER_PLAN!K363)</f>
        <v/>
      </c>
      <c r="K363">
        <f>IF($E363="","",TRIM(IF(MANAGER_PLAN!N363&lt;&gt;"","LOS: "&amp;MANAGER_PLAN!N363&amp;" ","")&amp;IF(MANAGER_PLAN!O363&lt;&gt;"","LOT: "&amp;MANAGER_PLAN!O363,"")))</f>
        <v/>
      </c>
      <c r="L363">
        <f>IF($E363="","",IFERROR(VLOOKUP($E363,POS_MASTER!$A:$AK,37,FALSE),""))</f>
        <v/>
      </c>
    </row>
    <row r="364">
      <c r="A364">
        <f>IF(MANAGER_PLAN!E364="","",MANAGER_PLAN!A364)</f>
        <v/>
      </c>
      <c r="B364">
        <f>IF($E364="","",MANAGER_PLAN!B364)</f>
        <v/>
      </c>
      <c r="C364">
        <f>IF($E364="","",SWITCH(MANAGER_PLAN!C364,"MON","Pondělí","TUE","Úterý","WED","Středa","THU","Čtvrtek","FRI","Pátek",MANAGER_PLAN!C364))</f>
        <v/>
      </c>
      <c r="D364">
        <f>IF(MANAGER_PLAN!E364="","",MANAGER_PLAN!D364)</f>
        <v/>
      </c>
      <c r="E364">
        <f>IF(MANAGER_PLAN!E364="","",MANAGER_PLAN!E364)</f>
        <v/>
      </c>
      <c r="F364">
        <f>IF($E364="","",IFERROR(VLOOKUP($E364,POS_MASTER!$A:$B,2,FALSE),""))</f>
        <v/>
      </c>
      <c r="G364">
        <f>IF($E364="","",MANAGER_PLAN!G364)</f>
        <v/>
      </c>
      <c r="H364">
        <f>IF($E364="","",TRIM(MANAGER_PLAN!H364&amp;" "&amp;MANAGER_PLAN!I364))</f>
        <v/>
      </c>
      <c r="I364">
        <f>IF($E364="","",MANAGER_PLAN!J364)</f>
        <v/>
      </c>
      <c r="J364">
        <f>IF($E364="","",MANAGER_PLAN!K364)</f>
        <v/>
      </c>
      <c r="K364">
        <f>IF($E364="","",TRIM(IF(MANAGER_PLAN!N364&lt;&gt;"","LOS: "&amp;MANAGER_PLAN!N364&amp;" ","")&amp;IF(MANAGER_PLAN!O364&lt;&gt;"","LOT: "&amp;MANAGER_PLAN!O364,"")))</f>
        <v/>
      </c>
      <c r="L364">
        <f>IF($E364="","",IFERROR(VLOOKUP($E364,POS_MASTER!$A:$AK,37,FALSE),""))</f>
        <v/>
      </c>
    </row>
    <row r="365">
      <c r="A365">
        <f>IF(MANAGER_PLAN!E365="","",MANAGER_PLAN!A365)</f>
        <v/>
      </c>
      <c r="B365">
        <f>IF($E365="","",MANAGER_PLAN!B365)</f>
        <v/>
      </c>
      <c r="C365">
        <f>IF($E365="","",SWITCH(MANAGER_PLAN!C365,"MON","Pondělí","TUE","Úterý","WED","Středa","THU","Čtvrtek","FRI","Pátek",MANAGER_PLAN!C365))</f>
        <v/>
      </c>
      <c r="D365">
        <f>IF(MANAGER_PLAN!E365="","",MANAGER_PLAN!D365)</f>
        <v/>
      </c>
      <c r="E365">
        <f>IF(MANAGER_PLAN!E365="","",MANAGER_PLAN!E365)</f>
        <v/>
      </c>
      <c r="F365">
        <f>IF($E365="","",IFERROR(VLOOKUP($E365,POS_MASTER!$A:$B,2,FALSE),""))</f>
        <v/>
      </c>
      <c r="G365">
        <f>IF($E365="","",MANAGER_PLAN!G365)</f>
        <v/>
      </c>
      <c r="H365">
        <f>IF($E365="","",TRIM(MANAGER_PLAN!H365&amp;" "&amp;MANAGER_PLAN!I365))</f>
        <v/>
      </c>
      <c r="I365">
        <f>IF($E365="","",MANAGER_PLAN!J365)</f>
        <v/>
      </c>
      <c r="J365">
        <f>IF($E365="","",MANAGER_PLAN!K365)</f>
        <v/>
      </c>
      <c r="K365">
        <f>IF($E365="","",TRIM(IF(MANAGER_PLAN!N365&lt;&gt;"","LOS: "&amp;MANAGER_PLAN!N365&amp;" ","")&amp;IF(MANAGER_PLAN!O365&lt;&gt;"","LOT: "&amp;MANAGER_PLAN!O365,"")))</f>
        <v/>
      </c>
      <c r="L365">
        <f>IF($E365="","",IFERROR(VLOOKUP($E365,POS_MASTER!$A:$AK,37,FALSE),""))</f>
        <v/>
      </c>
    </row>
    <row r="366">
      <c r="A366">
        <f>IF(MANAGER_PLAN!E366="","",MANAGER_PLAN!A366)</f>
        <v/>
      </c>
      <c r="B366">
        <f>IF($E366="","",MANAGER_PLAN!B366)</f>
        <v/>
      </c>
      <c r="C366">
        <f>IF($E366="","",SWITCH(MANAGER_PLAN!C366,"MON","Pondělí","TUE","Úterý","WED","Středa","THU","Čtvrtek","FRI","Pátek",MANAGER_PLAN!C366))</f>
        <v/>
      </c>
      <c r="D366">
        <f>IF(MANAGER_PLAN!E366="","",MANAGER_PLAN!D366)</f>
        <v/>
      </c>
      <c r="E366">
        <f>IF(MANAGER_PLAN!E366="","",MANAGER_PLAN!E366)</f>
        <v/>
      </c>
      <c r="F366">
        <f>IF($E366="","",IFERROR(VLOOKUP($E366,POS_MASTER!$A:$B,2,FALSE),""))</f>
        <v/>
      </c>
      <c r="G366">
        <f>IF($E366="","",MANAGER_PLAN!G366)</f>
        <v/>
      </c>
      <c r="H366">
        <f>IF($E366="","",TRIM(MANAGER_PLAN!H366&amp;" "&amp;MANAGER_PLAN!I366))</f>
        <v/>
      </c>
      <c r="I366">
        <f>IF($E366="","",MANAGER_PLAN!J366)</f>
        <v/>
      </c>
      <c r="J366">
        <f>IF($E366="","",MANAGER_PLAN!K366)</f>
        <v/>
      </c>
      <c r="K366">
        <f>IF($E366="","",TRIM(IF(MANAGER_PLAN!N366&lt;&gt;"","LOS: "&amp;MANAGER_PLAN!N366&amp;" ","")&amp;IF(MANAGER_PLAN!O366&lt;&gt;"","LOT: "&amp;MANAGER_PLAN!O366,"")))</f>
        <v/>
      </c>
      <c r="L366">
        <f>IF($E366="","",IFERROR(VLOOKUP($E366,POS_MASTER!$A:$AK,37,FALSE),""))</f>
        <v/>
      </c>
    </row>
    <row r="367">
      <c r="A367">
        <f>IF(MANAGER_PLAN!E367="","",MANAGER_PLAN!A367)</f>
        <v/>
      </c>
      <c r="B367">
        <f>IF($E367="","",MANAGER_PLAN!B367)</f>
        <v/>
      </c>
      <c r="C367">
        <f>IF($E367="","",SWITCH(MANAGER_PLAN!C367,"MON","Pondělí","TUE","Úterý","WED","Středa","THU","Čtvrtek","FRI","Pátek",MANAGER_PLAN!C367))</f>
        <v/>
      </c>
      <c r="D367">
        <f>IF(MANAGER_PLAN!E367="","",MANAGER_PLAN!D367)</f>
        <v/>
      </c>
      <c r="E367">
        <f>IF(MANAGER_PLAN!E367="","",MANAGER_PLAN!E367)</f>
        <v/>
      </c>
      <c r="F367">
        <f>IF($E367="","",IFERROR(VLOOKUP($E367,POS_MASTER!$A:$B,2,FALSE),""))</f>
        <v/>
      </c>
      <c r="G367">
        <f>IF($E367="","",MANAGER_PLAN!G367)</f>
        <v/>
      </c>
      <c r="H367">
        <f>IF($E367="","",TRIM(MANAGER_PLAN!H367&amp;" "&amp;MANAGER_PLAN!I367))</f>
        <v/>
      </c>
      <c r="I367">
        <f>IF($E367="","",MANAGER_PLAN!J367)</f>
        <v/>
      </c>
      <c r="J367">
        <f>IF($E367="","",MANAGER_PLAN!K367)</f>
        <v/>
      </c>
      <c r="K367">
        <f>IF($E367="","",TRIM(IF(MANAGER_PLAN!N367&lt;&gt;"","LOS: "&amp;MANAGER_PLAN!N367&amp;" ","")&amp;IF(MANAGER_PLAN!O367&lt;&gt;"","LOT: "&amp;MANAGER_PLAN!O367,"")))</f>
        <v/>
      </c>
      <c r="L367">
        <f>IF($E367="","",IFERROR(VLOOKUP($E367,POS_MASTER!$A:$AK,37,FALSE),""))</f>
        <v/>
      </c>
    </row>
    <row r="368">
      <c r="A368">
        <f>IF(MANAGER_PLAN!E368="","",MANAGER_PLAN!A368)</f>
        <v/>
      </c>
      <c r="B368">
        <f>IF($E368="","",MANAGER_PLAN!B368)</f>
        <v/>
      </c>
      <c r="C368">
        <f>IF($E368="","",SWITCH(MANAGER_PLAN!C368,"MON","Pondělí","TUE","Úterý","WED","Středa","THU","Čtvrtek","FRI","Pátek",MANAGER_PLAN!C368))</f>
        <v/>
      </c>
      <c r="D368">
        <f>IF(MANAGER_PLAN!E368="","",MANAGER_PLAN!D368)</f>
        <v/>
      </c>
      <c r="E368">
        <f>IF(MANAGER_PLAN!E368="","",MANAGER_PLAN!E368)</f>
        <v/>
      </c>
      <c r="F368">
        <f>IF($E368="","",IFERROR(VLOOKUP($E368,POS_MASTER!$A:$B,2,FALSE),""))</f>
        <v/>
      </c>
      <c r="G368">
        <f>IF($E368="","",MANAGER_PLAN!G368)</f>
        <v/>
      </c>
      <c r="H368">
        <f>IF($E368="","",TRIM(MANAGER_PLAN!H368&amp;" "&amp;MANAGER_PLAN!I368))</f>
        <v/>
      </c>
      <c r="I368">
        <f>IF($E368="","",MANAGER_PLAN!J368)</f>
        <v/>
      </c>
      <c r="J368">
        <f>IF($E368="","",MANAGER_PLAN!K368)</f>
        <v/>
      </c>
      <c r="K368">
        <f>IF($E368="","",TRIM(IF(MANAGER_PLAN!N368&lt;&gt;"","LOS: "&amp;MANAGER_PLAN!N368&amp;" ","")&amp;IF(MANAGER_PLAN!O368&lt;&gt;"","LOT: "&amp;MANAGER_PLAN!O368,"")))</f>
        <v/>
      </c>
      <c r="L368">
        <f>IF($E368="","",IFERROR(VLOOKUP($E368,POS_MASTER!$A:$AK,37,FALSE),""))</f>
        <v/>
      </c>
    </row>
    <row r="369">
      <c r="A369">
        <f>IF(MANAGER_PLAN!E369="","",MANAGER_PLAN!A369)</f>
        <v/>
      </c>
      <c r="B369">
        <f>IF($E369="","",MANAGER_PLAN!B369)</f>
        <v/>
      </c>
      <c r="C369">
        <f>IF($E369="","",SWITCH(MANAGER_PLAN!C369,"MON","Pondělí","TUE","Úterý","WED","Středa","THU","Čtvrtek","FRI","Pátek",MANAGER_PLAN!C369))</f>
        <v/>
      </c>
      <c r="D369">
        <f>IF(MANAGER_PLAN!E369="","",MANAGER_PLAN!D369)</f>
        <v/>
      </c>
      <c r="E369">
        <f>IF(MANAGER_PLAN!E369="","",MANAGER_PLAN!E369)</f>
        <v/>
      </c>
      <c r="F369">
        <f>IF($E369="","",IFERROR(VLOOKUP($E369,POS_MASTER!$A:$B,2,FALSE),""))</f>
        <v/>
      </c>
      <c r="G369">
        <f>IF($E369="","",MANAGER_PLAN!G369)</f>
        <v/>
      </c>
      <c r="H369">
        <f>IF($E369="","",TRIM(MANAGER_PLAN!H369&amp;" "&amp;MANAGER_PLAN!I369))</f>
        <v/>
      </c>
      <c r="I369">
        <f>IF($E369="","",MANAGER_PLAN!J369)</f>
        <v/>
      </c>
      <c r="J369">
        <f>IF($E369="","",MANAGER_PLAN!K369)</f>
        <v/>
      </c>
      <c r="K369">
        <f>IF($E369="","",TRIM(IF(MANAGER_PLAN!N369&lt;&gt;"","LOS: "&amp;MANAGER_PLAN!N369&amp;" ","")&amp;IF(MANAGER_PLAN!O369&lt;&gt;"","LOT: "&amp;MANAGER_PLAN!O369,"")))</f>
        <v/>
      </c>
      <c r="L369">
        <f>IF($E369="","",IFERROR(VLOOKUP($E369,POS_MASTER!$A:$AK,37,FALSE),""))</f>
        <v/>
      </c>
    </row>
    <row r="370">
      <c r="A370">
        <f>IF(MANAGER_PLAN!E370="","",MANAGER_PLAN!A370)</f>
        <v/>
      </c>
      <c r="B370">
        <f>IF($E370="","",MANAGER_PLAN!B370)</f>
        <v/>
      </c>
      <c r="C370">
        <f>IF($E370="","",SWITCH(MANAGER_PLAN!C370,"MON","Pondělí","TUE","Úterý","WED","Středa","THU","Čtvrtek","FRI","Pátek",MANAGER_PLAN!C370))</f>
        <v/>
      </c>
      <c r="D370">
        <f>IF(MANAGER_PLAN!E370="","",MANAGER_PLAN!D370)</f>
        <v/>
      </c>
      <c r="E370">
        <f>IF(MANAGER_PLAN!E370="","",MANAGER_PLAN!E370)</f>
        <v/>
      </c>
      <c r="F370">
        <f>IF($E370="","",IFERROR(VLOOKUP($E370,POS_MASTER!$A:$B,2,FALSE),""))</f>
        <v/>
      </c>
      <c r="G370">
        <f>IF($E370="","",MANAGER_PLAN!G370)</f>
        <v/>
      </c>
      <c r="H370">
        <f>IF($E370="","",TRIM(MANAGER_PLAN!H370&amp;" "&amp;MANAGER_PLAN!I370))</f>
        <v/>
      </c>
      <c r="I370">
        <f>IF($E370="","",MANAGER_PLAN!J370)</f>
        <v/>
      </c>
      <c r="J370">
        <f>IF($E370="","",MANAGER_PLAN!K370)</f>
        <v/>
      </c>
      <c r="K370">
        <f>IF($E370="","",TRIM(IF(MANAGER_PLAN!N370&lt;&gt;"","LOS: "&amp;MANAGER_PLAN!N370&amp;" ","")&amp;IF(MANAGER_PLAN!O370&lt;&gt;"","LOT: "&amp;MANAGER_PLAN!O370,"")))</f>
        <v/>
      </c>
      <c r="L370">
        <f>IF($E370="","",IFERROR(VLOOKUP($E370,POS_MASTER!$A:$AK,37,FALSE),""))</f>
        <v/>
      </c>
    </row>
    <row r="371">
      <c r="A371">
        <f>IF(MANAGER_PLAN!E371="","",MANAGER_PLAN!A371)</f>
        <v/>
      </c>
      <c r="B371">
        <f>IF($E371="","",MANAGER_PLAN!B371)</f>
        <v/>
      </c>
      <c r="C371">
        <f>IF($E371="","",SWITCH(MANAGER_PLAN!C371,"MON","Pondělí","TUE","Úterý","WED","Středa","THU","Čtvrtek","FRI","Pátek",MANAGER_PLAN!C371))</f>
        <v/>
      </c>
      <c r="D371">
        <f>IF(MANAGER_PLAN!E371="","",MANAGER_PLAN!D371)</f>
        <v/>
      </c>
      <c r="E371">
        <f>IF(MANAGER_PLAN!E371="","",MANAGER_PLAN!E371)</f>
        <v/>
      </c>
      <c r="F371">
        <f>IF($E371="","",IFERROR(VLOOKUP($E371,POS_MASTER!$A:$B,2,FALSE),""))</f>
        <v/>
      </c>
      <c r="G371">
        <f>IF($E371="","",MANAGER_PLAN!G371)</f>
        <v/>
      </c>
      <c r="H371">
        <f>IF($E371="","",TRIM(MANAGER_PLAN!H371&amp;" "&amp;MANAGER_PLAN!I371))</f>
        <v/>
      </c>
      <c r="I371">
        <f>IF($E371="","",MANAGER_PLAN!J371)</f>
        <v/>
      </c>
      <c r="J371">
        <f>IF($E371="","",MANAGER_PLAN!K371)</f>
        <v/>
      </c>
      <c r="K371">
        <f>IF($E371="","",TRIM(IF(MANAGER_PLAN!N371&lt;&gt;"","LOS: "&amp;MANAGER_PLAN!N371&amp;" ","")&amp;IF(MANAGER_PLAN!O371&lt;&gt;"","LOT: "&amp;MANAGER_PLAN!O371,"")))</f>
        <v/>
      </c>
      <c r="L371">
        <f>IF($E371="","",IFERROR(VLOOKUP($E371,POS_MASTER!$A:$AK,37,FALSE),""))</f>
        <v/>
      </c>
    </row>
    <row r="372">
      <c r="A372">
        <f>IF(MANAGER_PLAN!E372="","",MANAGER_PLAN!A372)</f>
        <v/>
      </c>
      <c r="B372">
        <f>IF($E372="","",MANAGER_PLAN!B372)</f>
        <v/>
      </c>
      <c r="C372">
        <f>IF($E372="","",SWITCH(MANAGER_PLAN!C372,"MON","Pondělí","TUE","Úterý","WED","Středa","THU","Čtvrtek","FRI","Pátek",MANAGER_PLAN!C372))</f>
        <v/>
      </c>
      <c r="D372">
        <f>IF(MANAGER_PLAN!E372="","",MANAGER_PLAN!D372)</f>
        <v/>
      </c>
      <c r="E372">
        <f>IF(MANAGER_PLAN!E372="","",MANAGER_PLAN!E372)</f>
        <v/>
      </c>
      <c r="F372">
        <f>IF($E372="","",IFERROR(VLOOKUP($E372,POS_MASTER!$A:$B,2,FALSE),""))</f>
        <v/>
      </c>
      <c r="G372">
        <f>IF($E372="","",MANAGER_PLAN!G372)</f>
        <v/>
      </c>
      <c r="H372">
        <f>IF($E372="","",TRIM(MANAGER_PLAN!H372&amp;" "&amp;MANAGER_PLAN!I372))</f>
        <v/>
      </c>
      <c r="I372">
        <f>IF($E372="","",MANAGER_PLAN!J372)</f>
        <v/>
      </c>
      <c r="J372">
        <f>IF($E372="","",MANAGER_PLAN!K372)</f>
        <v/>
      </c>
      <c r="K372">
        <f>IF($E372="","",TRIM(IF(MANAGER_PLAN!N372&lt;&gt;"","LOS: "&amp;MANAGER_PLAN!N372&amp;" ","")&amp;IF(MANAGER_PLAN!O372&lt;&gt;"","LOT: "&amp;MANAGER_PLAN!O372,"")))</f>
        <v/>
      </c>
      <c r="L372">
        <f>IF($E372="","",IFERROR(VLOOKUP($E372,POS_MASTER!$A:$AK,37,FALSE),""))</f>
        <v/>
      </c>
    </row>
    <row r="373">
      <c r="A373">
        <f>IF(MANAGER_PLAN!E373="","",MANAGER_PLAN!A373)</f>
        <v/>
      </c>
      <c r="B373">
        <f>IF($E373="","",MANAGER_PLAN!B373)</f>
        <v/>
      </c>
      <c r="C373">
        <f>IF($E373="","",SWITCH(MANAGER_PLAN!C373,"MON","Pondělí","TUE","Úterý","WED","Středa","THU","Čtvrtek","FRI","Pátek",MANAGER_PLAN!C373))</f>
        <v/>
      </c>
      <c r="D373">
        <f>IF(MANAGER_PLAN!E373="","",MANAGER_PLAN!D373)</f>
        <v/>
      </c>
      <c r="E373">
        <f>IF(MANAGER_PLAN!E373="","",MANAGER_PLAN!E373)</f>
        <v/>
      </c>
      <c r="F373">
        <f>IF($E373="","",IFERROR(VLOOKUP($E373,POS_MASTER!$A:$B,2,FALSE),""))</f>
        <v/>
      </c>
      <c r="G373">
        <f>IF($E373="","",MANAGER_PLAN!G373)</f>
        <v/>
      </c>
      <c r="H373">
        <f>IF($E373="","",TRIM(MANAGER_PLAN!H373&amp;" "&amp;MANAGER_PLAN!I373))</f>
        <v/>
      </c>
      <c r="I373">
        <f>IF($E373="","",MANAGER_PLAN!J373)</f>
        <v/>
      </c>
      <c r="J373">
        <f>IF($E373="","",MANAGER_PLAN!K373)</f>
        <v/>
      </c>
      <c r="K373">
        <f>IF($E373="","",TRIM(IF(MANAGER_PLAN!N373&lt;&gt;"","LOS: "&amp;MANAGER_PLAN!N373&amp;" ","")&amp;IF(MANAGER_PLAN!O373&lt;&gt;"","LOT: "&amp;MANAGER_PLAN!O373,"")))</f>
        <v/>
      </c>
      <c r="L373">
        <f>IF($E373="","",IFERROR(VLOOKUP($E373,POS_MASTER!$A:$AK,37,FALSE),""))</f>
        <v/>
      </c>
    </row>
    <row r="374">
      <c r="A374">
        <f>IF(MANAGER_PLAN!E374="","",MANAGER_PLAN!A374)</f>
        <v/>
      </c>
      <c r="B374">
        <f>IF($E374="","",MANAGER_PLAN!B374)</f>
        <v/>
      </c>
      <c r="C374">
        <f>IF($E374="","",SWITCH(MANAGER_PLAN!C374,"MON","Pondělí","TUE","Úterý","WED","Středa","THU","Čtvrtek","FRI","Pátek",MANAGER_PLAN!C374))</f>
        <v/>
      </c>
      <c r="D374">
        <f>IF(MANAGER_PLAN!E374="","",MANAGER_PLAN!D374)</f>
        <v/>
      </c>
      <c r="E374">
        <f>IF(MANAGER_PLAN!E374="","",MANAGER_PLAN!E374)</f>
        <v/>
      </c>
      <c r="F374">
        <f>IF($E374="","",IFERROR(VLOOKUP($E374,POS_MASTER!$A:$B,2,FALSE),""))</f>
        <v/>
      </c>
      <c r="G374">
        <f>IF($E374="","",MANAGER_PLAN!G374)</f>
        <v/>
      </c>
      <c r="H374">
        <f>IF($E374="","",TRIM(MANAGER_PLAN!H374&amp;" "&amp;MANAGER_PLAN!I374))</f>
        <v/>
      </c>
      <c r="I374">
        <f>IF($E374="","",MANAGER_PLAN!J374)</f>
        <v/>
      </c>
      <c r="J374">
        <f>IF($E374="","",MANAGER_PLAN!K374)</f>
        <v/>
      </c>
      <c r="K374">
        <f>IF($E374="","",TRIM(IF(MANAGER_PLAN!N374&lt;&gt;"","LOS: "&amp;MANAGER_PLAN!N374&amp;" ","")&amp;IF(MANAGER_PLAN!O374&lt;&gt;"","LOT: "&amp;MANAGER_PLAN!O374,"")))</f>
        <v/>
      </c>
      <c r="L374">
        <f>IF($E374="","",IFERROR(VLOOKUP($E374,POS_MASTER!$A:$AK,37,FALSE),""))</f>
        <v/>
      </c>
    </row>
    <row r="375">
      <c r="A375">
        <f>IF(MANAGER_PLAN!E375="","",MANAGER_PLAN!A375)</f>
        <v/>
      </c>
      <c r="B375">
        <f>IF($E375="","",MANAGER_PLAN!B375)</f>
        <v/>
      </c>
      <c r="C375">
        <f>IF($E375="","",SWITCH(MANAGER_PLAN!C375,"MON","Pondělí","TUE","Úterý","WED","Středa","THU","Čtvrtek","FRI","Pátek",MANAGER_PLAN!C375))</f>
        <v/>
      </c>
      <c r="D375">
        <f>IF(MANAGER_PLAN!E375="","",MANAGER_PLAN!D375)</f>
        <v/>
      </c>
      <c r="E375">
        <f>IF(MANAGER_PLAN!E375="","",MANAGER_PLAN!E375)</f>
        <v/>
      </c>
      <c r="F375">
        <f>IF($E375="","",IFERROR(VLOOKUP($E375,POS_MASTER!$A:$B,2,FALSE),""))</f>
        <v/>
      </c>
      <c r="G375">
        <f>IF($E375="","",MANAGER_PLAN!G375)</f>
        <v/>
      </c>
      <c r="H375">
        <f>IF($E375="","",TRIM(MANAGER_PLAN!H375&amp;" "&amp;MANAGER_PLAN!I375))</f>
        <v/>
      </c>
      <c r="I375">
        <f>IF($E375="","",MANAGER_PLAN!J375)</f>
        <v/>
      </c>
      <c r="J375">
        <f>IF($E375="","",MANAGER_PLAN!K375)</f>
        <v/>
      </c>
      <c r="K375">
        <f>IF($E375="","",TRIM(IF(MANAGER_PLAN!N375&lt;&gt;"","LOS: "&amp;MANAGER_PLAN!N375&amp;" ","")&amp;IF(MANAGER_PLAN!O375&lt;&gt;"","LOT: "&amp;MANAGER_PLAN!O375,"")))</f>
        <v/>
      </c>
      <c r="L375">
        <f>IF($E375="","",IFERROR(VLOOKUP($E375,POS_MASTER!$A:$AK,37,FALSE),""))</f>
        <v/>
      </c>
    </row>
    <row r="376">
      <c r="A376">
        <f>IF(MANAGER_PLAN!E376="","",MANAGER_PLAN!A376)</f>
        <v/>
      </c>
      <c r="B376">
        <f>IF($E376="","",MANAGER_PLAN!B376)</f>
        <v/>
      </c>
      <c r="C376">
        <f>IF($E376="","",SWITCH(MANAGER_PLAN!C376,"MON","Pondělí","TUE","Úterý","WED","Středa","THU","Čtvrtek","FRI","Pátek",MANAGER_PLAN!C376))</f>
        <v/>
      </c>
      <c r="D376">
        <f>IF(MANAGER_PLAN!E376="","",MANAGER_PLAN!D376)</f>
        <v/>
      </c>
      <c r="E376">
        <f>IF(MANAGER_PLAN!E376="","",MANAGER_PLAN!E376)</f>
        <v/>
      </c>
      <c r="F376">
        <f>IF($E376="","",IFERROR(VLOOKUP($E376,POS_MASTER!$A:$B,2,FALSE),""))</f>
        <v/>
      </c>
      <c r="G376">
        <f>IF($E376="","",MANAGER_PLAN!G376)</f>
        <v/>
      </c>
      <c r="H376">
        <f>IF($E376="","",TRIM(MANAGER_PLAN!H376&amp;" "&amp;MANAGER_PLAN!I376))</f>
        <v/>
      </c>
      <c r="I376">
        <f>IF($E376="","",MANAGER_PLAN!J376)</f>
        <v/>
      </c>
      <c r="J376">
        <f>IF($E376="","",MANAGER_PLAN!K376)</f>
        <v/>
      </c>
      <c r="K376">
        <f>IF($E376="","",TRIM(IF(MANAGER_PLAN!N376&lt;&gt;"","LOS: "&amp;MANAGER_PLAN!N376&amp;" ","")&amp;IF(MANAGER_PLAN!O376&lt;&gt;"","LOT: "&amp;MANAGER_PLAN!O376,"")))</f>
        <v/>
      </c>
      <c r="L376">
        <f>IF($E376="","",IFERROR(VLOOKUP($E376,POS_MASTER!$A:$AK,37,FALSE),""))</f>
        <v/>
      </c>
    </row>
    <row r="377">
      <c r="A377">
        <f>IF(MANAGER_PLAN!E377="","",MANAGER_PLAN!A377)</f>
        <v/>
      </c>
      <c r="B377">
        <f>IF($E377="","",MANAGER_PLAN!B377)</f>
        <v/>
      </c>
      <c r="C377">
        <f>IF($E377="","",SWITCH(MANAGER_PLAN!C377,"MON","Pondělí","TUE","Úterý","WED","Středa","THU","Čtvrtek","FRI","Pátek",MANAGER_PLAN!C377))</f>
        <v/>
      </c>
      <c r="D377">
        <f>IF(MANAGER_PLAN!E377="","",MANAGER_PLAN!D377)</f>
        <v/>
      </c>
      <c r="E377">
        <f>IF(MANAGER_PLAN!E377="","",MANAGER_PLAN!E377)</f>
        <v/>
      </c>
      <c r="F377">
        <f>IF($E377="","",IFERROR(VLOOKUP($E377,POS_MASTER!$A:$B,2,FALSE),""))</f>
        <v/>
      </c>
      <c r="G377">
        <f>IF($E377="","",MANAGER_PLAN!G377)</f>
        <v/>
      </c>
      <c r="H377">
        <f>IF($E377="","",TRIM(MANAGER_PLAN!H377&amp;" "&amp;MANAGER_PLAN!I377))</f>
        <v/>
      </c>
      <c r="I377">
        <f>IF($E377="","",MANAGER_PLAN!J377)</f>
        <v/>
      </c>
      <c r="J377">
        <f>IF($E377="","",MANAGER_PLAN!K377)</f>
        <v/>
      </c>
      <c r="K377">
        <f>IF($E377="","",TRIM(IF(MANAGER_PLAN!N377&lt;&gt;"","LOS: "&amp;MANAGER_PLAN!N377&amp;" ","")&amp;IF(MANAGER_PLAN!O377&lt;&gt;"","LOT: "&amp;MANAGER_PLAN!O377,"")))</f>
        <v/>
      </c>
      <c r="L377">
        <f>IF($E377="","",IFERROR(VLOOKUP($E377,POS_MASTER!$A:$AK,37,FALSE),""))</f>
        <v/>
      </c>
    </row>
    <row r="378">
      <c r="A378">
        <f>IF(MANAGER_PLAN!E378="","",MANAGER_PLAN!A378)</f>
        <v/>
      </c>
      <c r="B378">
        <f>IF($E378="","",MANAGER_PLAN!B378)</f>
        <v/>
      </c>
      <c r="C378">
        <f>IF($E378="","",SWITCH(MANAGER_PLAN!C378,"MON","Pondělí","TUE","Úterý","WED","Středa","THU","Čtvrtek","FRI","Pátek",MANAGER_PLAN!C378))</f>
        <v/>
      </c>
      <c r="D378">
        <f>IF(MANAGER_PLAN!E378="","",MANAGER_PLAN!D378)</f>
        <v/>
      </c>
      <c r="E378">
        <f>IF(MANAGER_PLAN!E378="","",MANAGER_PLAN!E378)</f>
        <v/>
      </c>
      <c r="F378">
        <f>IF($E378="","",IFERROR(VLOOKUP($E378,POS_MASTER!$A:$B,2,FALSE),""))</f>
        <v/>
      </c>
      <c r="G378">
        <f>IF($E378="","",MANAGER_PLAN!G378)</f>
        <v/>
      </c>
      <c r="H378">
        <f>IF($E378="","",TRIM(MANAGER_PLAN!H378&amp;" "&amp;MANAGER_PLAN!I378))</f>
        <v/>
      </c>
      <c r="I378">
        <f>IF($E378="","",MANAGER_PLAN!J378)</f>
        <v/>
      </c>
      <c r="J378">
        <f>IF($E378="","",MANAGER_PLAN!K378)</f>
        <v/>
      </c>
      <c r="K378">
        <f>IF($E378="","",TRIM(IF(MANAGER_PLAN!N378&lt;&gt;"","LOS: "&amp;MANAGER_PLAN!N378&amp;" ","")&amp;IF(MANAGER_PLAN!O378&lt;&gt;"","LOT: "&amp;MANAGER_PLAN!O378,"")))</f>
        <v/>
      </c>
      <c r="L378">
        <f>IF($E378="","",IFERROR(VLOOKUP($E378,POS_MASTER!$A:$AK,37,FALSE),""))</f>
        <v/>
      </c>
    </row>
    <row r="379">
      <c r="A379">
        <f>IF(MANAGER_PLAN!E379="","",MANAGER_PLAN!A379)</f>
        <v/>
      </c>
      <c r="B379">
        <f>IF($E379="","",MANAGER_PLAN!B379)</f>
        <v/>
      </c>
      <c r="C379">
        <f>IF($E379="","",SWITCH(MANAGER_PLAN!C379,"MON","Pondělí","TUE","Úterý","WED","Středa","THU","Čtvrtek","FRI","Pátek",MANAGER_PLAN!C379))</f>
        <v/>
      </c>
      <c r="D379">
        <f>IF(MANAGER_PLAN!E379="","",MANAGER_PLAN!D379)</f>
        <v/>
      </c>
      <c r="E379">
        <f>IF(MANAGER_PLAN!E379="","",MANAGER_PLAN!E379)</f>
        <v/>
      </c>
      <c r="F379">
        <f>IF($E379="","",IFERROR(VLOOKUP($E379,POS_MASTER!$A:$B,2,FALSE),""))</f>
        <v/>
      </c>
      <c r="G379">
        <f>IF($E379="","",MANAGER_PLAN!G379)</f>
        <v/>
      </c>
      <c r="H379">
        <f>IF($E379="","",TRIM(MANAGER_PLAN!H379&amp;" "&amp;MANAGER_PLAN!I379))</f>
        <v/>
      </c>
      <c r="I379">
        <f>IF($E379="","",MANAGER_PLAN!J379)</f>
        <v/>
      </c>
      <c r="J379">
        <f>IF($E379="","",MANAGER_PLAN!K379)</f>
        <v/>
      </c>
      <c r="K379">
        <f>IF($E379="","",TRIM(IF(MANAGER_PLAN!N379&lt;&gt;"","LOS: "&amp;MANAGER_PLAN!N379&amp;" ","")&amp;IF(MANAGER_PLAN!O379&lt;&gt;"","LOT: "&amp;MANAGER_PLAN!O379,"")))</f>
        <v/>
      </c>
      <c r="L379">
        <f>IF($E379="","",IFERROR(VLOOKUP($E379,POS_MASTER!$A:$AK,37,FALSE),""))</f>
        <v/>
      </c>
    </row>
    <row r="380">
      <c r="A380">
        <f>IF(MANAGER_PLAN!E380="","",MANAGER_PLAN!A380)</f>
        <v/>
      </c>
      <c r="B380">
        <f>IF($E380="","",MANAGER_PLAN!B380)</f>
        <v/>
      </c>
      <c r="C380">
        <f>IF($E380="","",SWITCH(MANAGER_PLAN!C380,"MON","Pondělí","TUE","Úterý","WED","Středa","THU","Čtvrtek","FRI","Pátek",MANAGER_PLAN!C380))</f>
        <v/>
      </c>
      <c r="D380">
        <f>IF(MANAGER_PLAN!E380="","",MANAGER_PLAN!D380)</f>
        <v/>
      </c>
      <c r="E380">
        <f>IF(MANAGER_PLAN!E380="","",MANAGER_PLAN!E380)</f>
        <v/>
      </c>
      <c r="F380">
        <f>IF($E380="","",IFERROR(VLOOKUP($E380,POS_MASTER!$A:$B,2,FALSE),""))</f>
        <v/>
      </c>
      <c r="G380">
        <f>IF($E380="","",MANAGER_PLAN!G380)</f>
        <v/>
      </c>
      <c r="H380">
        <f>IF($E380="","",TRIM(MANAGER_PLAN!H380&amp;" "&amp;MANAGER_PLAN!I380))</f>
        <v/>
      </c>
      <c r="I380">
        <f>IF($E380="","",MANAGER_PLAN!J380)</f>
        <v/>
      </c>
      <c r="J380">
        <f>IF($E380="","",MANAGER_PLAN!K380)</f>
        <v/>
      </c>
      <c r="K380">
        <f>IF($E380="","",TRIM(IF(MANAGER_PLAN!N380&lt;&gt;"","LOS: "&amp;MANAGER_PLAN!N380&amp;" ","")&amp;IF(MANAGER_PLAN!O380&lt;&gt;"","LOT: "&amp;MANAGER_PLAN!O380,"")))</f>
        <v/>
      </c>
      <c r="L380">
        <f>IF($E380="","",IFERROR(VLOOKUP($E380,POS_MASTER!$A:$AK,37,FALSE),""))</f>
        <v/>
      </c>
    </row>
    <row r="381">
      <c r="A381">
        <f>IF(MANAGER_PLAN!E381="","",MANAGER_PLAN!A381)</f>
        <v/>
      </c>
      <c r="B381">
        <f>IF($E381="","",MANAGER_PLAN!B381)</f>
        <v/>
      </c>
      <c r="C381">
        <f>IF($E381="","",SWITCH(MANAGER_PLAN!C381,"MON","Pondělí","TUE","Úterý","WED","Středa","THU","Čtvrtek","FRI","Pátek",MANAGER_PLAN!C381))</f>
        <v/>
      </c>
      <c r="D381">
        <f>IF(MANAGER_PLAN!E381="","",MANAGER_PLAN!D381)</f>
        <v/>
      </c>
      <c r="E381">
        <f>IF(MANAGER_PLAN!E381="","",MANAGER_PLAN!E381)</f>
        <v/>
      </c>
      <c r="F381">
        <f>IF($E381="","",IFERROR(VLOOKUP($E381,POS_MASTER!$A:$B,2,FALSE),""))</f>
        <v/>
      </c>
      <c r="G381">
        <f>IF($E381="","",MANAGER_PLAN!G381)</f>
        <v/>
      </c>
      <c r="H381">
        <f>IF($E381="","",TRIM(MANAGER_PLAN!H381&amp;" "&amp;MANAGER_PLAN!I381))</f>
        <v/>
      </c>
      <c r="I381">
        <f>IF($E381="","",MANAGER_PLAN!J381)</f>
        <v/>
      </c>
      <c r="J381">
        <f>IF($E381="","",MANAGER_PLAN!K381)</f>
        <v/>
      </c>
      <c r="K381">
        <f>IF($E381="","",TRIM(IF(MANAGER_PLAN!N381&lt;&gt;"","LOS: "&amp;MANAGER_PLAN!N381&amp;" ","")&amp;IF(MANAGER_PLAN!O381&lt;&gt;"","LOT: "&amp;MANAGER_PLAN!O381,"")))</f>
        <v/>
      </c>
      <c r="L381">
        <f>IF($E381="","",IFERROR(VLOOKUP($E381,POS_MASTER!$A:$AK,37,FALSE),""))</f>
        <v/>
      </c>
    </row>
    <row r="382">
      <c r="A382">
        <f>IF(MANAGER_PLAN!E382="","",MANAGER_PLAN!A382)</f>
        <v/>
      </c>
      <c r="B382">
        <f>IF($E382="","",MANAGER_PLAN!B382)</f>
        <v/>
      </c>
      <c r="C382">
        <f>IF($E382="","",SWITCH(MANAGER_PLAN!C382,"MON","Pondělí","TUE","Úterý","WED","Středa","THU","Čtvrtek","FRI","Pátek",MANAGER_PLAN!C382))</f>
        <v/>
      </c>
      <c r="D382">
        <f>IF(MANAGER_PLAN!E382="","",MANAGER_PLAN!D382)</f>
        <v/>
      </c>
      <c r="E382">
        <f>IF(MANAGER_PLAN!E382="","",MANAGER_PLAN!E382)</f>
        <v/>
      </c>
      <c r="F382">
        <f>IF($E382="","",IFERROR(VLOOKUP($E382,POS_MASTER!$A:$B,2,FALSE),""))</f>
        <v/>
      </c>
      <c r="G382">
        <f>IF($E382="","",MANAGER_PLAN!G382)</f>
        <v/>
      </c>
      <c r="H382">
        <f>IF($E382="","",TRIM(MANAGER_PLAN!H382&amp;" "&amp;MANAGER_PLAN!I382))</f>
        <v/>
      </c>
      <c r="I382">
        <f>IF($E382="","",MANAGER_PLAN!J382)</f>
        <v/>
      </c>
      <c r="J382">
        <f>IF($E382="","",MANAGER_PLAN!K382)</f>
        <v/>
      </c>
      <c r="K382">
        <f>IF($E382="","",TRIM(IF(MANAGER_PLAN!N382&lt;&gt;"","LOS: "&amp;MANAGER_PLAN!N382&amp;" ","")&amp;IF(MANAGER_PLAN!O382&lt;&gt;"","LOT: "&amp;MANAGER_PLAN!O382,"")))</f>
        <v/>
      </c>
      <c r="L382">
        <f>IF($E382="","",IFERROR(VLOOKUP($E382,POS_MASTER!$A:$AK,37,FALSE),""))</f>
        <v/>
      </c>
    </row>
    <row r="383">
      <c r="A383">
        <f>IF(MANAGER_PLAN!E383="","",MANAGER_PLAN!A383)</f>
        <v/>
      </c>
      <c r="B383">
        <f>IF($E383="","",MANAGER_PLAN!B383)</f>
        <v/>
      </c>
      <c r="C383">
        <f>IF($E383="","",SWITCH(MANAGER_PLAN!C383,"MON","Pondělí","TUE","Úterý","WED","Středa","THU","Čtvrtek","FRI","Pátek",MANAGER_PLAN!C383))</f>
        <v/>
      </c>
      <c r="D383">
        <f>IF(MANAGER_PLAN!E383="","",MANAGER_PLAN!D383)</f>
        <v/>
      </c>
      <c r="E383">
        <f>IF(MANAGER_PLAN!E383="","",MANAGER_PLAN!E383)</f>
        <v/>
      </c>
      <c r="F383">
        <f>IF($E383="","",IFERROR(VLOOKUP($E383,POS_MASTER!$A:$B,2,FALSE),""))</f>
        <v/>
      </c>
      <c r="G383">
        <f>IF($E383="","",MANAGER_PLAN!G383)</f>
        <v/>
      </c>
      <c r="H383">
        <f>IF($E383="","",TRIM(MANAGER_PLAN!H383&amp;" "&amp;MANAGER_PLAN!I383))</f>
        <v/>
      </c>
      <c r="I383">
        <f>IF($E383="","",MANAGER_PLAN!J383)</f>
        <v/>
      </c>
      <c r="J383">
        <f>IF($E383="","",MANAGER_PLAN!K383)</f>
        <v/>
      </c>
      <c r="K383">
        <f>IF($E383="","",TRIM(IF(MANAGER_PLAN!N383&lt;&gt;"","LOS: "&amp;MANAGER_PLAN!N383&amp;" ","")&amp;IF(MANAGER_PLAN!O383&lt;&gt;"","LOT: "&amp;MANAGER_PLAN!O383,"")))</f>
        <v/>
      </c>
      <c r="L383">
        <f>IF($E383="","",IFERROR(VLOOKUP($E383,POS_MASTER!$A:$AK,37,FALSE),""))</f>
        <v/>
      </c>
    </row>
    <row r="384">
      <c r="A384">
        <f>IF(MANAGER_PLAN!E384="","",MANAGER_PLAN!A384)</f>
        <v/>
      </c>
      <c r="B384">
        <f>IF($E384="","",MANAGER_PLAN!B384)</f>
        <v/>
      </c>
      <c r="C384">
        <f>IF($E384="","",SWITCH(MANAGER_PLAN!C384,"MON","Pondělí","TUE","Úterý","WED","Středa","THU","Čtvrtek","FRI","Pátek",MANAGER_PLAN!C384))</f>
        <v/>
      </c>
      <c r="D384">
        <f>IF(MANAGER_PLAN!E384="","",MANAGER_PLAN!D384)</f>
        <v/>
      </c>
      <c r="E384">
        <f>IF(MANAGER_PLAN!E384="","",MANAGER_PLAN!E384)</f>
        <v/>
      </c>
      <c r="F384">
        <f>IF($E384="","",IFERROR(VLOOKUP($E384,POS_MASTER!$A:$B,2,FALSE),""))</f>
        <v/>
      </c>
      <c r="G384">
        <f>IF($E384="","",MANAGER_PLAN!G384)</f>
        <v/>
      </c>
      <c r="H384">
        <f>IF($E384="","",TRIM(MANAGER_PLAN!H384&amp;" "&amp;MANAGER_PLAN!I384))</f>
        <v/>
      </c>
      <c r="I384">
        <f>IF($E384="","",MANAGER_PLAN!J384)</f>
        <v/>
      </c>
      <c r="J384">
        <f>IF($E384="","",MANAGER_PLAN!K384)</f>
        <v/>
      </c>
      <c r="K384">
        <f>IF($E384="","",TRIM(IF(MANAGER_PLAN!N384&lt;&gt;"","LOS: "&amp;MANAGER_PLAN!N384&amp;" ","")&amp;IF(MANAGER_PLAN!O384&lt;&gt;"","LOT: "&amp;MANAGER_PLAN!O384,"")))</f>
        <v/>
      </c>
      <c r="L384">
        <f>IF($E384="","",IFERROR(VLOOKUP($E384,POS_MASTER!$A:$AK,37,FALSE),""))</f>
        <v/>
      </c>
    </row>
    <row r="385">
      <c r="A385">
        <f>IF(MANAGER_PLAN!E385="","",MANAGER_PLAN!A385)</f>
        <v/>
      </c>
      <c r="B385">
        <f>IF($E385="","",MANAGER_PLAN!B385)</f>
        <v/>
      </c>
      <c r="C385">
        <f>IF($E385="","",SWITCH(MANAGER_PLAN!C385,"MON","Pondělí","TUE","Úterý","WED","Středa","THU","Čtvrtek","FRI","Pátek",MANAGER_PLAN!C385))</f>
        <v/>
      </c>
      <c r="D385">
        <f>IF(MANAGER_PLAN!E385="","",MANAGER_PLAN!D385)</f>
        <v/>
      </c>
      <c r="E385">
        <f>IF(MANAGER_PLAN!E385="","",MANAGER_PLAN!E385)</f>
        <v/>
      </c>
      <c r="F385">
        <f>IF($E385="","",IFERROR(VLOOKUP($E385,POS_MASTER!$A:$B,2,FALSE),""))</f>
        <v/>
      </c>
      <c r="G385">
        <f>IF($E385="","",MANAGER_PLAN!G385)</f>
        <v/>
      </c>
      <c r="H385">
        <f>IF($E385="","",TRIM(MANAGER_PLAN!H385&amp;" "&amp;MANAGER_PLAN!I385))</f>
        <v/>
      </c>
      <c r="I385">
        <f>IF($E385="","",MANAGER_PLAN!J385)</f>
        <v/>
      </c>
      <c r="J385">
        <f>IF($E385="","",MANAGER_PLAN!K385)</f>
        <v/>
      </c>
      <c r="K385">
        <f>IF($E385="","",TRIM(IF(MANAGER_PLAN!N385&lt;&gt;"","LOS: "&amp;MANAGER_PLAN!N385&amp;" ","")&amp;IF(MANAGER_PLAN!O385&lt;&gt;"","LOT: "&amp;MANAGER_PLAN!O385,"")))</f>
        <v/>
      </c>
      <c r="L385">
        <f>IF($E385="","",IFERROR(VLOOKUP($E385,POS_MASTER!$A:$AK,37,FALSE),""))</f>
        <v/>
      </c>
    </row>
    <row r="386">
      <c r="A386">
        <f>IF(MANAGER_PLAN!E386="","",MANAGER_PLAN!A386)</f>
        <v/>
      </c>
      <c r="B386">
        <f>IF($E386="","",MANAGER_PLAN!B386)</f>
        <v/>
      </c>
      <c r="C386">
        <f>IF($E386="","",SWITCH(MANAGER_PLAN!C386,"MON","Pondělí","TUE","Úterý","WED","Středa","THU","Čtvrtek","FRI","Pátek",MANAGER_PLAN!C386))</f>
        <v/>
      </c>
      <c r="D386">
        <f>IF(MANAGER_PLAN!E386="","",MANAGER_PLAN!D386)</f>
        <v/>
      </c>
      <c r="E386">
        <f>IF(MANAGER_PLAN!E386="","",MANAGER_PLAN!E386)</f>
        <v/>
      </c>
      <c r="F386">
        <f>IF($E386="","",IFERROR(VLOOKUP($E386,POS_MASTER!$A:$B,2,FALSE),""))</f>
        <v/>
      </c>
      <c r="G386">
        <f>IF($E386="","",MANAGER_PLAN!G386)</f>
        <v/>
      </c>
      <c r="H386">
        <f>IF($E386="","",TRIM(MANAGER_PLAN!H386&amp;" "&amp;MANAGER_PLAN!I386))</f>
        <v/>
      </c>
      <c r="I386">
        <f>IF($E386="","",MANAGER_PLAN!J386)</f>
        <v/>
      </c>
      <c r="J386">
        <f>IF($E386="","",MANAGER_PLAN!K386)</f>
        <v/>
      </c>
      <c r="K386">
        <f>IF($E386="","",TRIM(IF(MANAGER_PLAN!N386&lt;&gt;"","LOS: "&amp;MANAGER_PLAN!N386&amp;" ","")&amp;IF(MANAGER_PLAN!O386&lt;&gt;"","LOT: "&amp;MANAGER_PLAN!O386,"")))</f>
        <v/>
      </c>
      <c r="L386">
        <f>IF($E386="","",IFERROR(VLOOKUP($E386,POS_MASTER!$A:$AK,37,FALSE),""))</f>
        <v/>
      </c>
    </row>
    <row r="387">
      <c r="A387">
        <f>IF(MANAGER_PLAN!E387="","",MANAGER_PLAN!A387)</f>
        <v/>
      </c>
      <c r="B387">
        <f>IF($E387="","",MANAGER_PLAN!B387)</f>
        <v/>
      </c>
      <c r="C387">
        <f>IF($E387="","",SWITCH(MANAGER_PLAN!C387,"MON","Pondělí","TUE","Úterý","WED","Středa","THU","Čtvrtek","FRI","Pátek",MANAGER_PLAN!C387))</f>
        <v/>
      </c>
      <c r="D387">
        <f>IF(MANAGER_PLAN!E387="","",MANAGER_PLAN!D387)</f>
        <v/>
      </c>
      <c r="E387">
        <f>IF(MANAGER_PLAN!E387="","",MANAGER_PLAN!E387)</f>
        <v/>
      </c>
      <c r="F387">
        <f>IF($E387="","",IFERROR(VLOOKUP($E387,POS_MASTER!$A:$B,2,FALSE),""))</f>
        <v/>
      </c>
      <c r="G387">
        <f>IF($E387="","",MANAGER_PLAN!G387)</f>
        <v/>
      </c>
      <c r="H387">
        <f>IF($E387="","",TRIM(MANAGER_PLAN!H387&amp;" "&amp;MANAGER_PLAN!I387))</f>
        <v/>
      </c>
      <c r="I387">
        <f>IF($E387="","",MANAGER_PLAN!J387)</f>
        <v/>
      </c>
      <c r="J387">
        <f>IF($E387="","",MANAGER_PLAN!K387)</f>
        <v/>
      </c>
      <c r="K387">
        <f>IF($E387="","",TRIM(IF(MANAGER_PLAN!N387&lt;&gt;"","LOS: "&amp;MANAGER_PLAN!N387&amp;" ","")&amp;IF(MANAGER_PLAN!O387&lt;&gt;"","LOT: "&amp;MANAGER_PLAN!O387,"")))</f>
        <v/>
      </c>
      <c r="L387">
        <f>IF($E387="","",IFERROR(VLOOKUP($E387,POS_MASTER!$A:$AK,37,FALSE),""))</f>
        <v/>
      </c>
    </row>
    <row r="388">
      <c r="A388">
        <f>IF(MANAGER_PLAN!E388="","",MANAGER_PLAN!A388)</f>
        <v/>
      </c>
      <c r="B388">
        <f>IF($E388="","",MANAGER_PLAN!B388)</f>
        <v/>
      </c>
      <c r="C388">
        <f>IF($E388="","",SWITCH(MANAGER_PLAN!C388,"MON","Pondělí","TUE","Úterý","WED","Středa","THU","Čtvrtek","FRI","Pátek",MANAGER_PLAN!C388))</f>
        <v/>
      </c>
      <c r="D388">
        <f>IF(MANAGER_PLAN!E388="","",MANAGER_PLAN!D388)</f>
        <v/>
      </c>
      <c r="E388">
        <f>IF(MANAGER_PLAN!E388="","",MANAGER_PLAN!E388)</f>
        <v/>
      </c>
      <c r="F388">
        <f>IF($E388="","",IFERROR(VLOOKUP($E388,POS_MASTER!$A:$B,2,FALSE),""))</f>
        <v/>
      </c>
      <c r="G388">
        <f>IF($E388="","",MANAGER_PLAN!G388)</f>
        <v/>
      </c>
      <c r="H388">
        <f>IF($E388="","",TRIM(MANAGER_PLAN!H388&amp;" "&amp;MANAGER_PLAN!I388))</f>
        <v/>
      </c>
      <c r="I388">
        <f>IF($E388="","",MANAGER_PLAN!J388)</f>
        <v/>
      </c>
      <c r="J388">
        <f>IF($E388="","",MANAGER_PLAN!K388)</f>
        <v/>
      </c>
      <c r="K388">
        <f>IF($E388="","",TRIM(IF(MANAGER_PLAN!N388&lt;&gt;"","LOS: "&amp;MANAGER_PLAN!N388&amp;" ","")&amp;IF(MANAGER_PLAN!O388&lt;&gt;"","LOT: "&amp;MANAGER_PLAN!O388,"")))</f>
        <v/>
      </c>
      <c r="L388">
        <f>IF($E388="","",IFERROR(VLOOKUP($E388,POS_MASTER!$A:$AK,37,FALSE),""))</f>
        <v/>
      </c>
    </row>
    <row r="389">
      <c r="A389">
        <f>IF(MANAGER_PLAN!E389="","",MANAGER_PLAN!A389)</f>
        <v/>
      </c>
      <c r="B389">
        <f>IF($E389="","",MANAGER_PLAN!B389)</f>
        <v/>
      </c>
      <c r="C389">
        <f>IF($E389="","",SWITCH(MANAGER_PLAN!C389,"MON","Pondělí","TUE","Úterý","WED","Středa","THU","Čtvrtek","FRI","Pátek",MANAGER_PLAN!C389))</f>
        <v/>
      </c>
      <c r="D389">
        <f>IF(MANAGER_PLAN!E389="","",MANAGER_PLAN!D389)</f>
        <v/>
      </c>
      <c r="E389">
        <f>IF(MANAGER_PLAN!E389="","",MANAGER_PLAN!E389)</f>
        <v/>
      </c>
      <c r="F389">
        <f>IF($E389="","",IFERROR(VLOOKUP($E389,POS_MASTER!$A:$B,2,FALSE),""))</f>
        <v/>
      </c>
      <c r="G389">
        <f>IF($E389="","",MANAGER_PLAN!G389)</f>
        <v/>
      </c>
      <c r="H389">
        <f>IF($E389="","",TRIM(MANAGER_PLAN!H389&amp;" "&amp;MANAGER_PLAN!I389))</f>
        <v/>
      </c>
      <c r="I389">
        <f>IF($E389="","",MANAGER_PLAN!J389)</f>
        <v/>
      </c>
      <c r="J389">
        <f>IF($E389="","",MANAGER_PLAN!K389)</f>
        <v/>
      </c>
      <c r="K389">
        <f>IF($E389="","",TRIM(IF(MANAGER_PLAN!N389&lt;&gt;"","LOS: "&amp;MANAGER_PLAN!N389&amp;" ","")&amp;IF(MANAGER_PLAN!O389&lt;&gt;"","LOT: "&amp;MANAGER_PLAN!O389,"")))</f>
        <v/>
      </c>
      <c r="L389">
        <f>IF($E389="","",IFERROR(VLOOKUP($E389,POS_MASTER!$A:$AK,37,FALSE),""))</f>
        <v/>
      </c>
    </row>
    <row r="390">
      <c r="A390">
        <f>IF(MANAGER_PLAN!E390="","",MANAGER_PLAN!A390)</f>
        <v/>
      </c>
      <c r="B390">
        <f>IF($E390="","",MANAGER_PLAN!B390)</f>
        <v/>
      </c>
      <c r="C390">
        <f>IF($E390="","",SWITCH(MANAGER_PLAN!C390,"MON","Pondělí","TUE","Úterý","WED","Středa","THU","Čtvrtek","FRI","Pátek",MANAGER_PLAN!C390))</f>
        <v/>
      </c>
      <c r="D390">
        <f>IF(MANAGER_PLAN!E390="","",MANAGER_PLAN!D390)</f>
        <v/>
      </c>
      <c r="E390">
        <f>IF(MANAGER_PLAN!E390="","",MANAGER_PLAN!E390)</f>
        <v/>
      </c>
      <c r="F390">
        <f>IF($E390="","",IFERROR(VLOOKUP($E390,POS_MASTER!$A:$B,2,FALSE),""))</f>
        <v/>
      </c>
      <c r="G390">
        <f>IF($E390="","",MANAGER_PLAN!G390)</f>
        <v/>
      </c>
      <c r="H390">
        <f>IF($E390="","",TRIM(MANAGER_PLAN!H390&amp;" "&amp;MANAGER_PLAN!I390))</f>
        <v/>
      </c>
      <c r="I390">
        <f>IF($E390="","",MANAGER_PLAN!J390)</f>
        <v/>
      </c>
      <c r="J390">
        <f>IF($E390="","",MANAGER_PLAN!K390)</f>
        <v/>
      </c>
      <c r="K390">
        <f>IF($E390="","",TRIM(IF(MANAGER_PLAN!N390&lt;&gt;"","LOS: "&amp;MANAGER_PLAN!N390&amp;" ","")&amp;IF(MANAGER_PLAN!O390&lt;&gt;"","LOT: "&amp;MANAGER_PLAN!O390,"")))</f>
        <v/>
      </c>
      <c r="L390">
        <f>IF($E390="","",IFERROR(VLOOKUP($E390,POS_MASTER!$A:$AK,37,FALSE),""))</f>
        <v/>
      </c>
    </row>
    <row r="391">
      <c r="A391">
        <f>IF(MANAGER_PLAN!E391="","",MANAGER_PLAN!A391)</f>
        <v/>
      </c>
      <c r="B391">
        <f>IF($E391="","",MANAGER_PLAN!B391)</f>
        <v/>
      </c>
      <c r="C391">
        <f>IF($E391="","",SWITCH(MANAGER_PLAN!C391,"MON","Pondělí","TUE","Úterý","WED","Středa","THU","Čtvrtek","FRI","Pátek",MANAGER_PLAN!C391))</f>
        <v/>
      </c>
      <c r="D391">
        <f>IF(MANAGER_PLAN!E391="","",MANAGER_PLAN!D391)</f>
        <v/>
      </c>
      <c r="E391">
        <f>IF(MANAGER_PLAN!E391="","",MANAGER_PLAN!E391)</f>
        <v/>
      </c>
      <c r="F391">
        <f>IF($E391="","",IFERROR(VLOOKUP($E391,POS_MASTER!$A:$B,2,FALSE),""))</f>
        <v/>
      </c>
      <c r="G391">
        <f>IF($E391="","",MANAGER_PLAN!G391)</f>
        <v/>
      </c>
      <c r="H391">
        <f>IF($E391="","",TRIM(MANAGER_PLAN!H391&amp;" "&amp;MANAGER_PLAN!I391))</f>
        <v/>
      </c>
      <c r="I391">
        <f>IF($E391="","",MANAGER_PLAN!J391)</f>
        <v/>
      </c>
      <c r="J391">
        <f>IF($E391="","",MANAGER_PLAN!K391)</f>
        <v/>
      </c>
      <c r="K391">
        <f>IF($E391="","",TRIM(IF(MANAGER_PLAN!N391&lt;&gt;"","LOS: "&amp;MANAGER_PLAN!N391&amp;" ","")&amp;IF(MANAGER_PLAN!O391&lt;&gt;"","LOT: "&amp;MANAGER_PLAN!O391,"")))</f>
        <v/>
      </c>
      <c r="L391">
        <f>IF($E391="","",IFERROR(VLOOKUP($E391,POS_MASTER!$A:$AK,37,FALSE),""))</f>
        <v/>
      </c>
    </row>
    <row r="392">
      <c r="A392">
        <f>IF(MANAGER_PLAN!E392="","",MANAGER_PLAN!A392)</f>
        <v/>
      </c>
      <c r="B392">
        <f>IF($E392="","",MANAGER_PLAN!B392)</f>
        <v/>
      </c>
      <c r="C392">
        <f>IF($E392="","",SWITCH(MANAGER_PLAN!C392,"MON","Pondělí","TUE","Úterý","WED","Středa","THU","Čtvrtek","FRI","Pátek",MANAGER_PLAN!C392))</f>
        <v/>
      </c>
      <c r="D392">
        <f>IF(MANAGER_PLAN!E392="","",MANAGER_PLAN!D392)</f>
        <v/>
      </c>
      <c r="E392">
        <f>IF(MANAGER_PLAN!E392="","",MANAGER_PLAN!E392)</f>
        <v/>
      </c>
      <c r="F392">
        <f>IF($E392="","",IFERROR(VLOOKUP($E392,POS_MASTER!$A:$B,2,FALSE),""))</f>
        <v/>
      </c>
      <c r="G392">
        <f>IF($E392="","",MANAGER_PLAN!G392)</f>
        <v/>
      </c>
      <c r="H392">
        <f>IF($E392="","",TRIM(MANAGER_PLAN!H392&amp;" "&amp;MANAGER_PLAN!I392))</f>
        <v/>
      </c>
      <c r="I392">
        <f>IF($E392="","",MANAGER_PLAN!J392)</f>
        <v/>
      </c>
      <c r="J392">
        <f>IF($E392="","",MANAGER_PLAN!K392)</f>
        <v/>
      </c>
      <c r="K392">
        <f>IF($E392="","",TRIM(IF(MANAGER_PLAN!N392&lt;&gt;"","LOS: "&amp;MANAGER_PLAN!N392&amp;" ","")&amp;IF(MANAGER_PLAN!O392&lt;&gt;"","LOT: "&amp;MANAGER_PLAN!O392,"")))</f>
        <v/>
      </c>
      <c r="L392">
        <f>IF($E392="","",IFERROR(VLOOKUP($E392,POS_MASTER!$A:$AK,37,FALSE),""))</f>
        <v/>
      </c>
    </row>
    <row r="393">
      <c r="A393">
        <f>IF(MANAGER_PLAN!E393="","",MANAGER_PLAN!A393)</f>
        <v/>
      </c>
      <c r="B393">
        <f>IF($E393="","",MANAGER_PLAN!B393)</f>
        <v/>
      </c>
      <c r="C393">
        <f>IF($E393="","",SWITCH(MANAGER_PLAN!C393,"MON","Pondělí","TUE","Úterý","WED","Středa","THU","Čtvrtek","FRI","Pátek",MANAGER_PLAN!C393))</f>
        <v/>
      </c>
      <c r="D393">
        <f>IF(MANAGER_PLAN!E393="","",MANAGER_PLAN!D393)</f>
        <v/>
      </c>
      <c r="E393">
        <f>IF(MANAGER_PLAN!E393="","",MANAGER_PLAN!E393)</f>
        <v/>
      </c>
      <c r="F393">
        <f>IF($E393="","",IFERROR(VLOOKUP($E393,POS_MASTER!$A:$B,2,FALSE),""))</f>
        <v/>
      </c>
      <c r="G393">
        <f>IF($E393="","",MANAGER_PLAN!G393)</f>
        <v/>
      </c>
      <c r="H393">
        <f>IF($E393="","",TRIM(MANAGER_PLAN!H393&amp;" "&amp;MANAGER_PLAN!I393))</f>
        <v/>
      </c>
      <c r="I393">
        <f>IF($E393="","",MANAGER_PLAN!J393)</f>
        <v/>
      </c>
      <c r="J393">
        <f>IF($E393="","",MANAGER_PLAN!K393)</f>
        <v/>
      </c>
      <c r="K393">
        <f>IF($E393="","",TRIM(IF(MANAGER_PLAN!N393&lt;&gt;"","LOS: "&amp;MANAGER_PLAN!N393&amp;" ","")&amp;IF(MANAGER_PLAN!O393&lt;&gt;"","LOT: "&amp;MANAGER_PLAN!O393,"")))</f>
        <v/>
      </c>
      <c r="L393">
        <f>IF($E393="","",IFERROR(VLOOKUP($E393,POS_MASTER!$A:$AK,37,FALSE),""))</f>
        <v/>
      </c>
    </row>
    <row r="394">
      <c r="A394">
        <f>IF(MANAGER_PLAN!E394="","",MANAGER_PLAN!A394)</f>
        <v/>
      </c>
      <c r="B394">
        <f>IF($E394="","",MANAGER_PLAN!B394)</f>
        <v/>
      </c>
      <c r="C394">
        <f>IF($E394="","",SWITCH(MANAGER_PLAN!C394,"MON","Pondělí","TUE","Úterý","WED","Středa","THU","Čtvrtek","FRI","Pátek",MANAGER_PLAN!C394))</f>
        <v/>
      </c>
      <c r="D394">
        <f>IF(MANAGER_PLAN!E394="","",MANAGER_PLAN!D394)</f>
        <v/>
      </c>
      <c r="E394">
        <f>IF(MANAGER_PLAN!E394="","",MANAGER_PLAN!E394)</f>
        <v/>
      </c>
      <c r="F394">
        <f>IF($E394="","",IFERROR(VLOOKUP($E394,POS_MASTER!$A:$B,2,FALSE),""))</f>
        <v/>
      </c>
      <c r="G394">
        <f>IF($E394="","",MANAGER_PLAN!G394)</f>
        <v/>
      </c>
      <c r="H394">
        <f>IF($E394="","",TRIM(MANAGER_PLAN!H394&amp;" "&amp;MANAGER_PLAN!I394))</f>
        <v/>
      </c>
      <c r="I394">
        <f>IF($E394="","",MANAGER_PLAN!J394)</f>
        <v/>
      </c>
      <c r="J394">
        <f>IF($E394="","",MANAGER_PLAN!K394)</f>
        <v/>
      </c>
      <c r="K394">
        <f>IF($E394="","",TRIM(IF(MANAGER_PLAN!N394&lt;&gt;"","LOS: "&amp;MANAGER_PLAN!N394&amp;" ","")&amp;IF(MANAGER_PLAN!O394&lt;&gt;"","LOT: "&amp;MANAGER_PLAN!O394,"")))</f>
        <v/>
      </c>
      <c r="L394">
        <f>IF($E394="","",IFERROR(VLOOKUP($E394,POS_MASTER!$A:$AK,37,FALSE),""))</f>
        <v/>
      </c>
    </row>
    <row r="395">
      <c r="A395">
        <f>IF(MANAGER_PLAN!E395="","",MANAGER_PLAN!A395)</f>
        <v/>
      </c>
      <c r="B395">
        <f>IF($E395="","",MANAGER_PLAN!B395)</f>
        <v/>
      </c>
      <c r="C395">
        <f>IF($E395="","",SWITCH(MANAGER_PLAN!C395,"MON","Pondělí","TUE","Úterý","WED","Středa","THU","Čtvrtek","FRI","Pátek",MANAGER_PLAN!C395))</f>
        <v/>
      </c>
      <c r="D395">
        <f>IF(MANAGER_PLAN!E395="","",MANAGER_PLAN!D395)</f>
        <v/>
      </c>
      <c r="E395">
        <f>IF(MANAGER_PLAN!E395="","",MANAGER_PLAN!E395)</f>
        <v/>
      </c>
      <c r="F395">
        <f>IF($E395="","",IFERROR(VLOOKUP($E395,POS_MASTER!$A:$B,2,FALSE),""))</f>
        <v/>
      </c>
      <c r="G395">
        <f>IF($E395="","",MANAGER_PLAN!G395)</f>
        <v/>
      </c>
      <c r="H395">
        <f>IF($E395="","",TRIM(MANAGER_PLAN!H395&amp;" "&amp;MANAGER_PLAN!I395))</f>
        <v/>
      </c>
      <c r="I395">
        <f>IF($E395="","",MANAGER_PLAN!J395)</f>
        <v/>
      </c>
      <c r="J395">
        <f>IF($E395="","",MANAGER_PLAN!K395)</f>
        <v/>
      </c>
      <c r="K395">
        <f>IF($E395="","",TRIM(IF(MANAGER_PLAN!N395&lt;&gt;"","LOS: "&amp;MANAGER_PLAN!N395&amp;" ","")&amp;IF(MANAGER_PLAN!O395&lt;&gt;"","LOT: "&amp;MANAGER_PLAN!O395,"")))</f>
        <v/>
      </c>
      <c r="L395">
        <f>IF($E395="","",IFERROR(VLOOKUP($E395,POS_MASTER!$A:$AK,37,FALSE),""))</f>
        <v/>
      </c>
    </row>
    <row r="396">
      <c r="A396">
        <f>IF(MANAGER_PLAN!E396="","",MANAGER_PLAN!A396)</f>
        <v/>
      </c>
      <c r="B396">
        <f>IF($E396="","",MANAGER_PLAN!B396)</f>
        <v/>
      </c>
      <c r="C396">
        <f>IF($E396="","",SWITCH(MANAGER_PLAN!C396,"MON","Pondělí","TUE","Úterý","WED","Středa","THU","Čtvrtek","FRI","Pátek",MANAGER_PLAN!C396))</f>
        <v/>
      </c>
      <c r="D396">
        <f>IF(MANAGER_PLAN!E396="","",MANAGER_PLAN!D396)</f>
        <v/>
      </c>
      <c r="E396">
        <f>IF(MANAGER_PLAN!E396="","",MANAGER_PLAN!E396)</f>
        <v/>
      </c>
      <c r="F396">
        <f>IF($E396="","",IFERROR(VLOOKUP($E396,POS_MASTER!$A:$B,2,FALSE),""))</f>
        <v/>
      </c>
      <c r="G396">
        <f>IF($E396="","",MANAGER_PLAN!G396)</f>
        <v/>
      </c>
      <c r="H396">
        <f>IF($E396="","",TRIM(MANAGER_PLAN!H396&amp;" "&amp;MANAGER_PLAN!I396))</f>
        <v/>
      </c>
      <c r="I396">
        <f>IF($E396="","",MANAGER_PLAN!J396)</f>
        <v/>
      </c>
      <c r="J396">
        <f>IF($E396="","",MANAGER_PLAN!K396)</f>
        <v/>
      </c>
      <c r="K396">
        <f>IF($E396="","",TRIM(IF(MANAGER_PLAN!N396&lt;&gt;"","LOS: "&amp;MANAGER_PLAN!N396&amp;" ","")&amp;IF(MANAGER_PLAN!O396&lt;&gt;"","LOT: "&amp;MANAGER_PLAN!O396,"")))</f>
        <v/>
      </c>
      <c r="L396">
        <f>IF($E396="","",IFERROR(VLOOKUP($E396,POS_MASTER!$A:$AK,37,FALSE),""))</f>
        <v/>
      </c>
    </row>
    <row r="397">
      <c r="A397">
        <f>IF(MANAGER_PLAN!E397="","",MANAGER_PLAN!A397)</f>
        <v/>
      </c>
      <c r="B397">
        <f>IF($E397="","",MANAGER_PLAN!B397)</f>
        <v/>
      </c>
      <c r="C397">
        <f>IF($E397="","",SWITCH(MANAGER_PLAN!C397,"MON","Pondělí","TUE","Úterý","WED","Středa","THU","Čtvrtek","FRI","Pátek",MANAGER_PLAN!C397))</f>
        <v/>
      </c>
      <c r="D397">
        <f>IF(MANAGER_PLAN!E397="","",MANAGER_PLAN!D397)</f>
        <v/>
      </c>
      <c r="E397">
        <f>IF(MANAGER_PLAN!E397="","",MANAGER_PLAN!E397)</f>
        <v/>
      </c>
      <c r="F397">
        <f>IF($E397="","",IFERROR(VLOOKUP($E397,POS_MASTER!$A:$B,2,FALSE),""))</f>
        <v/>
      </c>
      <c r="G397">
        <f>IF($E397="","",MANAGER_PLAN!G397)</f>
        <v/>
      </c>
      <c r="H397">
        <f>IF($E397="","",TRIM(MANAGER_PLAN!H397&amp;" "&amp;MANAGER_PLAN!I397))</f>
        <v/>
      </c>
      <c r="I397">
        <f>IF($E397="","",MANAGER_PLAN!J397)</f>
        <v/>
      </c>
      <c r="J397">
        <f>IF($E397="","",MANAGER_PLAN!K397)</f>
        <v/>
      </c>
      <c r="K397">
        <f>IF($E397="","",TRIM(IF(MANAGER_PLAN!N397&lt;&gt;"","LOS: "&amp;MANAGER_PLAN!N397&amp;" ","")&amp;IF(MANAGER_PLAN!O397&lt;&gt;"","LOT: "&amp;MANAGER_PLAN!O397,"")))</f>
        <v/>
      </c>
      <c r="L397">
        <f>IF($E397="","",IFERROR(VLOOKUP($E397,POS_MASTER!$A:$AK,37,FALSE),""))</f>
        <v/>
      </c>
    </row>
    <row r="398">
      <c r="A398">
        <f>IF(MANAGER_PLAN!E398="","",MANAGER_PLAN!A398)</f>
        <v/>
      </c>
      <c r="B398">
        <f>IF($E398="","",MANAGER_PLAN!B398)</f>
        <v/>
      </c>
      <c r="C398">
        <f>IF($E398="","",SWITCH(MANAGER_PLAN!C398,"MON","Pondělí","TUE","Úterý","WED","Středa","THU","Čtvrtek","FRI","Pátek",MANAGER_PLAN!C398))</f>
        <v/>
      </c>
      <c r="D398">
        <f>IF(MANAGER_PLAN!E398="","",MANAGER_PLAN!D398)</f>
        <v/>
      </c>
      <c r="E398">
        <f>IF(MANAGER_PLAN!E398="","",MANAGER_PLAN!E398)</f>
        <v/>
      </c>
      <c r="F398">
        <f>IF($E398="","",IFERROR(VLOOKUP($E398,POS_MASTER!$A:$B,2,FALSE),""))</f>
        <v/>
      </c>
      <c r="G398">
        <f>IF($E398="","",MANAGER_PLAN!G398)</f>
        <v/>
      </c>
      <c r="H398">
        <f>IF($E398="","",TRIM(MANAGER_PLAN!H398&amp;" "&amp;MANAGER_PLAN!I398))</f>
        <v/>
      </c>
      <c r="I398">
        <f>IF($E398="","",MANAGER_PLAN!J398)</f>
        <v/>
      </c>
      <c r="J398">
        <f>IF($E398="","",MANAGER_PLAN!K398)</f>
        <v/>
      </c>
      <c r="K398">
        <f>IF($E398="","",TRIM(IF(MANAGER_PLAN!N398&lt;&gt;"","LOS: "&amp;MANAGER_PLAN!N398&amp;" ","")&amp;IF(MANAGER_PLAN!O398&lt;&gt;"","LOT: "&amp;MANAGER_PLAN!O398,"")))</f>
        <v/>
      </c>
      <c r="L398">
        <f>IF($E398="","",IFERROR(VLOOKUP($E398,POS_MASTER!$A:$AK,37,FALSE),""))</f>
        <v/>
      </c>
    </row>
    <row r="399">
      <c r="A399">
        <f>IF(MANAGER_PLAN!E399="","",MANAGER_PLAN!A399)</f>
        <v/>
      </c>
      <c r="B399">
        <f>IF($E399="","",MANAGER_PLAN!B399)</f>
        <v/>
      </c>
      <c r="C399">
        <f>IF($E399="","",SWITCH(MANAGER_PLAN!C399,"MON","Pondělí","TUE","Úterý","WED","Středa","THU","Čtvrtek","FRI","Pátek",MANAGER_PLAN!C399))</f>
        <v/>
      </c>
      <c r="D399">
        <f>IF(MANAGER_PLAN!E399="","",MANAGER_PLAN!D399)</f>
        <v/>
      </c>
      <c r="E399">
        <f>IF(MANAGER_PLAN!E399="","",MANAGER_PLAN!E399)</f>
        <v/>
      </c>
      <c r="F399">
        <f>IF($E399="","",IFERROR(VLOOKUP($E399,POS_MASTER!$A:$B,2,FALSE),""))</f>
        <v/>
      </c>
      <c r="G399">
        <f>IF($E399="","",MANAGER_PLAN!G399)</f>
        <v/>
      </c>
      <c r="H399">
        <f>IF($E399="","",TRIM(MANAGER_PLAN!H399&amp;" "&amp;MANAGER_PLAN!I399))</f>
        <v/>
      </c>
      <c r="I399">
        <f>IF($E399="","",MANAGER_PLAN!J399)</f>
        <v/>
      </c>
      <c r="J399">
        <f>IF($E399="","",MANAGER_PLAN!K399)</f>
        <v/>
      </c>
      <c r="K399">
        <f>IF($E399="","",TRIM(IF(MANAGER_PLAN!N399&lt;&gt;"","LOS: "&amp;MANAGER_PLAN!N399&amp;" ","")&amp;IF(MANAGER_PLAN!O399&lt;&gt;"","LOT: "&amp;MANAGER_PLAN!O399,"")))</f>
        <v/>
      </c>
      <c r="L399">
        <f>IF($E399="","",IFERROR(VLOOKUP($E399,POS_MASTER!$A:$AK,37,FALSE),""))</f>
        <v/>
      </c>
    </row>
    <row r="400">
      <c r="A400">
        <f>IF(MANAGER_PLAN!E400="","",MANAGER_PLAN!A400)</f>
        <v/>
      </c>
      <c r="B400">
        <f>IF($E400="","",MANAGER_PLAN!B400)</f>
        <v/>
      </c>
      <c r="C400">
        <f>IF($E400="","",SWITCH(MANAGER_PLAN!C400,"MON","Pondělí","TUE","Úterý","WED","Středa","THU","Čtvrtek","FRI","Pátek",MANAGER_PLAN!C400))</f>
        <v/>
      </c>
      <c r="D400">
        <f>IF(MANAGER_PLAN!E400="","",MANAGER_PLAN!D400)</f>
        <v/>
      </c>
      <c r="E400">
        <f>IF(MANAGER_PLAN!E400="","",MANAGER_PLAN!E400)</f>
        <v/>
      </c>
      <c r="F400">
        <f>IF($E400="","",IFERROR(VLOOKUP($E400,POS_MASTER!$A:$B,2,FALSE),""))</f>
        <v/>
      </c>
      <c r="G400">
        <f>IF($E400="","",MANAGER_PLAN!G400)</f>
        <v/>
      </c>
      <c r="H400">
        <f>IF($E400="","",TRIM(MANAGER_PLAN!H400&amp;" "&amp;MANAGER_PLAN!I400))</f>
        <v/>
      </c>
      <c r="I400">
        <f>IF($E400="","",MANAGER_PLAN!J400)</f>
        <v/>
      </c>
      <c r="J400">
        <f>IF($E400="","",MANAGER_PLAN!K400)</f>
        <v/>
      </c>
      <c r="K400">
        <f>IF($E400="","",TRIM(IF(MANAGER_PLAN!N400&lt;&gt;"","LOS: "&amp;MANAGER_PLAN!N400&amp;" ","")&amp;IF(MANAGER_PLAN!O400&lt;&gt;"","LOT: "&amp;MANAGER_PLAN!O400,"")))</f>
        <v/>
      </c>
      <c r="L400">
        <f>IF($E400="","",IFERROR(VLOOKUP($E400,POS_MASTER!$A:$AK,37,FALSE),""))</f>
        <v/>
      </c>
    </row>
    <row r="401">
      <c r="A401">
        <f>IF(MANAGER_PLAN!E401="","",MANAGER_PLAN!A401)</f>
        <v/>
      </c>
      <c r="B401">
        <f>IF($E401="","",MANAGER_PLAN!B401)</f>
        <v/>
      </c>
      <c r="C401">
        <f>IF($E401="","",SWITCH(MANAGER_PLAN!C401,"MON","Pondělí","TUE","Úterý","WED","Středa","THU","Čtvrtek","FRI","Pátek",MANAGER_PLAN!C401))</f>
        <v/>
      </c>
      <c r="D401">
        <f>IF(MANAGER_PLAN!E401="","",MANAGER_PLAN!D401)</f>
        <v/>
      </c>
      <c r="E401">
        <f>IF(MANAGER_PLAN!E401="","",MANAGER_PLAN!E401)</f>
        <v/>
      </c>
      <c r="F401">
        <f>IF($E401="","",IFERROR(VLOOKUP($E401,POS_MASTER!$A:$B,2,FALSE),""))</f>
        <v/>
      </c>
      <c r="G401">
        <f>IF($E401="","",MANAGER_PLAN!G401)</f>
        <v/>
      </c>
      <c r="H401">
        <f>IF($E401="","",TRIM(MANAGER_PLAN!H401&amp;" "&amp;MANAGER_PLAN!I401))</f>
        <v/>
      </c>
      <c r="I401">
        <f>IF($E401="","",MANAGER_PLAN!J401)</f>
        <v/>
      </c>
      <c r="J401">
        <f>IF($E401="","",MANAGER_PLAN!K401)</f>
        <v/>
      </c>
      <c r="K401">
        <f>IF($E401="","",TRIM(IF(MANAGER_PLAN!N401&lt;&gt;"","LOS: "&amp;MANAGER_PLAN!N401&amp;" ","")&amp;IF(MANAGER_PLAN!O401&lt;&gt;"","LOT: "&amp;MANAGER_PLAN!O401,"")))</f>
        <v/>
      </c>
      <c r="L401">
        <f>IF($E401="","",IFERROR(VLOOKUP($E401,POS_MASTER!$A:$AK,37,FALSE),""))</f>
        <v/>
      </c>
    </row>
    <row r="402">
      <c r="A402">
        <f>IF(MANAGER_PLAN!E402="","",MANAGER_PLAN!A402)</f>
        <v/>
      </c>
      <c r="B402">
        <f>IF($E402="","",MANAGER_PLAN!B402)</f>
        <v/>
      </c>
      <c r="C402">
        <f>IF($E402="","",SWITCH(MANAGER_PLAN!C402,"MON","Pondělí","TUE","Úterý","WED","Středa","THU","Čtvrtek","FRI","Pátek",MANAGER_PLAN!C402))</f>
        <v/>
      </c>
      <c r="D402">
        <f>IF(MANAGER_PLAN!E402="","",MANAGER_PLAN!D402)</f>
        <v/>
      </c>
      <c r="E402">
        <f>IF(MANAGER_PLAN!E402="","",MANAGER_PLAN!E402)</f>
        <v/>
      </c>
      <c r="F402">
        <f>IF($E402="","",IFERROR(VLOOKUP($E402,POS_MASTER!$A:$B,2,FALSE),""))</f>
        <v/>
      </c>
      <c r="G402">
        <f>IF($E402="","",MANAGER_PLAN!G402)</f>
        <v/>
      </c>
      <c r="H402">
        <f>IF($E402="","",TRIM(MANAGER_PLAN!H402&amp;" "&amp;MANAGER_PLAN!I402))</f>
        <v/>
      </c>
      <c r="I402">
        <f>IF($E402="","",MANAGER_PLAN!J402)</f>
        <v/>
      </c>
      <c r="J402">
        <f>IF($E402="","",MANAGER_PLAN!K402)</f>
        <v/>
      </c>
      <c r="K402">
        <f>IF($E402="","",TRIM(IF(MANAGER_PLAN!N402&lt;&gt;"","LOS: "&amp;MANAGER_PLAN!N402&amp;" ","")&amp;IF(MANAGER_PLAN!O402&lt;&gt;"","LOT: "&amp;MANAGER_PLAN!O402,"")))</f>
        <v/>
      </c>
      <c r="L402">
        <f>IF($E402="","",IFERROR(VLOOKUP($E402,POS_MASTER!$A:$AK,37,FALSE),""))</f>
        <v/>
      </c>
    </row>
    <row r="403">
      <c r="A403">
        <f>IF(MANAGER_PLAN!E403="","",MANAGER_PLAN!A403)</f>
        <v/>
      </c>
      <c r="B403">
        <f>IF($E403="","",MANAGER_PLAN!B403)</f>
        <v/>
      </c>
      <c r="C403">
        <f>IF($E403="","",SWITCH(MANAGER_PLAN!C403,"MON","Pondělí","TUE","Úterý","WED","Středa","THU","Čtvrtek","FRI","Pátek",MANAGER_PLAN!C403))</f>
        <v/>
      </c>
      <c r="D403">
        <f>IF(MANAGER_PLAN!E403="","",MANAGER_PLAN!D403)</f>
        <v/>
      </c>
      <c r="E403">
        <f>IF(MANAGER_PLAN!E403="","",MANAGER_PLAN!E403)</f>
        <v/>
      </c>
      <c r="F403">
        <f>IF($E403="","",IFERROR(VLOOKUP($E403,POS_MASTER!$A:$B,2,FALSE),""))</f>
        <v/>
      </c>
      <c r="G403">
        <f>IF($E403="","",MANAGER_PLAN!G403)</f>
        <v/>
      </c>
      <c r="H403">
        <f>IF($E403="","",TRIM(MANAGER_PLAN!H403&amp;" "&amp;MANAGER_PLAN!I403))</f>
        <v/>
      </c>
      <c r="I403">
        <f>IF($E403="","",MANAGER_PLAN!J403)</f>
        <v/>
      </c>
      <c r="J403">
        <f>IF($E403="","",MANAGER_PLAN!K403)</f>
        <v/>
      </c>
      <c r="K403">
        <f>IF($E403="","",TRIM(IF(MANAGER_PLAN!N403&lt;&gt;"","LOS: "&amp;MANAGER_PLAN!N403&amp;" ","")&amp;IF(MANAGER_PLAN!O403&lt;&gt;"","LOT: "&amp;MANAGER_PLAN!O403,"")))</f>
        <v/>
      </c>
      <c r="L403">
        <f>IF($E403="","",IFERROR(VLOOKUP($E403,POS_MASTER!$A:$AK,37,FALSE),""))</f>
        <v/>
      </c>
    </row>
    <row r="404">
      <c r="A404">
        <f>IF(MANAGER_PLAN!E404="","",MANAGER_PLAN!A404)</f>
        <v/>
      </c>
      <c r="B404">
        <f>IF($E404="","",MANAGER_PLAN!B404)</f>
        <v/>
      </c>
      <c r="C404">
        <f>IF($E404="","",SWITCH(MANAGER_PLAN!C404,"MON","Pondělí","TUE","Úterý","WED","Středa","THU","Čtvrtek","FRI","Pátek",MANAGER_PLAN!C404))</f>
        <v/>
      </c>
      <c r="D404">
        <f>IF(MANAGER_PLAN!E404="","",MANAGER_PLAN!D404)</f>
        <v/>
      </c>
      <c r="E404">
        <f>IF(MANAGER_PLAN!E404="","",MANAGER_PLAN!E404)</f>
        <v/>
      </c>
      <c r="F404">
        <f>IF($E404="","",IFERROR(VLOOKUP($E404,POS_MASTER!$A:$B,2,FALSE),""))</f>
        <v/>
      </c>
      <c r="G404">
        <f>IF($E404="","",MANAGER_PLAN!G404)</f>
        <v/>
      </c>
      <c r="H404">
        <f>IF($E404="","",TRIM(MANAGER_PLAN!H404&amp;" "&amp;MANAGER_PLAN!I404))</f>
        <v/>
      </c>
      <c r="I404">
        <f>IF($E404="","",MANAGER_PLAN!J404)</f>
        <v/>
      </c>
      <c r="J404">
        <f>IF($E404="","",MANAGER_PLAN!K404)</f>
        <v/>
      </c>
      <c r="K404">
        <f>IF($E404="","",TRIM(IF(MANAGER_PLAN!N404&lt;&gt;"","LOS: "&amp;MANAGER_PLAN!N404&amp;" ","")&amp;IF(MANAGER_PLAN!O404&lt;&gt;"","LOT: "&amp;MANAGER_PLAN!O404,"")))</f>
        <v/>
      </c>
      <c r="L404">
        <f>IF($E404="","",IFERROR(VLOOKUP($E404,POS_MASTER!$A:$AK,37,FALSE),""))</f>
        <v/>
      </c>
    </row>
    <row r="405">
      <c r="A405">
        <f>IF(MANAGER_PLAN!E405="","",MANAGER_PLAN!A405)</f>
        <v/>
      </c>
      <c r="B405">
        <f>IF($E405="","",MANAGER_PLAN!B405)</f>
        <v/>
      </c>
      <c r="C405">
        <f>IF($E405="","",SWITCH(MANAGER_PLAN!C405,"MON","Pondělí","TUE","Úterý","WED","Středa","THU","Čtvrtek","FRI","Pátek",MANAGER_PLAN!C405))</f>
        <v/>
      </c>
      <c r="D405">
        <f>IF(MANAGER_PLAN!E405="","",MANAGER_PLAN!D405)</f>
        <v/>
      </c>
      <c r="E405">
        <f>IF(MANAGER_PLAN!E405="","",MANAGER_PLAN!E405)</f>
        <v/>
      </c>
      <c r="F405">
        <f>IF($E405="","",IFERROR(VLOOKUP($E405,POS_MASTER!$A:$B,2,FALSE),""))</f>
        <v/>
      </c>
      <c r="G405">
        <f>IF($E405="","",MANAGER_PLAN!G405)</f>
        <v/>
      </c>
      <c r="H405">
        <f>IF($E405="","",TRIM(MANAGER_PLAN!H405&amp;" "&amp;MANAGER_PLAN!I405))</f>
        <v/>
      </c>
      <c r="I405">
        <f>IF($E405="","",MANAGER_PLAN!J405)</f>
        <v/>
      </c>
      <c r="J405">
        <f>IF($E405="","",MANAGER_PLAN!K405)</f>
        <v/>
      </c>
      <c r="K405">
        <f>IF($E405="","",TRIM(IF(MANAGER_PLAN!N405&lt;&gt;"","LOS: "&amp;MANAGER_PLAN!N405&amp;" ","")&amp;IF(MANAGER_PLAN!O405&lt;&gt;"","LOT: "&amp;MANAGER_PLAN!O405,"")))</f>
        <v/>
      </c>
      <c r="L405">
        <f>IF($E405="","",IFERROR(VLOOKUP($E405,POS_MASTER!$A:$AK,37,FALSE),""))</f>
        <v/>
      </c>
    </row>
    <row r="406">
      <c r="A406">
        <f>IF(MANAGER_PLAN!E406="","",MANAGER_PLAN!A406)</f>
        <v/>
      </c>
      <c r="B406">
        <f>IF($E406="","",MANAGER_PLAN!B406)</f>
        <v/>
      </c>
      <c r="C406">
        <f>IF($E406="","",SWITCH(MANAGER_PLAN!C406,"MON","Pondělí","TUE","Úterý","WED","Středa","THU","Čtvrtek","FRI","Pátek",MANAGER_PLAN!C406))</f>
        <v/>
      </c>
      <c r="D406">
        <f>IF(MANAGER_PLAN!E406="","",MANAGER_PLAN!D406)</f>
        <v/>
      </c>
      <c r="E406">
        <f>IF(MANAGER_PLAN!E406="","",MANAGER_PLAN!E406)</f>
        <v/>
      </c>
      <c r="F406">
        <f>IF($E406="","",IFERROR(VLOOKUP($E406,POS_MASTER!$A:$B,2,FALSE),""))</f>
        <v/>
      </c>
      <c r="G406">
        <f>IF($E406="","",MANAGER_PLAN!G406)</f>
        <v/>
      </c>
      <c r="H406">
        <f>IF($E406="","",TRIM(MANAGER_PLAN!H406&amp;" "&amp;MANAGER_PLAN!I406))</f>
        <v/>
      </c>
      <c r="I406">
        <f>IF($E406="","",MANAGER_PLAN!J406)</f>
        <v/>
      </c>
      <c r="J406">
        <f>IF($E406="","",MANAGER_PLAN!K406)</f>
        <v/>
      </c>
      <c r="K406">
        <f>IF($E406="","",TRIM(IF(MANAGER_PLAN!N406&lt;&gt;"","LOS: "&amp;MANAGER_PLAN!N406&amp;" ","")&amp;IF(MANAGER_PLAN!O406&lt;&gt;"","LOT: "&amp;MANAGER_PLAN!O406,"")))</f>
        <v/>
      </c>
      <c r="L406">
        <f>IF($E406="","",IFERROR(VLOOKUP($E406,POS_MASTER!$A:$AK,37,FALSE),""))</f>
        <v/>
      </c>
    </row>
    <row r="407">
      <c r="A407">
        <f>IF(MANAGER_PLAN!E407="","",MANAGER_PLAN!A407)</f>
        <v/>
      </c>
      <c r="B407">
        <f>IF($E407="","",MANAGER_PLAN!B407)</f>
        <v/>
      </c>
      <c r="C407">
        <f>IF($E407="","",SWITCH(MANAGER_PLAN!C407,"MON","Pondělí","TUE","Úterý","WED","Středa","THU","Čtvrtek","FRI","Pátek",MANAGER_PLAN!C407))</f>
        <v/>
      </c>
      <c r="D407">
        <f>IF(MANAGER_PLAN!E407="","",MANAGER_PLAN!D407)</f>
        <v/>
      </c>
      <c r="E407">
        <f>IF(MANAGER_PLAN!E407="","",MANAGER_PLAN!E407)</f>
        <v/>
      </c>
      <c r="F407">
        <f>IF($E407="","",IFERROR(VLOOKUP($E407,POS_MASTER!$A:$B,2,FALSE),""))</f>
        <v/>
      </c>
      <c r="G407">
        <f>IF($E407="","",MANAGER_PLAN!G407)</f>
        <v/>
      </c>
      <c r="H407">
        <f>IF($E407="","",TRIM(MANAGER_PLAN!H407&amp;" "&amp;MANAGER_PLAN!I407))</f>
        <v/>
      </c>
      <c r="I407">
        <f>IF($E407="","",MANAGER_PLAN!J407)</f>
        <v/>
      </c>
      <c r="J407">
        <f>IF($E407="","",MANAGER_PLAN!K407)</f>
        <v/>
      </c>
      <c r="K407">
        <f>IF($E407="","",TRIM(IF(MANAGER_PLAN!N407&lt;&gt;"","LOS: "&amp;MANAGER_PLAN!N407&amp;" ","")&amp;IF(MANAGER_PLAN!O407&lt;&gt;"","LOT: "&amp;MANAGER_PLAN!O407,"")))</f>
        <v/>
      </c>
      <c r="L407">
        <f>IF($E407="","",IFERROR(VLOOKUP($E407,POS_MASTER!$A:$AK,37,FALSE),""))</f>
        <v/>
      </c>
    </row>
    <row r="408">
      <c r="A408">
        <f>IF(MANAGER_PLAN!E408="","",MANAGER_PLAN!A408)</f>
        <v/>
      </c>
      <c r="B408">
        <f>IF($E408="","",MANAGER_PLAN!B408)</f>
        <v/>
      </c>
      <c r="C408">
        <f>IF($E408="","",SWITCH(MANAGER_PLAN!C408,"MON","Pondělí","TUE","Úterý","WED","Středa","THU","Čtvrtek","FRI","Pátek",MANAGER_PLAN!C408))</f>
        <v/>
      </c>
      <c r="D408">
        <f>IF(MANAGER_PLAN!E408="","",MANAGER_PLAN!D408)</f>
        <v/>
      </c>
      <c r="E408">
        <f>IF(MANAGER_PLAN!E408="","",MANAGER_PLAN!E408)</f>
        <v/>
      </c>
      <c r="F408">
        <f>IF($E408="","",IFERROR(VLOOKUP($E408,POS_MASTER!$A:$B,2,FALSE),""))</f>
        <v/>
      </c>
      <c r="G408">
        <f>IF($E408="","",MANAGER_PLAN!G408)</f>
        <v/>
      </c>
      <c r="H408">
        <f>IF($E408="","",TRIM(MANAGER_PLAN!H408&amp;" "&amp;MANAGER_PLAN!I408))</f>
        <v/>
      </c>
      <c r="I408">
        <f>IF($E408="","",MANAGER_PLAN!J408)</f>
        <v/>
      </c>
      <c r="J408">
        <f>IF($E408="","",MANAGER_PLAN!K408)</f>
        <v/>
      </c>
      <c r="K408">
        <f>IF($E408="","",TRIM(IF(MANAGER_PLAN!N408&lt;&gt;"","LOS: "&amp;MANAGER_PLAN!N408&amp;" ","")&amp;IF(MANAGER_PLAN!O408&lt;&gt;"","LOT: "&amp;MANAGER_PLAN!O408,"")))</f>
        <v/>
      </c>
      <c r="L408">
        <f>IF($E408="","",IFERROR(VLOOKUP($E408,POS_MASTER!$A:$AK,37,FALSE),""))</f>
        <v/>
      </c>
    </row>
    <row r="409">
      <c r="A409">
        <f>IF(MANAGER_PLAN!E409="","",MANAGER_PLAN!A409)</f>
        <v/>
      </c>
      <c r="B409">
        <f>IF($E409="","",MANAGER_PLAN!B409)</f>
        <v/>
      </c>
      <c r="C409">
        <f>IF($E409="","",SWITCH(MANAGER_PLAN!C409,"MON","Pondělí","TUE","Úterý","WED","Středa","THU","Čtvrtek","FRI","Pátek",MANAGER_PLAN!C409))</f>
        <v/>
      </c>
      <c r="D409">
        <f>IF(MANAGER_PLAN!E409="","",MANAGER_PLAN!D409)</f>
        <v/>
      </c>
      <c r="E409">
        <f>IF(MANAGER_PLAN!E409="","",MANAGER_PLAN!E409)</f>
        <v/>
      </c>
      <c r="F409">
        <f>IF($E409="","",IFERROR(VLOOKUP($E409,POS_MASTER!$A:$B,2,FALSE),""))</f>
        <v/>
      </c>
      <c r="G409">
        <f>IF($E409="","",MANAGER_PLAN!G409)</f>
        <v/>
      </c>
      <c r="H409">
        <f>IF($E409="","",TRIM(MANAGER_PLAN!H409&amp;" "&amp;MANAGER_PLAN!I409))</f>
        <v/>
      </c>
      <c r="I409">
        <f>IF($E409="","",MANAGER_PLAN!J409)</f>
        <v/>
      </c>
      <c r="J409">
        <f>IF($E409="","",MANAGER_PLAN!K409)</f>
        <v/>
      </c>
      <c r="K409">
        <f>IF($E409="","",TRIM(IF(MANAGER_PLAN!N409&lt;&gt;"","LOS: "&amp;MANAGER_PLAN!N409&amp;" ","")&amp;IF(MANAGER_PLAN!O409&lt;&gt;"","LOT: "&amp;MANAGER_PLAN!O409,"")))</f>
        <v/>
      </c>
      <c r="L409">
        <f>IF($E409="","",IFERROR(VLOOKUP($E409,POS_MASTER!$A:$AK,37,FALSE),""))</f>
        <v/>
      </c>
    </row>
    <row r="410">
      <c r="A410">
        <f>IF(MANAGER_PLAN!E410="","",MANAGER_PLAN!A410)</f>
        <v/>
      </c>
      <c r="B410">
        <f>IF($E410="","",MANAGER_PLAN!B410)</f>
        <v/>
      </c>
      <c r="C410">
        <f>IF($E410="","",SWITCH(MANAGER_PLAN!C410,"MON","Pondělí","TUE","Úterý","WED","Středa","THU","Čtvrtek","FRI","Pátek",MANAGER_PLAN!C410))</f>
        <v/>
      </c>
      <c r="D410">
        <f>IF(MANAGER_PLAN!E410="","",MANAGER_PLAN!D410)</f>
        <v/>
      </c>
      <c r="E410">
        <f>IF(MANAGER_PLAN!E410="","",MANAGER_PLAN!E410)</f>
        <v/>
      </c>
      <c r="F410">
        <f>IF($E410="","",IFERROR(VLOOKUP($E410,POS_MASTER!$A:$B,2,FALSE),""))</f>
        <v/>
      </c>
      <c r="G410">
        <f>IF($E410="","",MANAGER_PLAN!G410)</f>
        <v/>
      </c>
      <c r="H410">
        <f>IF($E410="","",TRIM(MANAGER_PLAN!H410&amp;" "&amp;MANAGER_PLAN!I410))</f>
        <v/>
      </c>
      <c r="I410">
        <f>IF($E410="","",MANAGER_PLAN!J410)</f>
        <v/>
      </c>
      <c r="J410">
        <f>IF($E410="","",MANAGER_PLAN!K410)</f>
        <v/>
      </c>
      <c r="K410">
        <f>IF($E410="","",TRIM(IF(MANAGER_PLAN!N410&lt;&gt;"","LOS: "&amp;MANAGER_PLAN!N410&amp;" ","")&amp;IF(MANAGER_PLAN!O410&lt;&gt;"","LOT: "&amp;MANAGER_PLAN!O410,"")))</f>
        <v/>
      </c>
      <c r="L410">
        <f>IF($E410="","",IFERROR(VLOOKUP($E410,POS_MASTER!$A:$AK,37,FALSE),""))</f>
        <v/>
      </c>
    </row>
    <row r="411">
      <c r="A411">
        <f>IF(MANAGER_PLAN!E411="","",MANAGER_PLAN!A411)</f>
        <v/>
      </c>
      <c r="B411">
        <f>IF($E411="","",MANAGER_PLAN!B411)</f>
        <v/>
      </c>
      <c r="C411">
        <f>IF($E411="","",SWITCH(MANAGER_PLAN!C411,"MON","Pondělí","TUE","Úterý","WED","Středa","THU","Čtvrtek","FRI","Pátek",MANAGER_PLAN!C411))</f>
        <v/>
      </c>
      <c r="D411">
        <f>IF(MANAGER_PLAN!E411="","",MANAGER_PLAN!D411)</f>
        <v/>
      </c>
      <c r="E411">
        <f>IF(MANAGER_PLAN!E411="","",MANAGER_PLAN!E411)</f>
        <v/>
      </c>
      <c r="F411">
        <f>IF($E411="","",IFERROR(VLOOKUP($E411,POS_MASTER!$A:$B,2,FALSE),""))</f>
        <v/>
      </c>
      <c r="G411">
        <f>IF($E411="","",MANAGER_PLAN!G411)</f>
        <v/>
      </c>
      <c r="H411">
        <f>IF($E411="","",TRIM(MANAGER_PLAN!H411&amp;" "&amp;MANAGER_PLAN!I411))</f>
        <v/>
      </c>
      <c r="I411">
        <f>IF($E411="","",MANAGER_PLAN!J411)</f>
        <v/>
      </c>
      <c r="J411">
        <f>IF($E411="","",MANAGER_PLAN!K411)</f>
        <v/>
      </c>
      <c r="K411">
        <f>IF($E411="","",TRIM(IF(MANAGER_PLAN!N411&lt;&gt;"","LOS: "&amp;MANAGER_PLAN!N411&amp;" ","")&amp;IF(MANAGER_PLAN!O411&lt;&gt;"","LOT: "&amp;MANAGER_PLAN!O411,"")))</f>
        <v/>
      </c>
      <c r="L411">
        <f>IF($E411="","",IFERROR(VLOOKUP($E411,POS_MASTER!$A:$AK,37,FALSE),""))</f>
        <v/>
      </c>
    </row>
    <row r="412">
      <c r="A412">
        <f>IF(MANAGER_PLAN!E412="","",MANAGER_PLAN!A412)</f>
        <v/>
      </c>
      <c r="B412">
        <f>IF($E412="","",MANAGER_PLAN!B412)</f>
        <v/>
      </c>
      <c r="C412">
        <f>IF($E412="","",SWITCH(MANAGER_PLAN!C412,"MON","Pondělí","TUE","Úterý","WED","Středa","THU","Čtvrtek","FRI","Pátek",MANAGER_PLAN!C412))</f>
        <v/>
      </c>
      <c r="D412">
        <f>IF(MANAGER_PLAN!E412="","",MANAGER_PLAN!D412)</f>
        <v/>
      </c>
      <c r="E412">
        <f>IF(MANAGER_PLAN!E412="","",MANAGER_PLAN!E412)</f>
        <v/>
      </c>
      <c r="F412">
        <f>IF($E412="","",IFERROR(VLOOKUP($E412,POS_MASTER!$A:$B,2,FALSE),""))</f>
        <v/>
      </c>
      <c r="G412">
        <f>IF($E412="","",MANAGER_PLAN!G412)</f>
        <v/>
      </c>
      <c r="H412">
        <f>IF($E412="","",TRIM(MANAGER_PLAN!H412&amp;" "&amp;MANAGER_PLAN!I412))</f>
        <v/>
      </c>
      <c r="I412">
        <f>IF($E412="","",MANAGER_PLAN!J412)</f>
        <v/>
      </c>
      <c r="J412">
        <f>IF($E412="","",MANAGER_PLAN!K412)</f>
        <v/>
      </c>
      <c r="K412">
        <f>IF($E412="","",TRIM(IF(MANAGER_PLAN!N412&lt;&gt;"","LOS: "&amp;MANAGER_PLAN!N412&amp;" ","")&amp;IF(MANAGER_PLAN!O412&lt;&gt;"","LOT: "&amp;MANAGER_PLAN!O412,"")))</f>
        <v/>
      </c>
      <c r="L412">
        <f>IF($E412="","",IFERROR(VLOOKUP($E412,POS_MASTER!$A:$AK,37,FALSE),""))</f>
        <v/>
      </c>
    </row>
    <row r="413">
      <c r="A413">
        <f>IF(MANAGER_PLAN!E413="","",MANAGER_PLAN!A413)</f>
        <v/>
      </c>
      <c r="B413">
        <f>IF($E413="","",MANAGER_PLAN!B413)</f>
        <v/>
      </c>
      <c r="C413">
        <f>IF($E413="","",SWITCH(MANAGER_PLAN!C413,"MON","Pondělí","TUE","Úterý","WED","Středa","THU","Čtvrtek","FRI","Pátek",MANAGER_PLAN!C413))</f>
        <v/>
      </c>
      <c r="D413">
        <f>IF(MANAGER_PLAN!E413="","",MANAGER_PLAN!D413)</f>
        <v/>
      </c>
      <c r="E413">
        <f>IF(MANAGER_PLAN!E413="","",MANAGER_PLAN!E413)</f>
        <v/>
      </c>
      <c r="F413">
        <f>IF($E413="","",IFERROR(VLOOKUP($E413,POS_MASTER!$A:$B,2,FALSE),""))</f>
        <v/>
      </c>
      <c r="G413">
        <f>IF($E413="","",MANAGER_PLAN!G413)</f>
        <v/>
      </c>
      <c r="H413">
        <f>IF($E413="","",TRIM(MANAGER_PLAN!H413&amp;" "&amp;MANAGER_PLAN!I413))</f>
        <v/>
      </c>
      <c r="I413">
        <f>IF($E413="","",MANAGER_PLAN!J413)</f>
        <v/>
      </c>
      <c r="J413">
        <f>IF($E413="","",MANAGER_PLAN!K413)</f>
        <v/>
      </c>
      <c r="K413">
        <f>IF($E413="","",TRIM(IF(MANAGER_PLAN!N413&lt;&gt;"","LOS: "&amp;MANAGER_PLAN!N413&amp;" ","")&amp;IF(MANAGER_PLAN!O413&lt;&gt;"","LOT: "&amp;MANAGER_PLAN!O413,"")))</f>
        <v/>
      </c>
      <c r="L413">
        <f>IF($E413="","",IFERROR(VLOOKUP($E413,POS_MASTER!$A:$AK,37,FALSE),""))</f>
        <v/>
      </c>
    </row>
    <row r="414">
      <c r="A414">
        <f>IF(MANAGER_PLAN!E414="","",MANAGER_PLAN!A414)</f>
        <v/>
      </c>
      <c r="B414">
        <f>IF($E414="","",MANAGER_PLAN!B414)</f>
        <v/>
      </c>
      <c r="C414">
        <f>IF($E414="","",SWITCH(MANAGER_PLAN!C414,"MON","Pondělí","TUE","Úterý","WED","Středa","THU","Čtvrtek","FRI","Pátek",MANAGER_PLAN!C414))</f>
        <v/>
      </c>
      <c r="D414">
        <f>IF(MANAGER_PLAN!E414="","",MANAGER_PLAN!D414)</f>
        <v/>
      </c>
      <c r="E414">
        <f>IF(MANAGER_PLAN!E414="","",MANAGER_PLAN!E414)</f>
        <v/>
      </c>
      <c r="F414">
        <f>IF($E414="","",IFERROR(VLOOKUP($E414,POS_MASTER!$A:$B,2,FALSE),""))</f>
        <v/>
      </c>
      <c r="G414">
        <f>IF($E414="","",MANAGER_PLAN!G414)</f>
        <v/>
      </c>
      <c r="H414">
        <f>IF($E414="","",TRIM(MANAGER_PLAN!H414&amp;" "&amp;MANAGER_PLAN!I414))</f>
        <v/>
      </c>
      <c r="I414">
        <f>IF($E414="","",MANAGER_PLAN!J414)</f>
        <v/>
      </c>
      <c r="J414">
        <f>IF($E414="","",MANAGER_PLAN!K414)</f>
        <v/>
      </c>
      <c r="K414">
        <f>IF($E414="","",TRIM(IF(MANAGER_PLAN!N414&lt;&gt;"","LOS: "&amp;MANAGER_PLAN!N414&amp;" ","")&amp;IF(MANAGER_PLAN!O414&lt;&gt;"","LOT: "&amp;MANAGER_PLAN!O414,"")))</f>
        <v/>
      </c>
      <c r="L414">
        <f>IF($E414="","",IFERROR(VLOOKUP($E414,POS_MASTER!$A:$AK,37,FALSE),""))</f>
        <v/>
      </c>
    </row>
    <row r="415">
      <c r="A415">
        <f>IF(MANAGER_PLAN!E415="","",MANAGER_PLAN!A415)</f>
        <v/>
      </c>
      <c r="B415">
        <f>IF($E415="","",MANAGER_PLAN!B415)</f>
        <v/>
      </c>
      <c r="C415">
        <f>IF($E415="","",SWITCH(MANAGER_PLAN!C415,"MON","Pondělí","TUE","Úterý","WED","Středa","THU","Čtvrtek","FRI","Pátek",MANAGER_PLAN!C415))</f>
        <v/>
      </c>
      <c r="D415">
        <f>IF(MANAGER_PLAN!E415="","",MANAGER_PLAN!D415)</f>
        <v/>
      </c>
      <c r="E415">
        <f>IF(MANAGER_PLAN!E415="","",MANAGER_PLAN!E415)</f>
        <v/>
      </c>
      <c r="F415">
        <f>IF($E415="","",IFERROR(VLOOKUP($E415,POS_MASTER!$A:$B,2,FALSE),""))</f>
        <v/>
      </c>
      <c r="G415">
        <f>IF($E415="","",MANAGER_PLAN!G415)</f>
        <v/>
      </c>
      <c r="H415">
        <f>IF($E415="","",TRIM(MANAGER_PLAN!H415&amp;" "&amp;MANAGER_PLAN!I415))</f>
        <v/>
      </c>
      <c r="I415">
        <f>IF($E415="","",MANAGER_PLAN!J415)</f>
        <v/>
      </c>
      <c r="J415">
        <f>IF($E415="","",MANAGER_PLAN!K415)</f>
        <v/>
      </c>
      <c r="K415">
        <f>IF($E415="","",TRIM(IF(MANAGER_PLAN!N415&lt;&gt;"","LOS: "&amp;MANAGER_PLAN!N415&amp;" ","")&amp;IF(MANAGER_PLAN!O415&lt;&gt;"","LOT: "&amp;MANAGER_PLAN!O415,"")))</f>
        <v/>
      </c>
      <c r="L415">
        <f>IF($E415="","",IFERROR(VLOOKUP($E415,POS_MASTER!$A:$AK,37,FALSE),""))</f>
        <v/>
      </c>
    </row>
    <row r="416">
      <c r="A416">
        <f>IF(MANAGER_PLAN!E416="","",MANAGER_PLAN!A416)</f>
        <v/>
      </c>
      <c r="B416">
        <f>IF($E416="","",MANAGER_PLAN!B416)</f>
        <v/>
      </c>
      <c r="C416">
        <f>IF($E416="","",SWITCH(MANAGER_PLAN!C416,"MON","Pondělí","TUE","Úterý","WED","Středa","THU","Čtvrtek","FRI","Pátek",MANAGER_PLAN!C416))</f>
        <v/>
      </c>
      <c r="D416">
        <f>IF(MANAGER_PLAN!E416="","",MANAGER_PLAN!D416)</f>
        <v/>
      </c>
      <c r="E416">
        <f>IF(MANAGER_PLAN!E416="","",MANAGER_PLAN!E416)</f>
        <v/>
      </c>
      <c r="F416">
        <f>IF($E416="","",IFERROR(VLOOKUP($E416,POS_MASTER!$A:$B,2,FALSE),""))</f>
        <v/>
      </c>
      <c r="G416">
        <f>IF($E416="","",MANAGER_PLAN!G416)</f>
        <v/>
      </c>
      <c r="H416">
        <f>IF($E416="","",TRIM(MANAGER_PLAN!H416&amp;" "&amp;MANAGER_PLAN!I416))</f>
        <v/>
      </c>
      <c r="I416">
        <f>IF($E416="","",MANAGER_PLAN!J416)</f>
        <v/>
      </c>
      <c r="J416">
        <f>IF($E416="","",MANAGER_PLAN!K416)</f>
        <v/>
      </c>
      <c r="K416">
        <f>IF($E416="","",TRIM(IF(MANAGER_PLAN!N416&lt;&gt;"","LOS: "&amp;MANAGER_PLAN!N416&amp;" ","")&amp;IF(MANAGER_PLAN!O416&lt;&gt;"","LOT: "&amp;MANAGER_PLAN!O416,"")))</f>
        <v/>
      </c>
      <c r="L416">
        <f>IF($E416="","",IFERROR(VLOOKUP($E416,POS_MASTER!$A:$AK,37,FALSE),""))</f>
        <v/>
      </c>
    </row>
    <row r="417">
      <c r="A417">
        <f>IF(MANAGER_PLAN!E417="","",MANAGER_PLAN!A417)</f>
        <v/>
      </c>
      <c r="B417">
        <f>IF($E417="","",MANAGER_PLAN!B417)</f>
        <v/>
      </c>
      <c r="C417">
        <f>IF($E417="","",SWITCH(MANAGER_PLAN!C417,"MON","Pondělí","TUE","Úterý","WED","Středa","THU","Čtvrtek","FRI","Pátek",MANAGER_PLAN!C417))</f>
        <v/>
      </c>
      <c r="D417">
        <f>IF(MANAGER_PLAN!E417="","",MANAGER_PLAN!D417)</f>
        <v/>
      </c>
      <c r="E417">
        <f>IF(MANAGER_PLAN!E417="","",MANAGER_PLAN!E417)</f>
        <v/>
      </c>
      <c r="F417">
        <f>IF($E417="","",IFERROR(VLOOKUP($E417,POS_MASTER!$A:$B,2,FALSE),""))</f>
        <v/>
      </c>
      <c r="G417">
        <f>IF($E417="","",MANAGER_PLAN!G417)</f>
        <v/>
      </c>
      <c r="H417">
        <f>IF($E417="","",TRIM(MANAGER_PLAN!H417&amp;" "&amp;MANAGER_PLAN!I417))</f>
        <v/>
      </c>
      <c r="I417">
        <f>IF($E417="","",MANAGER_PLAN!J417)</f>
        <v/>
      </c>
      <c r="J417">
        <f>IF($E417="","",MANAGER_PLAN!K417)</f>
        <v/>
      </c>
      <c r="K417">
        <f>IF($E417="","",TRIM(IF(MANAGER_PLAN!N417&lt;&gt;"","LOS: "&amp;MANAGER_PLAN!N417&amp;" ","")&amp;IF(MANAGER_PLAN!O417&lt;&gt;"","LOT: "&amp;MANAGER_PLAN!O417,"")))</f>
        <v/>
      </c>
      <c r="L417">
        <f>IF($E417="","",IFERROR(VLOOKUP($E417,POS_MASTER!$A:$AK,37,FALSE),""))</f>
        <v/>
      </c>
    </row>
    <row r="418">
      <c r="A418">
        <f>IF(MANAGER_PLAN!E418="","",MANAGER_PLAN!A418)</f>
        <v/>
      </c>
      <c r="B418">
        <f>IF($E418="","",MANAGER_PLAN!B418)</f>
        <v/>
      </c>
      <c r="C418">
        <f>IF($E418="","",SWITCH(MANAGER_PLAN!C418,"MON","Pondělí","TUE","Úterý","WED","Středa","THU","Čtvrtek","FRI","Pátek",MANAGER_PLAN!C418))</f>
        <v/>
      </c>
      <c r="D418">
        <f>IF(MANAGER_PLAN!E418="","",MANAGER_PLAN!D418)</f>
        <v/>
      </c>
      <c r="E418">
        <f>IF(MANAGER_PLAN!E418="","",MANAGER_PLAN!E418)</f>
        <v/>
      </c>
      <c r="F418">
        <f>IF($E418="","",IFERROR(VLOOKUP($E418,POS_MASTER!$A:$B,2,FALSE),""))</f>
        <v/>
      </c>
      <c r="G418">
        <f>IF($E418="","",MANAGER_PLAN!G418)</f>
        <v/>
      </c>
      <c r="H418">
        <f>IF($E418="","",TRIM(MANAGER_PLAN!H418&amp;" "&amp;MANAGER_PLAN!I418))</f>
        <v/>
      </c>
      <c r="I418">
        <f>IF($E418="","",MANAGER_PLAN!J418)</f>
        <v/>
      </c>
      <c r="J418">
        <f>IF($E418="","",MANAGER_PLAN!K418)</f>
        <v/>
      </c>
      <c r="K418">
        <f>IF($E418="","",TRIM(IF(MANAGER_PLAN!N418&lt;&gt;"","LOS: "&amp;MANAGER_PLAN!N418&amp;" ","")&amp;IF(MANAGER_PLAN!O418&lt;&gt;"","LOT: "&amp;MANAGER_PLAN!O418,"")))</f>
        <v/>
      </c>
      <c r="L418">
        <f>IF($E418="","",IFERROR(VLOOKUP($E418,POS_MASTER!$A:$AK,37,FALSE),""))</f>
        <v/>
      </c>
    </row>
    <row r="419">
      <c r="A419">
        <f>IF(MANAGER_PLAN!E419="","",MANAGER_PLAN!A419)</f>
        <v/>
      </c>
      <c r="B419">
        <f>IF($E419="","",MANAGER_PLAN!B419)</f>
        <v/>
      </c>
      <c r="C419">
        <f>IF($E419="","",SWITCH(MANAGER_PLAN!C419,"MON","Pondělí","TUE","Úterý","WED","Středa","THU","Čtvrtek","FRI","Pátek",MANAGER_PLAN!C419))</f>
        <v/>
      </c>
      <c r="D419">
        <f>IF(MANAGER_PLAN!E419="","",MANAGER_PLAN!D419)</f>
        <v/>
      </c>
      <c r="E419">
        <f>IF(MANAGER_PLAN!E419="","",MANAGER_PLAN!E419)</f>
        <v/>
      </c>
      <c r="F419">
        <f>IF($E419="","",IFERROR(VLOOKUP($E419,POS_MASTER!$A:$B,2,FALSE),""))</f>
        <v/>
      </c>
      <c r="G419">
        <f>IF($E419="","",MANAGER_PLAN!G419)</f>
        <v/>
      </c>
      <c r="H419">
        <f>IF($E419="","",TRIM(MANAGER_PLAN!H419&amp;" "&amp;MANAGER_PLAN!I419))</f>
        <v/>
      </c>
      <c r="I419">
        <f>IF($E419="","",MANAGER_PLAN!J419)</f>
        <v/>
      </c>
      <c r="J419">
        <f>IF($E419="","",MANAGER_PLAN!K419)</f>
        <v/>
      </c>
      <c r="K419">
        <f>IF($E419="","",TRIM(IF(MANAGER_PLAN!N419&lt;&gt;"","LOS: "&amp;MANAGER_PLAN!N419&amp;" ","")&amp;IF(MANAGER_PLAN!O419&lt;&gt;"","LOT: "&amp;MANAGER_PLAN!O419,"")))</f>
        <v/>
      </c>
      <c r="L419">
        <f>IF($E419="","",IFERROR(VLOOKUP($E419,POS_MASTER!$A:$AK,37,FALSE),""))</f>
        <v/>
      </c>
    </row>
    <row r="420">
      <c r="A420">
        <f>IF(MANAGER_PLAN!E420="","",MANAGER_PLAN!A420)</f>
        <v/>
      </c>
      <c r="B420">
        <f>IF($E420="","",MANAGER_PLAN!B420)</f>
        <v/>
      </c>
      <c r="C420">
        <f>IF($E420="","",SWITCH(MANAGER_PLAN!C420,"MON","Pondělí","TUE","Úterý","WED","Středa","THU","Čtvrtek","FRI","Pátek",MANAGER_PLAN!C420))</f>
        <v/>
      </c>
      <c r="D420">
        <f>IF(MANAGER_PLAN!E420="","",MANAGER_PLAN!D420)</f>
        <v/>
      </c>
      <c r="E420">
        <f>IF(MANAGER_PLAN!E420="","",MANAGER_PLAN!E420)</f>
        <v/>
      </c>
      <c r="F420">
        <f>IF($E420="","",IFERROR(VLOOKUP($E420,POS_MASTER!$A:$B,2,FALSE),""))</f>
        <v/>
      </c>
      <c r="G420">
        <f>IF($E420="","",MANAGER_PLAN!G420)</f>
        <v/>
      </c>
      <c r="H420">
        <f>IF($E420="","",TRIM(MANAGER_PLAN!H420&amp;" "&amp;MANAGER_PLAN!I420))</f>
        <v/>
      </c>
      <c r="I420">
        <f>IF($E420="","",MANAGER_PLAN!J420)</f>
        <v/>
      </c>
      <c r="J420">
        <f>IF($E420="","",MANAGER_PLAN!K420)</f>
        <v/>
      </c>
      <c r="K420">
        <f>IF($E420="","",TRIM(IF(MANAGER_PLAN!N420&lt;&gt;"","LOS: "&amp;MANAGER_PLAN!N420&amp;" ","")&amp;IF(MANAGER_PLAN!O420&lt;&gt;"","LOT: "&amp;MANAGER_PLAN!O420,"")))</f>
        <v/>
      </c>
      <c r="L420">
        <f>IF($E420="","",IFERROR(VLOOKUP($E420,POS_MASTER!$A:$AK,37,FALSE),""))</f>
        <v/>
      </c>
    </row>
    <row r="421">
      <c r="A421">
        <f>IF(MANAGER_PLAN!E421="","",MANAGER_PLAN!A421)</f>
        <v/>
      </c>
      <c r="B421">
        <f>IF($E421="","",MANAGER_PLAN!B421)</f>
        <v/>
      </c>
      <c r="C421">
        <f>IF($E421="","",SWITCH(MANAGER_PLAN!C421,"MON","Pondělí","TUE","Úterý","WED","Středa","THU","Čtvrtek","FRI","Pátek",MANAGER_PLAN!C421))</f>
        <v/>
      </c>
      <c r="D421">
        <f>IF(MANAGER_PLAN!E421="","",MANAGER_PLAN!D421)</f>
        <v/>
      </c>
      <c r="E421">
        <f>IF(MANAGER_PLAN!E421="","",MANAGER_PLAN!E421)</f>
        <v/>
      </c>
      <c r="F421">
        <f>IF($E421="","",IFERROR(VLOOKUP($E421,POS_MASTER!$A:$B,2,FALSE),""))</f>
        <v/>
      </c>
      <c r="G421">
        <f>IF($E421="","",MANAGER_PLAN!G421)</f>
        <v/>
      </c>
      <c r="H421">
        <f>IF($E421="","",TRIM(MANAGER_PLAN!H421&amp;" "&amp;MANAGER_PLAN!I421))</f>
        <v/>
      </c>
      <c r="I421">
        <f>IF($E421="","",MANAGER_PLAN!J421)</f>
        <v/>
      </c>
      <c r="J421">
        <f>IF($E421="","",MANAGER_PLAN!K421)</f>
        <v/>
      </c>
      <c r="K421">
        <f>IF($E421="","",TRIM(IF(MANAGER_PLAN!N421&lt;&gt;"","LOS: "&amp;MANAGER_PLAN!N421&amp;" ","")&amp;IF(MANAGER_PLAN!O421&lt;&gt;"","LOT: "&amp;MANAGER_PLAN!O421,"")))</f>
        <v/>
      </c>
      <c r="L421">
        <f>IF($E421="","",IFERROR(VLOOKUP($E421,POS_MASTER!$A:$AK,37,FALSE),""))</f>
        <v/>
      </c>
    </row>
    <row r="422">
      <c r="A422">
        <f>IF(MANAGER_PLAN!E422="","",MANAGER_PLAN!A422)</f>
        <v/>
      </c>
      <c r="B422">
        <f>IF($E422="","",MANAGER_PLAN!B422)</f>
        <v/>
      </c>
      <c r="C422">
        <f>IF($E422="","",SWITCH(MANAGER_PLAN!C422,"MON","Pondělí","TUE","Úterý","WED","Středa","THU","Čtvrtek","FRI","Pátek",MANAGER_PLAN!C422))</f>
        <v/>
      </c>
      <c r="D422">
        <f>IF(MANAGER_PLAN!E422="","",MANAGER_PLAN!D422)</f>
        <v/>
      </c>
      <c r="E422">
        <f>IF(MANAGER_PLAN!E422="","",MANAGER_PLAN!E422)</f>
        <v/>
      </c>
      <c r="F422">
        <f>IF($E422="","",IFERROR(VLOOKUP($E422,POS_MASTER!$A:$B,2,FALSE),""))</f>
        <v/>
      </c>
      <c r="G422">
        <f>IF($E422="","",MANAGER_PLAN!G422)</f>
        <v/>
      </c>
      <c r="H422">
        <f>IF($E422="","",TRIM(MANAGER_PLAN!H422&amp;" "&amp;MANAGER_PLAN!I422))</f>
        <v/>
      </c>
      <c r="I422">
        <f>IF($E422="","",MANAGER_PLAN!J422)</f>
        <v/>
      </c>
      <c r="J422">
        <f>IF($E422="","",MANAGER_PLAN!K422)</f>
        <v/>
      </c>
      <c r="K422">
        <f>IF($E422="","",TRIM(IF(MANAGER_PLAN!N422&lt;&gt;"","LOS: "&amp;MANAGER_PLAN!N422&amp;" ","")&amp;IF(MANAGER_PLAN!O422&lt;&gt;"","LOT: "&amp;MANAGER_PLAN!O422,"")))</f>
        <v/>
      </c>
      <c r="L422">
        <f>IF($E422="","",IFERROR(VLOOKUP($E422,POS_MASTER!$A:$AK,37,FALSE),""))</f>
        <v/>
      </c>
    </row>
    <row r="423">
      <c r="A423">
        <f>IF(MANAGER_PLAN!E423="","",MANAGER_PLAN!A423)</f>
        <v/>
      </c>
      <c r="B423">
        <f>IF($E423="","",MANAGER_PLAN!B423)</f>
        <v/>
      </c>
      <c r="C423">
        <f>IF($E423="","",SWITCH(MANAGER_PLAN!C423,"MON","Pondělí","TUE","Úterý","WED","Středa","THU","Čtvrtek","FRI","Pátek",MANAGER_PLAN!C423))</f>
        <v/>
      </c>
      <c r="D423">
        <f>IF(MANAGER_PLAN!E423="","",MANAGER_PLAN!D423)</f>
        <v/>
      </c>
      <c r="E423">
        <f>IF(MANAGER_PLAN!E423="","",MANAGER_PLAN!E423)</f>
        <v/>
      </c>
      <c r="F423">
        <f>IF($E423="","",IFERROR(VLOOKUP($E423,POS_MASTER!$A:$B,2,FALSE),""))</f>
        <v/>
      </c>
      <c r="G423">
        <f>IF($E423="","",MANAGER_PLAN!G423)</f>
        <v/>
      </c>
      <c r="H423">
        <f>IF($E423="","",TRIM(MANAGER_PLAN!H423&amp;" "&amp;MANAGER_PLAN!I423))</f>
        <v/>
      </c>
      <c r="I423">
        <f>IF($E423="","",MANAGER_PLAN!J423)</f>
        <v/>
      </c>
      <c r="J423">
        <f>IF($E423="","",MANAGER_PLAN!K423)</f>
        <v/>
      </c>
      <c r="K423">
        <f>IF($E423="","",TRIM(IF(MANAGER_PLAN!N423&lt;&gt;"","LOS: "&amp;MANAGER_PLAN!N423&amp;" ","")&amp;IF(MANAGER_PLAN!O423&lt;&gt;"","LOT: "&amp;MANAGER_PLAN!O423,"")))</f>
        <v/>
      </c>
      <c r="L423">
        <f>IF($E423="","",IFERROR(VLOOKUP($E423,POS_MASTER!$A:$AK,37,FALSE),""))</f>
        <v/>
      </c>
    </row>
    <row r="424">
      <c r="A424">
        <f>IF(MANAGER_PLAN!E424="","",MANAGER_PLAN!A424)</f>
        <v/>
      </c>
      <c r="B424">
        <f>IF($E424="","",MANAGER_PLAN!B424)</f>
        <v/>
      </c>
      <c r="C424">
        <f>IF($E424="","",SWITCH(MANAGER_PLAN!C424,"MON","Pondělí","TUE","Úterý","WED","Středa","THU","Čtvrtek","FRI","Pátek",MANAGER_PLAN!C424))</f>
        <v/>
      </c>
      <c r="D424">
        <f>IF(MANAGER_PLAN!E424="","",MANAGER_PLAN!D424)</f>
        <v/>
      </c>
      <c r="E424">
        <f>IF(MANAGER_PLAN!E424="","",MANAGER_PLAN!E424)</f>
        <v/>
      </c>
      <c r="F424">
        <f>IF($E424="","",IFERROR(VLOOKUP($E424,POS_MASTER!$A:$B,2,FALSE),""))</f>
        <v/>
      </c>
      <c r="G424">
        <f>IF($E424="","",MANAGER_PLAN!G424)</f>
        <v/>
      </c>
      <c r="H424">
        <f>IF($E424="","",TRIM(MANAGER_PLAN!H424&amp;" "&amp;MANAGER_PLAN!I424))</f>
        <v/>
      </c>
      <c r="I424">
        <f>IF($E424="","",MANAGER_PLAN!J424)</f>
        <v/>
      </c>
      <c r="J424">
        <f>IF($E424="","",MANAGER_PLAN!K424)</f>
        <v/>
      </c>
      <c r="K424">
        <f>IF($E424="","",TRIM(IF(MANAGER_PLAN!N424&lt;&gt;"","LOS: "&amp;MANAGER_PLAN!N424&amp;" ","")&amp;IF(MANAGER_PLAN!O424&lt;&gt;"","LOT: "&amp;MANAGER_PLAN!O424,"")))</f>
        <v/>
      </c>
      <c r="L424">
        <f>IF($E424="","",IFERROR(VLOOKUP($E424,POS_MASTER!$A:$AK,37,FALSE),""))</f>
        <v/>
      </c>
    </row>
    <row r="425">
      <c r="A425">
        <f>IF(MANAGER_PLAN!E425="","",MANAGER_PLAN!A425)</f>
        <v/>
      </c>
      <c r="B425">
        <f>IF($E425="","",MANAGER_PLAN!B425)</f>
        <v/>
      </c>
      <c r="C425">
        <f>IF($E425="","",SWITCH(MANAGER_PLAN!C425,"MON","Pondělí","TUE","Úterý","WED","Středa","THU","Čtvrtek","FRI","Pátek",MANAGER_PLAN!C425))</f>
        <v/>
      </c>
      <c r="D425">
        <f>IF(MANAGER_PLAN!E425="","",MANAGER_PLAN!D425)</f>
        <v/>
      </c>
      <c r="E425">
        <f>IF(MANAGER_PLAN!E425="","",MANAGER_PLAN!E425)</f>
        <v/>
      </c>
      <c r="F425">
        <f>IF($E425="","",IFERROR(VLOOKUP($E425,POS_MASTER!$A:$B,2,FALSE),""))</f>
        <v/>
      </c>
      <c r="G425">
        <f>IF($E425="","",MANAGER_PLAN!G425)</f>
        <v/>
      </c>
      <c r="H425">
        <f>IF($E425="","",TRIM(MANAGER_PLAN!H425&amp;" "&amp;MANAGER_PLAN!I425))</f>
        <v/>
      </c>
      <c r="I425">
        <f>IF($E425="","",MANAGER_PLAN!J425)</f>
        <v/>
      </c>
      <c r="J425">
        <f>IF($E425="","",MANAGER_PLAN!K425)</f>
        <v/>
      </c>
      <c r="K425">
        <f>IF($E425="","",TRIM(IF(MANAGER_PLAN!N425&lt;&gt;"","LOS: "&amp;MANAGER_PLAN!N425&amp;" ","")&amp;IF(MANAGER_PLAN!O425&lt;&gt;"","LOT: "&amp;MANAGER_PLAN!O425,"")))</f>
        <v/>
      </c>
      <c r="L425">
        <f>IF($E425="","",IFERROR(VLOOKUP($E425,POS_MASTER!$A:$AK,37,FALSE),""))</f>
        <v/>
      </c>
    </row>
    <row r="426">
      <c r="A426">
        <f>IF(MANAGER_PLAN!E426="","",MANAGER_PLAN!A426)</f>
        <v/>
      </c>
      <c r="B426">
        <f>IF($E426="","",MANAGER_PLAN!B426)</f>
        <v/>
      </c>
      <c r="C426">
        <f>IF($E426="","",SWITCH(MANAGER_PLAN!C426,"MON","Pondělí","TUE","Úterý","WED","Středa","THU","Čtvrtek","FRI","Pátek",MANAGER_PLAN!C426))</f>
        <v/>
      </c>
      <c r="D426">
        <f>IF(MANAGER_PLAN!E426="","",MANAGER_PLAN!D426)</f>
        <v/>
      </c>
      <c r="E426">
        <f>IF(MANAGER_PLAN!E426="","",MANAGER_PLAN!E426)</f>
        <v/>
      </c>
      <c r="F426">
        <f>IF($E426="","",IFERROR(VLOOKUP($E426,POS_MASTER!$A:$B,2,FALSE),""))</f>
        <v/>
      </c>
      <c r="G426">
        <f>IF($E426="","",MANAGER_PLAN!G426)</f>
        <v/>
      </c>
      <c r="H426">
        <f>IF($E426="","",TRIM(MANAGER_PLAN!H426&amp;" "&amp;MANAGER_PLAN!I426))</f>
        <v/>
      </c>
      <c r="I426">
        <f>IF($E426="","",MANAGER_PLAN!J426)</f>
        <v/>
      </c>
      <c r="J426">
        <f>IF($E426="","",MANAGER_PLAN!K426)</f>
        <v/>
      </c>
      <c r="K426">
        <f>IF($E426="","",TRIM(IF(MANAGER_PLAN!N426&lt;&gt;"","LOS: "&amp;MANAGER_PLAN!N426&amp;" ","")&amp;IF(MANAGER_PLAN!O426&lt;&gt;"","LOT: "&amp;MANAGER_PLAN!O426,"")))</f>
        <v/>
      </c>
      <c r="L426">
        <f>IF($E426="","",IFERROR(VLOOKUP($E426,POS_MASTER!$A:$AK,37,FALSE),""))</f>
        <v/>
      </c>
    </row>
    <row r="427">
      <c r="A427">
        <f>IF(MANAGER_PLAN!E427="","",MANAGER_PLAN!A427)</f>
        <v/>
      </c>
      <c r="B427">
        <f>IF($E427="","",MANAGER_PLAN!B427)</f>
        <v/>
      </c>
      <c r="C427">
        <f>IF($E427="","",SWITCH(MANAGER_PLAN!C427,"MON","Pondělí","TUE","Úterý","WED","Středa","THU","Čtvrtek","FRI","Pátek",MANAGER_PLAN!C427))</f>
        <v/>
      </c>
      <c r="D427">
        <f>IF(MANAGER_PLAN!E427="","",MANAGER_PLAN!D427)</f>
        <v/>
      </c>
      <c r="E427">
        <f>IF(MANAGER_PLAN!E427="","",MANAGER_PLAN!E427)</f>
        <v/>
      </c>
      <c r="F427">
        <f>IF($E427="","",IFERROR(VLOOKUP($E427,POS_MASTER!$A:$B,2,FALSE),""))</f>
        <v/>
      </c>
      <c r="G427">
        <f>IF($E427="","",MANAGER_PLAN!G427)</f>
        <v/>
      </c>
      <c r="H427">
        <f>IF($E427="","",TRIM(MANAGER_PLAN!H427&amp;" "&amp;MANAGER_PLAN!I427))</f>
        <v/>
      </c>
      <c r="I427">
        <f>IF($E427="","",MANAGER_PLAN!J427)</f>
        <v/>
      </c>
      <c r="J427">
        <f>IF($E427="","",MANAGER_PLAN!K427)</f>
        <v/>
      </c>
      <c r="K427">
        <f>IF($E427="","",TRIM(IF(MANAGER_PLAN!N427&lt;&gt;"","LOS: "&amp;MANAGER_PLAN!N427&amp;" ","")&amp;IF(MANAGER_PLAN!O427&lt;&gt;"","LOT: "&amp;MANAGER_PLAN!O427,"")))</f>
        <v/>
      </c>
      <c r="L427">
        <f>IF($E427="","",IFERROR(VLOOKUP($E427,POS_MASTER!$A:$AK,37,FALSE),""))</f>
        <v/>
      </c>
    </row>
    <row r="428">
      <c r="A428">
        <f>IF(MANAGER_PLAN!E428="","",MANAGER_PLAN!A428)</f>
        <v/>
      </c>
      <c r="B428">
        <f>IF($E428="","",MANAGER_PLAN!B428)</f>
        <v/>
      </c>
      <c r="C428">
        <f>IF($E428="","",SWITCH(MANAGER_PLAN!C428,"MON","Pondělí","TUE","Úterý","WED","Středa","THU","Čtvrtek","FRI","Pátek",MANAGER_PLAN!C428))</f>
        <v/>
      </c>
      <c r="D428">
        <f>IF(MANAGER_PLAN!E428="","",MANAGER_PLAN!D428)</f>
        <v/>
      </c>
      <c r="E428">
        <f>IF(MANAGER_PLAN!E428="","",MANAGER_PLAN!E428)</f>
        <v/>
      </c>
      <c r="F428">
        <f>IF($E428="","",IFERROR(VLOOKUP($E428,POS_MASTER!$A:$B,2,FALSE),""))</f>
        <v/>
      </c>
      <c r="G428">
        <f>IF($E428="","",MANAGER_PLAN!G428)</f>
        <v/>
      </c>
      <c r="H428">
        <f>IF($E428="","",TRIM(MANAGER_PLAN!H428&amp;" "&amp;MANAGER_PLAN!I428))</f>
        <v/>
      </c>
      <c r="I428">
        <f>IF($E428="","",MANAGER_PLAN!J428)</f>
        <v/>
      </c>
      <c r="J428">
        <f>IF($E428="","",MANAGER_PLAN!K428)</f>
        <v/>
      </c>
      <c r="K428">
        <f>IF($E428="","",TRIM(IF(MANAGER_PLAN!N428&lt;&gt;"","LOS: "&amp;MANAGER_PLAN!N428&amp;" ","")&amp;IF(MANAGER_PLAN!O428&lt;&gt;"","LOT: "&amp;MANAGER_PLAN!O428,"")))</f>
        <v/>
      </c>
      <c r="L428">
        <f>IF($E428="","",IFERROR(VLOOKUP($E428,POS_MASTER!$A:$AK,37,FALSE),""))</f>
        <v/>
      </c>
    </row>
    <row r="429">
      <c r="A429">
        <f>IF(MANAGER_PLAN!E429="","",MANAGER_PLAN!A429)</f>
        <v/>
      </c>
      <c r="B429">
        <f>IF($E429="","",MANAGER_PLAN!B429)</f>
        <v/>
      </c>
      <c r="C429">
        <f>IF($E429="","",SWITCH(MANAGER_PLAN!C429,"MON","Pondělí","TUE","Úterý","WED","Středa","THU","Čtvrtek","FRI","Pátek",MANAGER_PLAN!C429))</f>
        <v/>
      </c>
      <c r="D429">
        <f>IF(MANAGER_PLAN!E429="","",MANAGER_PLAN!D429)</f>
        <v/>
      </c>
      <c r="E429">
        <f>IF(MANAGER_PLAN!E429="","",MANAGER_PLAN!E429)</f>
        <v/>
      </c>
      <c r="F429">
        <f>IF($E429="","",IFERROR(VLOOKUP($E429,POS_MASTER!$A:$B,2,FALSE),""))</f>
        <v/>
      </c>
      <c r="G429">
        <f>IF($E429="","",MANAGER_PLAN!G429)</f>
        <v/>
      </c>
      <c r="H429">
        <f>IF($E429="","",TRIM(MANAGER_PLAN!H429&amp;" "&amp;MANAGER_PLAN!I429))</f>
        <v/>
      </c>
      <c r="I429">
        <f>IF($E429="","",MANAGER_PLAN!J429)</f>
        <v/>
      </c>
      <c r="J429">
        <f>IF($E429="","",MANAGER_PLAN!K429)</f>
        <v/>
      </c>
      <c r="K429">
        <f>IF($E429="","",TRIM(IF(MANAGER_PLAN!N429&lt;&gt;"","LOS: "&amp;MANAGER_PLAN!N429&amp;" ","")&amp;IF(MANAGER_PLAN!O429&lt;&gt;"","LOT: "&amp;MANAGER_PLAN!O429,"")))</f>
        <v/>
      </c>
      <c r="L429">
        <f>IF($E429="","",IFERROR(VLOOKUP($E429,POS_MASTER!$A:$AK,37,FALSE),""))</f>
        <v/>
      </c>
    </row>
    <row r="430">
      <c r="A430">
        <f>IF(MANAGER_PLAN!E430="","",MANAGER_PLAN!A430)</f>
        <v/>
      </c>
      <c r="B430">
        <f>IF($E430="","",MANAGER_PLAN!B430)</f>
        <v/>
      </c>
      <c r="C430">
        <f>IF($E430="","",SWITCH(MANAGER_PLAN!C430,"MON","Pondělí","TUE","Úterý","WED","Středa","THU","Čtvrtek","FRI","Pátek",MANAGER_PLAN!C430))</f>
        <v/>
      </c>
      <c r="D430">
        <f>IF(MANAGER_PLAN!E430="","",MANAGER_PLAN!D430)</f>
        <v/>
      </c>
      <c r="E430">
        <f>IF(MANAGER_PLAN!E430="","",MANAGER_PLAN!E430)</f>
        <v/>
      </c>
      <c r="F430">
        <f>IF($E430="","",IFERROR(VLOOKUP($E430,POS_MASTER!$A:$B,2,FALSE),""))</f>
        <v/>
      </c>
      <c r="G430">
        <f>IF($E430="","",MANAGER_PLAN!G430)</f>
        <v/>
      </c>
      <c r="H430">
        <f>IF($E430="","",TRIM(MANAGER_PLAN!H430&amp;" "&amp;MANAGER_PLAN!I430))</f>
        <v/>
      </c>
      <c r="I430">
        <f>IF($E430="","",MANAGER_PLAN!J430)</f>
        <v/>
      </c>
      <c r="J430">
        <f>IF($E430="","",MANAGER_PLAN!K430)</f>
        <v/>
      </c>
      <c r="K430">
        <f>IF($E430="","",TRIM(IF(MANAGER_PLAN!N430&lt;&gt;"","LOS: "&amp;MANAGER_PLAN!N430&amp;" ","")&amp;IF(MANAGER_PLAN!O430&lt;&gt;"","LOT: "&amp;MANAGER_PLAN!O430,"")))</f>
        <v/>
      </c>
      <c r="L430">
        <f>IF($E430="","",IFERROR(VLOOKUP($E430,POS_MASTER!$A:$AK,37,FALSE),""))</f>
        <v/>
      </c>
    </row>
    <row r="431">
      <c r="A431">
        <f>IF(MANAGER_PLAN!E431="","",MANAGER_PLAN!A431)</f>
        <v/>
      </c>
      <c r="B431">
        <f>IF($E431="","",MANAGER_PLAN!B431)</f>
        <v/>
      </c>
      <c r="C431">
        <f>IF($E431="","",SWITCH(MANAGER_PLAN!C431,"MON","Pondělí","TUE","Úterý","WED","Středa","THU","Čtvrtek","FRI","Pátek",MANAGER_PLAN!C431))</f>
        <v/>
      </c>
      <c r="D431">
        <f>IF(MANAGER_PLAN!E431="","",MANAGER_PLAN!D431)</f>
        <v/>
      </c>
      <c r="E431">
        <f>IF(MANAGER_PLAN!E431="","",MANAGER_PLAN!E431)</f>
        <v/>
      </c>
      <c r="F431">
        <f>IF($E431="","",IFERROR(VLOOKUP($E431,POS_MASTER!$A:$B,2,FALSE),""))</f>
        <v/>
      </c>
      <c r="G431">
        <f>IF($E431="","",MANAGER_PLAN!G431)</f>
        <v/>
      </c>
      <c r="H431">
        <f>IF($E431="","",TRIM(MANAGER_PLAN!H431&amp;" "&amp;MANAGER_PLAN!I431))</f>
        <v/>
      </c>
      <c r="I431">
        <f>IF($E431="","",MANAGER_PLAN!J431)</f>
        <v/>
      </c>
      <c r="J431">
        <f>IF($E431="","",MANAGER_PLAN!K431)</f>
        <v/>
      </c>
      <c r="K431">
        <f>IF($E431="","",TRIM(IF(MANAGER_PLAN!N431&lt;&gt;"","LOS: "&amp;MANAGER_PLAN!N431&amp;" ","")&amp;IF(MANAGER_PLAN!O431&lt;&gt;"","LOT: "&amp;MANAGER_PLAN!O431,"")))</f>
        <v/>
      </c>
      <c r="L431">
        <f>IF($E431="","",IFERROR(VLOOKUP($E431,POS_MASTER!$A:$AK,37,FALSE),""))</f>
        <v/>
      </c>
    </row>
    <row r="432">
      <c r="A432">
        <f>IF(MANAGER_PLAN!E432="","",MANAGER_PLAN!A432)</f>
        <v/>
      </c>
      <c r="B432">
        <f>IF($E432="","",MANAGER_PLAN!B432)</f>
        <v/>
      </c>
      <c r="C432">
        <f>IF($E432="","",SWITCH(MANAGER_PLAN!C432,"MON","Pondělí","TUE","Úterý","WED","Středa","THU","Čtvrtek","FRI","Pátek",MANAGER_PLAN!C432))</f>
        <v/>
      </c>
      <c r="D432">
        <f>IF(MANAGER_PLAN!E432="","",MANAGER_PLAN!D432)</f>
        <v/>
      </c>
      <c r="E432">
        <f>IF(MANAGER_PLAN!E432="","",MANAGER_PLAN!E432)</f>
        <v/>
      </c>
      <c r="F432">
        <f>IF($E432="","",IFERROR(VLOOKUP($E432,POS_MASTER!$A:$B,2,FALSE),""))</f>
        <v/>
      </c>
      <c r="G432">
        <f>IF($E432="","",MANAGER_PLAN!G432)</f>
        <v/>
      </c>
      <c r="H432">
        <f>IF($E432="","",TRIM(MANAGER_PLAN!H432&amp;" "&amp;MANAGER_PLAN!I432))</f>
        <v/>
      </c>
      <c r="I432">
        <f>IF($E432="","",MANAGER_PLAN!J432)</f>
        <v/>
      </c>
      <c r="J432">
        <f>IF($E432="","",MANAGER_PLAN!K432)</f>
        <v/>
      </c>
      <c r="K432">
        <f>IF($E432="","",TRIM(IF(MANAGER_PLAN!N432&lt;&gt;"","LOS: "&amp;MANAGER_PLAN!N432&amp;" ","")&amp;IF(MANAGER_PLAN!O432&lt;&gt;"","LOT: "&amp;MANAGER_PLAN!O432,"")))</f>
        <v/>
      </c>
      <c r="L432">
        <f>IF($E432="","",IFERROR(VLOOKUP($E432,POS_MASTER!$A:$AK,37,FALSE),""))</f>
        <v/>
      </c>
    </row>
    <row r="433">
      <c r="A433">
        <f>IF(MANAGER_PLAN!E433="","",MANAGER_PLAN!A433)</f>
        <v/>
      </c>
      <c r="B433">
        <f>IF($E433="","",MANAGER_PLAN!B433)</f>
        <v/>
      </c>
      <c r="C433">
        <f>IF($E433="","",SWITCH(MANAGER_PLAN!C433,"MON","Pondělí","TUE","Úterý","WED","Středa","THU","Čtvrtek","FRI","Pátek",MANAGER_PLAN!C433))</f>
        <v/>
      </c>
      <c r="D433">
        <f>IF(MANAGER_PLAN!E433="","",MANAGER_PLAN!D433)</f>
        <v/>
      </c>
      <c r="E433">
        <f>IF(MANAGER_PLAN!E433="","",MANAGER_PLAN!E433)</f>
        <v/>
      </c>
      <c r="F433">
        <f>IF($E433="","",IFERROR(VLOOKUP($E433,POS_MASTER!$A:$B,2,FALSE),""))</f>
        <v/>
      </c>
      <c r="G433">
        <f>IF($E433="","",MANAGER_PLAN!G433)</f>
        <v/>
      </c>
      <c r="H433">
        <f>IF($E433="","",TRIM(MANAGER_PLAN!H433&amp;" "&amp;MANAGER_PLAN!I433))</f>
        <v/>
      </c>
      <c r="I433">
        <f>IF($E433="","",MANAGER_PLAN!J433)</f>
        <v/>
      </c>
      <c r="J433">
        <f>IF($E433="","",MANAGER_PLAN!K433)</f>
        <v/>
      </c>
      <c r="K433">
        <f>IF($E433="","",TRIM(IF(MANAGER_PLAN!N433&lt;&gt;"","LOS: "&amp;MANAGER_PLAN!N433&amp;" ","")&amp;IF(MANAGER_PLAN!O433&lt;&gt;"","LOT: "&amp;MANAGER_PLAN!O433,"")))</f>
        <v/>
      </c>
      <c r="L433">
        <f>IF($E433="","",IFERROR(VLOOKUP($E433,POS_MASTER!$A:$AK,37,FALSE),""))</f>
        <v/>
      </c>
    </row>
    <row r="434">
      <c r="A434">
        <f>IF(MANAGER_PLAN!E434="","",MANAGER_PLAN!A434)</f>
        <v/>
      </c>
      <c r="B434">
        <f>IF($E434="","",MANAGER_PLAN!B434)</f>
        <v/>
      </c>
      <c r="C434">
        <f>IF($E434="","",SWITCH(MANAGER_PLAN!C434,"MON","Pondělí","TUE","Úterý","WED","Středa","THU","Čtvrtek","FRI","Pátek",MANAGER_PLAN!C434))</f>
        <v/>
      </c>
      <c r="D434">
        <f>IF(MANAGER_PLAN!E434="","",MANAGER_PLAN!D434)</f>
        <v/>
      </c>
      <c r="E434">
        <f>IF(MANAGER_PLAN!E434="","",MANAGER_PLAN!E434)</f>
        <v/>
      </c>
      <c r="F434">
        <f>IF($E434="","",IFERROR(VLOOKUP($E434,POS_MASTER!$A:$B,2,FALSE),""))</f>
        <v/>
      </c>
      <c r="G434">
        <f>IF($E434="","",MANAGER_PLAN!G434)</f>
        <v/>
      </c>
      <c r="H434">
        <f>IF($E434="","",TRIM(MANAGER_PLAN!H434&amp;" "&amp;MANAGER_PLAN!I434))</f>
        <v/>
      </c>
      <c r="I434">
        <f>IF($E434="","",MANAGER_PLAN!J434)</f>
        <v/>
      </c>
      <c r="J434">
        <f>IF($E434="","",MANAGER_PLAN!K434)</f>
        <v/>
      </c>
      <c r="K434">
        <f>IF($E434="","",TRIM(IF(MANAGER_PLAN!N434&lt;&gt;"","LOS: "&amp;MANAGER_PLAN!N434&amp;" ","")&amp;IF(MANAGER_PLAN!O434&lt;&gt;"","LOT: "&amp;MANAGER_PLAN!O434,"")))</f>
        <v/>
      </c>
      <c r="L434">
        <f>IF($E434="","",IFERROR(VLOOKUP($E434,POS_MASTER!$A:$AK,37,FALSE),""))</f>
        <v/>
      </c>
    </row>
    <row r="435">
      <c r="A435">
        <f>IF(MANAGER_PLAN!E435="","",MANAGER_PLAN!A435)</f>
        <v/>
      </c>
      <c r="B435">
        <f>IF($E435="","",MANAGER_PLAN!B435)</f>
        <v/>
      </c>
      <c r="C435">
        <f>IF($E435="","",SWITCH(MANAGER_PLAN!C435,"MON","Pondělí","TUE","Úterý","WED","Středa","THU","Čtvrtek","FRI","Pátek",MANAGER_PLAN!C435))</f>
        <v/>
      </c>
      <c r="D435">
        <f>IF(MANAGER_PLAN!E435="","",MANAGER_PLAN!D435)</f>
        <v/>
      </c>
      <c r="E435">
        <f>IF(MANAGER_PLAN!E435="","",MANAGER_PLAN!E435)</f>
        <v/>
      </c>
      <c r="F435">
        <f>IF($E435="","",IFERROR(VLOOKUP($E435,POS_MASTER!$A:$B,2,FALSE),""))</f>
        <v/>
      </c>
      <c r="G435">
        <f>IF($E435="","",MANAGER_PLAN!G435)</f>
        <v/>
      </c>
      <c r="H435">
        <f>IF($E435="","",TRIM(MANAGER_PLAN!H435&amp;" "&amp;MANAGER_PLAN!I435))</f>
        <v/>
      </c>
      <c r="I435">
        <f>IF($E435="","",MANAGER_PLAN!J435)</f>
        <v/>
      </c>
      <c r="J435">
        <f>IF($E435="","",MANAGER_PLAN!K435)</f>
        <v/>
      </c>
      <c r="K435">
        <f>IF($E435="","",TRIM(IF(MANAGER_PLAN!N435&lt;&gt;"","LOS: "&amp;MANAGER_PLAN!N435&amp;" ","")&amp;IF(MANAGER_PLAN!O435&lt;&gt;"","LOT: "&amp;MANAGER_PLAN!O435,"")))</f>
        <v/>
      </c>
      <c r="L435">
        <f>IF($E435="","",IFERROR(VLOOKUP($E435,POS_MASTER!$A:$AK,37,FALSE),""))</f>
        <v/>
      </c>
    </row>
    <row r="436">
      <c r="A436">
        <f>IF(MANAGER_PLAN!E436="","",MANAGER_PLAN!A436)</f>
        <v/>
      </c>
      <c r="B436">
        <f>IF($E436="","",MANAGER_PLAN!B436)</f>
        <v/>
      </c>
      <c r="C436">
        <f>IF($E436="","",SWITCH(MANAGER_PLAN!C436,"MON","Pondělí","TUE","Úterý","WED","Středa","THU","Čtvrtek","FRI","Pátek",MANAGER_PLAN!C436))</f>
        <v/>
      </c>
      <c r="D436">
        <f>IF(MANAGER_PLAN!E436="","",MANAGER_PLAN!D436)</f>
        <v/>
      </c>
      <c r="E436">
        <f>IF(MANAGER_PLAN!E436="","",MANAGER_PLAN!E436)</f>
        <v/>
      </c>
      <c r="F436">
        <f>IF($E436="","",IFERROR(VLOOKUP($E436,POS_MASTER!$A:$B,2,FALSE),""))</f>
        <v/>
      </c>
      <c r="G436">
        <f>IF($E436="","",MANAGER_PLAN!G436)</f>
        <v/>
      </c>
      <c r="H436">
        <f>IF($E436="","",TRIM(MANAGER_PLAN!H436&amp;" "&amp;MANAGER_PLAN!I436))</f>
        <v/>
      </c>
      <c r="I436">
        <f>IF($E436="","",MANAGER_PLAN!J436)</f>
        <v/>
      </c>
      <c r="J436">
        <f>IF($E436="","",MANAGER_PLAN!K436)</f>
        <v/>
      </c>
      <c r="K436">
        <f>IF($E436="","",TRIM(IF(MANAGER_PLAN!N436&lt;&gt;"","LOS: "&amp;MANAGER_PLAN!N436&amp;" ","")&amp;IF(MANAGER_PLAN!O436&lt;&gt;"","LOT: "&amp;MANAGER_PLAN!O436,"")))</f>
        <v/>
      </c>
      <c r="L436">
        <f>IF($E436="","",IFERROR(VLOOKUP($E436,POS_MASTER!$A:$AK,37,FALSE),""))</f>
        <v/>
      </c>
    </row>
    <row r="437">
      <c r="A437">
        <f>IF(MANAGER_PLAN!E437="","",MANAGER_PLAN!A437)</f>
        <v/>
      </c>
      <c r="B437">
        <f>IF($E437="","",MANAGER_PLAN!B437)</f>
        <v/>
      </c>
      <c r="C437">
        <f>IF($E437="","",SWITCH(MANAGER_PLAN!C437,"MON","Pondělí","TUE","Úterý","WED","Středa","THU","Čtvrtek","FRI","Pátek",MANAGER_PLAN!C437))</f>
        <v/>
      </c>
      <c r="D437">
        <f>IF(MANAGER_PLAN!E437="","",MANAGER_PLAN!D437)</f>
        <v/>
      </c>
      <c r="E437">
        <f>IF(MANAGER_PLAN!E437="","",MANAGER_PLAN!E437)</f>
        <v/>
      </c>
      <c r="F437">
        <f>IF($E437="","",IFERROR(VLOOKUP($E437,POS_MASTER!$A:$B,2,FALSE),""))</f>
        <v/>
      </c>
      <c r="G437">
        <f>IF($E437="","",MANAGER_PLAN!G437)</f>
        <v/>
      </c>
      <c r="H437">
        <f>IF($E437="","",TRIM(MANAGER_PLAN!H437&amp;" "&amp;MANAGER_PLAN!I437))</f>
        <v/>
      </c>
      <c r="I437">
        <f>IF($E437="","",MANAGER_PLAN!J437)</f>
        <v/>
      </c>
      <c r="J437">
        <f>IF($E437="","",MANAGER_PLAN!K437)</f>
        <v/>
      </c>
      <c r="K437">
        <f>IF($E437="","",TRIM(IF(MANAGER_PLAN!N437&lt;&gt;"","LOS: "&amp;MANAGER_PLAN!N437&amp;" ","")&amp;IF(MANAGER_PLAN!O437&lt;&gt;"","LOT: "&amp;MANAGER_PLAN!O437,"")))</f>
        <v/>
      </c>
      <c r="L437">
        <f>IF($E437="","",IFERROR(VLOOKUP($E437,POS_MASTER!$A:$AK,37,FALSE),""))</f>
        <v/>
      </c>
    </row>
    <row r="438">
      <c r="A438">
        <f>IF(MANAGER_PLAN!E438="","",MANAGER_PLAN!A438)</f>
        <v/>
      </c>
      <c r="B438">
        <f>IF($E438="","",MANAGER_PLAN!B438)</f>
        <v/>
      </c>
      <c r="C438">
        <f>IF($E438="","",SWITCH(MANAGER_PLAN!C438,"MON","Pondělí","TUE","Úterý","WED","Středa","THU","Čtvrtek","FRI","Pátek",MANAGER_PLAN!C438))</f>
        <v/>
      </c>
      <c r="D438">
        <f>IF(MANAGER_PLAN!E438="","",MANAGER_PLAN!D438)</f>
        <v/>
      </c>
      <c r="E438">
        <f>IF(MANAGER_PLAN!E438="","",MANAGER_PLAN!E438)</f>
        <v/>
      </c>
      <c r="F438">
        <f>IF($E438="","",IFERROR(VLOOKUP($E438,POS_MASTER!$A:$B,2,FALSE),""))</f>
        <v/>
      </c>
      <c r="G438">
        <f>IF($E438="","",MANAGER_PLAN!G438)</f>
        <v/>
      </c>
      <c r="H438">
        <f>IF($E438="","",TRIM(MANAGER_PLAN!H438&amp;" "&amp;MANAGER_PLAN!I438))</f>
        <v/>
      </c>
      <c r="I438">
        <f>IF($E438="","",MANAGER_PLAN!J438)</f>
        <v/>
      </c>
      <c r="J438">
        <f>IF($E438="","",MANAGER_PLAN!K438)</f>
        <v/>
      </c>
      <c r="K438">
        <f>IF($E438="","",TRIM(IF(MANAGER_PLAN!N438&lt;&gt;"","LOS: "&amp;MANAGER_PLAN!N438&amp;" ","")&amp;IF(MANAGER_PLAN!O438&lt;&gt;"","LOT: "&amp;MANAGER_PLAN!O438,"")))</f>
        <v/>
      </c>
      <c r="L438">
        <f>IF($E438="","",IFERROR(VLOOKUP($E438,POS_MASTER!$A:$AK,37,FALSE),""))</f>
        <v/>
      </c>
    </row>
    <row r="439">
      <c r="A439">
        <f>IF(MANAGER_PLAN!E439="","",MANAGER_PLAN!A439)</f>
        <v/>
      </c>
      <c r="B439">
        <f>IF($E439="","",MANAGER_PLAN!B439)</f>
        <v/>
      </c>
      <c r="C439">
        <f>IF($E439="","",SWITCH(MANAGER_PLAN!C439,"MON","Pondělí","TUE","Úterý","WED","Středa","THU","Čtvrtek","FRI","Pátek",MANAGER_PLAN!C439))</f>
        <v/>
      </c>
      <c r="D439">
        <f>IF(MANAGER_PLAN!E439="","",MANAGER_PLAN!D439)</f>
        <v/>
      </c>
      <c r="E439">
        <f>IF(MANAGER_PLAN!E439="","",MANAGER_PLAN!E439)</f>
        <v/>
      </c>
      <c r="F439">
        <f>IF($E439="","",IFERROR(VLOOKUP($E439,POS_MASTER!$A:$B,2,FALSE),""))</f>
        <v/>
      </c>
      <c r="G439">
        <f>IF($E439="","",MANAGER_PLAN!G439)</f>
        <v/>
      </c>
      <c r="H439">
        <f>IF($E439="","",TRIM(MANAGER_PLAN!H439&amp;" "&amp;MANAGER_PLAN!I439))</f>
        <v/>
      </c>
      <c r="I439">
        <f>IF($E439="","",MANAGER_PLAN!J439)</f>
        <v/>
      </c>
      <c r="J439">
        <f>IF($E439="","",MANAGER_PLAN!K439)</f>
        <v/>
      </c>
      <c r="K439">
        <f>IF($E439="","",TRIM(IF(MANAGER_PLAN!N439&lt;&gt;"","LOS: "&amp;MANAGER_PLAN!N439&amp;" ","")&amp;IF(MANAGER_PLAN!O439&lt;&gt;"","LOT: "&amp;MANAGER_PLAN!O439,"")))</f>
        <v/>
      </c>
      <c r="L439">
        <f>IF($E439="","",IFERROR(VLOOKUP($E439,POS_MASTER!$A:$AK,37,FALSE),""))</f>
        <v/>
      </c>
    </row>
    <row r="440">
      <c r="A440">
        <f>IF(MANAGER_PLAN!E440="","",MANAGER_PLAN!A440)</f>
        <v/>
      </c>
      <c r="B440">
        <f>IF($E440="","",MANAGER_PLAN!B440)</f>
        <v/>
      </c>
      <c r="C440">
        <f>IF($E440="","",SWITCH(MANAGER_PLAN!C440,"MON","Pondělí","TUE","Úterý","WED","Středa","THU","Čtvrtek","FRI","Pátek",MANAGER_PLAN!C440))</f>
        <v/>
      </c>
      <c r="D440">
        <f>IF(MANAGER_PLAN!E440="","",MANAGER_PLAN!D440)</f>
        <v/>
      </c>
      <c r="E440">
        <f>IF(MANAGER_PLAN!E440="","",MANAGER_PLAN!E440)</f>
        <v/>
      </c>
      <c r="F440">
        <f>IF($E440="","",IFERROR(VLOOKUP($E440,POS_MASTER!$A:$B,2,FALSE),""))</f>
        <v/>
      </c>
      <c r="G440">
        <f>IF($E440="","",MANAGER_PLAN!G440)</f>
        <v/>
      </c>
      <c r="H440">
        <f>IF($E440="","",TRIM(MANAGER_PLAN!H440&amp;" "&amp;MANAGER_PLAN!I440))</f>
        <v/>
      </c>
      <c r="I440">
        <f>IF($E440="","",MANAGER_PLAN!J440)</f>
        <v/>
      </c>
      <c r="J440">
        <f>IF($E440="","",MANAGER_PLAN!K440)</f>
        <v/>
      </c>
      <c r="K440">
        <f>IF($E440="","",TRIM(IF(MANAGER_PLAN!N440&lt;&gt;"","LOS: "&amp;MANAGER_PLAN!N440&amp;" ","")&amp;IF(MANAGER_PLAN!O440&lt;&gt;"","LOT: "&amp;MANAGER_PLAN!O440,"")))</f>
        <v/>
      </c>
      <c r="L440">
        <f>IF($E440="","",IFERROR(VLOOKUP($E440,POS_MASTER!$A:$AK,37,FALSE),""))</f>
        <v/>
      </c>
    </row>
    <row r="441">
      <c r="A441">
        <f>IF(MANAGER_PLAN!E441="","",MANAGER_PLAN!A441)</f>
        <v/>
      </c>
      <c r="B441">
        <f>IF($E441="","",MANAGER_PLAN!B441)</f>
        <v/>
      </c>
      <c r="C441">
        <f>IF($E441="","",SWITCH(MANAGER_PLAN!C441,"MON","Pondělí","TUE","Úterý","WED","Středa","THU","Čtvrtek","FRI","Pátek",MANAGER_PLAN!C441))</f>
        <v/>
      </c>
      <c r="D441">
        <f>IF(MANAGER_PLAN!E441="","",MANAGER_PLAN!D441)</f>
        <v/>
      </c>
      <c r="E441">
        <f>IF(MANAGER_PLAN!E441="","",MANAGER_PLAN!E441)</f>
        <v/>
      </c>
      <c r="F441">
        <f>IF($E441="","",IFERROR(VLOOKUP($E441,POS_MASTER!$A:$B,2,FALSE),""))</f>
        <v/>
      </c>
      <c r="G441">
        <f>IF($E441="","",MANAGER_PLAN!G441)</f>
        <v/>
      </c>
      <c r="H441">
        <f>IF($E441="","",TRIM(MANAGER_PLAN!H441&amp;" "&amp;MANAGER_PLAN!I441))</f>
        <v/>
      </c>
      <c r="I441">
        <f>IF($E441="","",MANAGER_PLAN!J441)</f>
        <v/>
      </c>
      <c r="J441">
        <f>IF($E441="","",MANAGER_PLAN!K441)</f>
        <v/>
      </c>
      <c r="K441">
        <f>IF($E441="","",TRIM(IF(MANAGER_PLAN!N441&lt;&gt;"","LOS: "&amp;MANAGER_PLAN!N441&amp;" ","")&amp;IF(MANAGER_PLAN!O441&lt;&gt;"","LOT: "&amp;MANAGER_PLAN!O441,"")))</f>
        <v/>
      </c>
      <c r="L441">
        <f>IF($E441="","",IFERROR(VLOOKUP($E441,POS_MASTER!$A:$AK,37,FALSE),""))</f>
        <v/>
      </c>
    </row>
    <row r="442">
      <c r="A442">
        <f>IF(MANAGER_PLAN!E442="","",MANAGER_PLAN!A442)</f>
        <v/>
      </c>
      <c r="B442">
        <f>IF($E442="","",MANAGER_PLAN!B442)</f>
        <v/>
      </c>
      <c r="C442">
        <f>IF($E442="","",SWITCH(MANAGER_PLAN!C442,"MON","Pondělí","TUE","Úterý","WED","Středa","THU","Čtvrtek","FRI","Pátek",MANAGER_PLAN!C442))</f>
        <v/>
      </c>
      <c r="D442">
        <f>IF(MANAGER_PLAN!E442="","",MANAGER_PLAN!D442)</f>
        <v/>
      </c>
      <c r="E442">
        <f>IF(MANAGER_PLAN!E442="","",MANAGER_PLAN!E442)</f>
        <v/>
      </c>
      <c r="F442">
        <f>IF($E442="","",IFERROR(VLOOKUP($E442,POS_MASTER!$A:$B,2,FALSE),""))</f>
        <v/>
      </c>
      <c r="G442">
        <f>IF($E442="","",MANAGER_PLAN!G442)</f>
        <v/>
      </c>
      <c r="H442">
        <f>IF($E442="","",TRIM(MANAGER_PLAN!H442&amp;" "&amp;MANAGER_PLAN!I442))</f>
        <v/>
      </c>
      <c r="I442">
        <f>IF($E442="","",MANAGER_PLAN!J442)</f>
        <v/>
      </c>
      <c r="J442">
        <f>IF($E442="","",MANAGER_PLAN!K442)</f>
        <v/>
      </c>
      <c r="K442">
        <f>IF($E442="","",TRIM(IF(MANAGER_PLAN!N442&lt;&gt;"","LOS: "&amp;MANAGER_PLAN!N442&amp;" ","")&amp;IF(MANAGER_PLAN!O442&lt;&gt;"","LOT: "&amp;MANAGER_PLAN!O442,"")))</f>
        <v/>
      </c>
      <c r="L442">
        <f>IF($E442="","",IFERROR(VLOOKUP($E442,POS_MASTER!$A:$AK,37,FALSE),""))</f>
        <v/>
      </c>
    </row>
    <row r="443">
      <c r="A443">
        <f>IF(MANAGER_PLAN!E443="","",MANAGER_PLAN!A443)</f>
        <v/>
      </c>
      <c r="B443">
        <f>IF($E443="","",MANAGER_PLAN!B443)</f>
        <v/>
      </c>
      <c r="C443">
        <f>IF($E443="","",SWITCH(MANAGER_PLAN!C443,"MON","Pondělí","TUE","Úterý","WED","Středa","THU","Čtvrtek","FRI","Pátek",MANAGER_PLAN!C443))</f>
        <v/>
      </c>
      <c r="D443">
        <f>IF(MANAGER_PLAN!E443="","",MANAGER_PLAN!D443)</f>
        <v/>
      </c>
      <c r="E443">
        <f>IF(MANAGER_PLAN!E443="","",MANAGER_PLAN!E443)</f>
        <v/>
      </c>
      <c r="F443">
        <f>IF($E443="","",IFERROR(VLOOKUP($E443,POS_MASTER!$A:$B,2,FALSE),""))</f>
        <v/>
      </c>
      <c r="G443">
        <f>IF($E443="","",MANAGER_PLAN!G443)</f>
        <v/>
      </c>
      <c r="H443">
        <f>IF($E443="","",TRIM(MANAGER_PLAN!H443&amp;" "&amp;MANAGER_PLAN!I443))</f>
        <v/>
      </c>
      <c r="I443">
        <f>IF($E443="","",MANAGER_PLAN!J443)</f>
        <v/>
      </c>
      <c r="J443">
        <f>IF($E443="","",MANAGER_PLAN!K443)</f>
        <v/>
      </c>
      <c r="K443">
        <f>IF($E443="","",TRIM(IF(MANAGER_PLAN!N443&lt;&gt;"","LOS: "&amp;MANAGER_PLAN!N443&amp;" ","")&amp;IF(MANAGER_PLAN!O443&lt;&gt;"","LOT: "&amp;MANAGER_PLAN!O443,"")))</f>
        <v/>
      </c>
      <c r="L443">
        <f>IF($E443="","",IFERROR(VLOOKUP($E443,POS_MASTER!$A:$AK,37,FALSE),""))</f>
        <v/>
      </c>
    </row>
    <row r="444">
      <c r="A444">
        <f>IF(MANAGER_PLAN!E444="","",MANAGER_PLAN!A444)</f>
        <v/>
      </c>
      <c r="B444">
        <f>IF($E444="","",MANAGER_PLAN!B444)</f>
        <v/>
      </c>
      <c r="C444">
        <f>IF($E444="","",SWITCH(MANAGER_PLAN!C444,"MON","Pondělí","TUE","Úterý","WED","Středa","THU","Čtvrtek","FRI","Pátek",MANAGER_PLAN!C444))</f>
        <v/>
      </c>
      <c r="D444">
        <f>IF(MANAGER_PLAN!E444="","",MANAGER_PLAN!D444)</f>
        <v/>
      </c>
      <c r="E444">
        <f>IF(MANAGER_PLAN!E444="","",MANAGER_PLAN!E444)</f>
        <v/>
      </c>
      <c r="F444">
        <f>IF($E444="","",IFERROR(VLOOKUP($E444,POS_MASTER!$A:$B,2,FALSE),""))</f>
        <v/>
      </c>
      <c r="G444">
        <f>IF($E444="","",MANAGER_PLAN!G444)</f>
        <v/>
      </c>
      <c r="H444">
        <f>IF($E444="","",TRIM(MANAGER_PLAN!H444&amp;" "&amp;MANAGER_PLAN!I444))</f>
        <v/>
      </c>
      <c r="I444">
        <f>IF($E444="","",MANAGER_PLAN!J444)</f>
        <v/>
      </c>
      <c r="J444">
        <f>IF($E444="","",MANAGER_PLAN!K444)</f>
        <v/>
      </c>
      <c r="K444">
        <f>IF($E444="","",TRIM(IF(MANAGER_PLAN!N444&lt;&gt;"","LOS: "&amp;MANAGER_PLAN!N444&amp;" ","")&amp;IF(MANAGER_PLAN!O444&lt;&gt;"","LOT: "&amp;MANAGER_PLAN!O444,"")))</f>
        <v/>
      </c>
      <c r="L444">
        <f>IF($E444="","",IFERROR(VLOOKUP($E444,POS_MASTER!$A:$AK,37,FALSE),""))</f>
        <v/>
      </c>
    </row>
    <row r="445">
      <c r="A445">
        <f>IF(MANAGER_PLAN!E445="","",MANAGER_PLAN!A445)</f>
        <v/>
      </c>
      <c r="B445">
        <f>IF($E445="","",MANAGER_PLAN!B445)</f>
        <v/>
      </c>
      <c r="C445">
        <f>IF($E445="","",SWITCH(MANAGER_PLAN!C445,"MON","Pondělí","TUE","Úterý","WED","Středa","THU","Čtvrtek","FRI","Pátek",MANAGER_PLAN!C445))</f>
        <v/>
      </c>
      <c r="D445">
        <f>IF(MANAGER_PLAN!E445="","",MANAGER_PLAN!D445)</f>
        <v/>
      </c>
      <c r="E445">
        <f>IF(MANAGER_PLAN!E445="","",MANAGER_PLAN!E445)</f>
        <v/>
      </c>
      <c r="F445">
        <f>IF($E445="","",IFERROR(VLOOKUP($E445,POS_MASTER!$A:$B,2,FALSE),""))</f>
        <v/>
      </c>
      <c r="G445">
        <f>IF($E445="","",MANAGER_PLAN!G445)</f>
        <v/>
      </c>
      <c r="H445">
        <f>IF($E445="","",TRIM(MANAGER_PLAN!H445&amp;" "&amp;MANAGER_PLAN!I445))</f>
        <v/>
      </c>
      <c r="I445">
        <f>IF($E445="","",MANAGER_PLAN!J445)</f>
        <v/>
      </c>
      <c r="J445">
        <f>IF($E445="","",MANAGER_PLAN!K445)</f>
        <v/>
      </c>
      <c r="K445">
        <f>IF($E445="","",TRIM(IF(MANAGER_PLAN!N445&lt;&gt;"","LOS: "&amp;MANAGER_PLAN!N445&amp;" ","")&amp;IF(MANAGER_PLAN!O445&lt;&gt;"","LOT: "&amp;MANAGER_PLAN!O445,"")))</f>
        <v/>
      </c>
      <c r="L445">
        <f>IF($E445="","",IFERROR(VLOOKUP($E445,POS_MASTER!$A:$AK,37,FALSE),""))</f>
        <v/>
      </c>
    </row>
    <row r="446">
      <c r="A446">
        <f>IF(MANAGER_PLAN!E446="","",MANAGER_PLAN!A446)</f>
        <v/>
      </c>
      <c r="B446">
        <f>IF($E446="","",MANAGER_PLAN!B446)</f>
        <v/>
      </c>
      <c r="C446">
        <f>IF($E446="","",SWITCH(MANAGER_PLAN!C446,"MON","Pondělí","TUE","Úterý","WED","Středa","THU","Čtvrtek","FRI","Pátek",MANAGER_PLAN!C446))</f>
        <v/>
      </c>
      <c r="D446">
        <f>IF(MANAGER_PLAN!E446="","",MANAGER_PLAN!D446)</f>
        <v/>
      </c>
      <c r="E446">
        <f>IF(MANAGER_PLAN!E446="","",MANAGER_PLAN!E446)</f>
        <v/>
      </c>
      <c r="F446">
        <f>IF($E446="","",IFERROR(VLOOKUP($E446,POS_MASTER!$A:$B,2,FALSE),""))</f>
        <v/>
      </c>
      <c r="G446">
        <f>IF($E446="","",MANAGER_PLAN!G446)</f>
        <v/>
      </c>
      <c r="H446">
        <f>IF($E446="","",TRIM(MANAGER_PLAN!H446&amp;" "&amp;MANAGER_PLAN!I446))</f>
        <v/>
      </c>
      <c r="I446">
        <f>IF($E446="","",MANAGER_PLAN!J446)</f>
        <v/>
      </c>
      <c r="J446">
        <f>IF($E446="","",MANAGER_PLAN!K446)</f>
        <v/>
      </c>
      <c r="K446">
        <f>IF($E446="","",TRIM(IF(MANAGER_PLAN!N446&lt;&gt;"","LOS: "&amp;MANAGER_PLAN!N446&amp;" ","")&amp;IF(MANAGER_PLAN!O446&lt;&gt;"","LOT: "&amp;MANAGER_PLAN!O446,"")))</f>
        <v/>
      </c>
      <c r="L446">
        <f>IF($E446="","",IFERROR(VLOOKUP($E446,POS_MASTER!$A:$AK,37,FALSE),""))</f>
        <v/>
      </c>
    </row>
    <row r="447">
      <c r="A447">
        <f>IF(MANAGER_PLAN!E447="","",MANAGER_PLAN!A447)</f>
        <v/>
      </c>
      <c r="B447">
        <f>IF($E447="","",MANAGER_PLAN!B447)</f>
        <v/>
      </c>
      <c r="C447">
        <f>IF($E447="","",SWITCH(MANAGER_PLAN!C447,"MON","Pondělí","TUE","Úterý","WED","Středa","THU","Čtvrtek","FRI","Pátek",MANAGER_PLAN!C447))</f>
        <v/>
      </c>
      <c r="D447">
        <f>IF(MANAGER_PLAN!E447="","",MANAGER_PLAN!D447)</f>
        <v/>
      </c>
      <c r="E447">
        <f>IF(MANAGER_PLAN!E447="","",MANAGER_PLAN!E447)</f>
        <v/>
      </c>
      <c r="F447">
        <f>IF($E447="","",IFERROR(VLOOKUP($E447,POS_MASTER!$A:$B,2,FALSE),""))</f>
        <v/>
      </c>
      <c r="G447">
        <f>IF($E447="","",MANAGER_PLAN!G447)</f>
        <v/>
      </c>
      <c r="H447">
        <f>IF($E447="","",TRIM(MANAGER_PLAN!H447&amp;" "&amp;MANAGER_PLAN!I447))</f>
        <v/>
      </c>
      <c r="I447">
        <f>IF($E447="","",MANAGER_PLAN!J447)</f>
        <v/>
      </c>
      <c r="J447">
        <f>IF($E447="","",MANAGER_PLAN!K447)</f>
        <v/>
      </c>
      <c r="K447">
        <f>IF($E447="","",TRIM(IF(MANAGER_PLAN!N447&lt;&gt;"","LOS: "&amp;MANAGER_PLAN!N447&amp;" ","")&amp;IF(MANAGER_PLAN!O447&lt;&gt;"","LOT: "&amp;MANAGER_PLAN!O447,"")))</f>
        <v/>
      </c>
      <c r="L447">
        <f>IF($E447="","",IFERROR(VLOOKUP($E447,POS_MASTER!$A:$AK,37,FALSE),""))</f>
        <v/>
      </c>
    </row>
    <row r="448">
      <c r="A448">
        <f>IF(MANAGER_PLAN!E448="","",MANAGER_PLAN!A448)</f>
        <v/>
      </c>
      <c r="B448">
        <f>IF($E448="","",MANAGER_PLAN!B448)</f>
        <v/>
      </c>
      <c r="C448">
        <f>IF($E448="","",SWITCH(MANAGER_PLAN!C448,"MON","Pondělí","TUE","Úterý","WED","Středa","THU","Čtvrtek","FRI","Pátek",MANAGER_PLAN!C448))</f>
        <v/>
      </c>
      <c r="D448">
        <f>IF(MANAGER_PLAN!E448="","",MANAGER_PLAN!D448)</f>
        <v/>
      </c>
      <c r="E448">
        <f>IF(MANAGER_PLAN!E448="","",MANAGER_PLAN!E448)</f>
        <v/>
      </c>
      <c r="F448">
        <f>IF($E448="","",IFERROR(VLOOKUP($E448,POS_MASTER!$A:$B,2,FALSE),""))</f>
        <v/>
      </c>
      <c r="G448">
        <f>IF($E448="","",MANAGER_PLAN!G448)</f>
        <v/>
      </c>
      <c r="H448">
        <f>IF($E448="","",TRIM(MANAGER_PLAN!H448&amp;" "&amp;MANAGER_PLAN!I448))</f>
        <v/>
      </c>
      <c r="I448">
        <f>IF($E448="","",MANAGER_PLAN!J448)</f>
        <v/>
      </c>
      <c r="J448">
        <f>IF($E448="","",MANAGER_PLAN!K448)</f>
        <v/>
      </c>
      <c r="K448">
        <f>IF($E448="","",TRIM(IF(MANAGER_PLAN!N448&lt;&gt;"","LOS: "&amp;MANAGER_PLAN!N448&amp;" ","")&amp;IF(MANAGER_PLAN!O448&lt;&gt;"","LOT: "&amp;MANAGER_PLAN!O448,"")))</f>
        <v/>
      </c>
      <c r="L448">
        <f>IF($E448="","",IFERROR(VLOOKUP($E448,POS_MASTER!$A:$AK,37,FALSE),""))</f>
        <v/>
      </c>
    </row>
    <row r="449">
      <c r="A449">
        <f>IF(MANAGER_PLAN!E449="","",MANAGER_PLAN!A449)</f>
        <v/>
      </c>
      <c r="B449">
        <f>IF($E449="","",MANAGER_PLAN!B449)</f>
        <v/>
      </c>
      <c r="C449">
        <f>IF($E449="","",SWITCH(MANAGER_PLAN!C449,"MON","Pondělí","TUE","Úterý","WED","Středa","THU","Čtvrtek","FRI","Pátek",MANAGER_PLAN!C449))</f>
        <v/>
      </c>
      <c r="D449">
        <f>IF(MANAGER_PLAN!E449="","",MANAGER_PLAN!D449)</f>
        <v/>
      </c>
      <c r="E449">
        <f>IF(MANAGER_PLAN!E449="","",MANAGER_PLAN!E449)</f>
        <v/>
      </c>
      <c r="F449">
        <f>IF($E449="","",IFERROR(VLOOKUP($E449,POS_MASTER!$A:$B,2,FALSE),""))</f>
        <v/>
      </c>
      <c r="G449">
        <f>IF($E449="","",MANAGER_PLAN!G449)</f>
        <v/>
      </c>
      <c r="H449">
        <f>IF($E449="","",TRIM(MANAGER_PLAN!H449&amp;" "&amp;MANAGER_PLAN!I449))</f>
        <v/>
      </c>
      <c r="I449">
        <f>IF($E449="","",MANAGER_PLAN!J449)</f>
        <v/>
      </c>
      <c r="J449">
        <f>IF($E449="","",MANAGER_PLAN!K449)</f>
        <v/>
      </c>
      <c r="K449">
        <f>IF($E449="","",TRIM(IF(MANAGER_PLAN!N449&lt;&gt;"","LOS: "&amp;MANAGER_PLAN!N449&amp;" ","")&amp;IF(MANAGER_PLAN!O449&lt;&gt;"","LOT: "&amp;MANAGER_PLAN!O449,"")))</f>
        <v/>
      </c>
      <c r="L449">
        <f>IF($E449="","",IFERROR(VLOOKUP($E449,POS_MASTER!$A:$AK,37,FALSE),""))</f>
        <v/>
      </c>
    </row>
    <row r="450">
      <c r="A450">
        <f>IF(MANAGER_PLAN!E450="","",MANAGER_PLAN!A450)</f>
        <v/>
      </c>
      <c r="B450">
        <f>IF($E450="","",MANAGER_PLAN!B450)</f>
        <v/>
      </c>
      <c r="C450">
        <f>IF($E450="","",SWITCH(MANAGER_PLAN!C450,"MON","Pondělí","TUE","Úterý","WED","Středa","THU","Čtvrtek","FRI","Pátek",MANAGER_PLAN!C450))</f>
        <v/>
      </c>
      <c r="D450">
        <f>IF(MANAGER_PLAN!E450="","",MANAGER_PLAN!D450)</f>
        <v/>
      </c>
      <c r="E450">
        <f>IF(MANAGER_PLAN!E450="","",MANAGER_PLAN!E450)</f>
        <v/>
      </c>
      <c r="F450">
        <f>IF($E450="","",IFERROR(VLOOKUP($E450,POS_MASTER!$A:$B,2,FALSE),""))</f>
        <v/>
      </c>
      <c r="G450">
        <f>IF($E450="","",MANAGER_PLAN!G450)</f>
        <v/>
      </c>
      <c r="H450">
        <f>IF($E450="","",TRIM(MANAGER_PLAN!H450&amp;" "&amp;MANAGER_PLAN!I450))</f>
        <v/>
      </c>
      <c r="I450">
        <f>IF($E450="","",MANAGER_PLAN!J450)</f>
        <v/>
      </c>
      <c r="J450">
        <f>IF($E450="","",MANAGER_PLAN!K450)</f>
        <v/>
      </c>
      <c r="K450">
        <f>IF($E450="","",TRIM(IF(MANAGER_PLAN!N450&lt;&gt;"","LOS: "&amp;MANAGER_PLAN!N450&amp;" ","")&amp;IF(MANAGER_PLAN!O450&lt;&gt;"","LOT: "&amp;MANAGER_PLAN!O450,"")))</f>
        <v/>
      </c>
      <c r="L450">
        <f>IF($E450="","",IFERROR(VLOOKUP($E450,POS_MASTER!$A:$AK,37,FALSE),""))</f>
        <v/>
      </c>
    </row>
    <row r="451">
      <c r="A451">
        <f>IF(MANAGER_PLAN!E451="","",MANAGER_PLAN!A451)</f>
        <v/>
      </c>
      <c r="B451">
        <f>IF($E451="","",MANAGER_PLAN!B451)</f>
        <v/>
      </c>
      <c r="C451">
        <f>IF($E451="","",SWITCH(MANAGER_PLAN!C451,"MON","Pondělí","TUE","Úterý","WED","Středa","THU","Čtvrtek","FRI","Pátek",MANAGER_PLAN!C451))</f>
        <v/>
      </c>
      <c r="D451">
        <f>IF(MANAGER_PLAN!E451="","",MANAGER_PLAN!D451)</f>
        <v/>
      </c>
      <c r="E451">
        <f>IF(MANAGER_PLAN!E451="","",MANAGER_PLAN!E451)</f>
        <v/>
      </c>
      <c r="F451">
        <f>IF($E451="","",IFERROR(VLOOKUP($E451,POS_MASTER!$A:$B,2,FALSE),""))</f>
        <v/>
      </c>
      <c r="G451">
        <f>IF($E451="","",MANAGER_PLAN!G451)</f>
        <v/>
      </c>
      <c r="H451">
        <f>IF($E451="","",TRIM(MANAGER_PLAN!H451&amp;" "&amp;MANAGER_PLAN!I451))</f>
        <v/>
      </c>
      <c r="I451">
        <f>IF($E451="","",MANAGER_PLAN!J451)</f>
        <v/>
      </c>
      <c r="J451">
        <f>IF($E451="","",MANAGER_PLAN!K451)</f>
        <v/>
      </c>
      <c r="K451">
        <f>IF($E451="","",TRIM(IF(MANAGER_PLAN!N451&lt;&gt;"","LOS: "&amp;MANAGER_PLAN!N451&amp;" ","")&amp;IF(MANAGER_PLAN!O451&lt;&gt;"","LOT: "&amp;MANAGER_PLAN!O451,"")))</f>
        <v/>
      </c>
      <c r="L451">
        <f>IF($E451="","",IFERROR(VLOOKUP($E451,POS_MASTER!$A:$AK,37,FALSE),""))</f>
        <v/>
      </c>
    </row>
    <row r="452">
      <c r="A452">
        <f>IF(MANAGER_PLAN!E452="","",MANAGER_PLAN!A452)</f>
        <v/>
      </c>
      <c r="B452">
        <f>IF($E452="","",MANAGER_PLAN!B452)</f>
        <v/>
      </c>
      <c r="C452">
        <f>IF($E452="","",SWITCH(MANAGER_PLAN!C452,"MON","Pondělí","TUE","Úterý","WED","Středa","THU","Čtvrtek","FRI","Pátek",MANAGER_PLAN!C452))</f>
        <v/>
      </c>
      <c r="D452">
        <f>IF(MANAGER_PLAN!E452="","",MANAGER_PLAN!D452)</f>
        <v/>
      </c>
      <c r="E452">
        <f>IF(MANAGER_PLAN!E452="","",MANAGER_PLAN!E452)</f>
        <v/>
      </c>
      <c r="F452">
        <f>IF($E452="","",IFERROR(VLOOKUP($E452,POS_MASTER!$A:$B,2,FALSE),""))</f>
        <v/>
      </c>
      <c r="G452">
        <f>IF($E452="","",MANAGER_PLAN!G452)</f>
        <v/>
      </c>
      <c r="H452">
        <f>IF($E452="","",TRIM(MANAGER_PLAN!H452&amp;" "&amp;MANAGER_PLAN!I452))</f>
        <v/>
      </c>
      <c r="I452">
        <f>IF($E452="","",MANAGER_PLAN!J452)</f>
        <v/>
      </c>
      <c r="J452">
        <f>IF($E452="","",MANAGER_PLAN!K452)</f>
        <v/>
      </c>
      <c r="K452">
        <f>IF($E452="","",TRIM(IF(MANAGER_PLAN!N452&lt;&gt;"","LOS: "&amp;MANAGER_PLAN!N452&amp;" ","")&amp;IF(MANAGER_PLAN!O452&lt;&gt;"","LOT: "&amp;MANAGER_PLAN!O452,"")))</f>
        <v/>
      </c>
      <c r="L452">
        <f>IF($E452="","",IFERROR(VLOOKUP($E452,POS_MASTER!$A:$AK,37,FALSE),""))</f>
        <v/>
      </c>
    </row>
    <row r="453">
      <c r="A453">
        <f>IF(MANAGER_PLAN!E453="","",MANAGER_PLAN!A453)</f>
        <v/>
      </c>
      <c r="B453">
        <f>IF($E453="","",MANAGER_PLAN!B453)</f>
        <v/>
      </c>
      <c r="C453">
        <f>IF($E453="","",SWITCH(MANAGER_PLAN!C453,"MON","Pondělí","TUE","Úterý","WED","Středa","THU","Čtvrtek","FRI","Pátek",MANAGER_PLAN!C453))</f>
        <v/>
      </c>
      <c r="D453">
        <f>IF(MANAGER_PLAN!E453="","",MANAGER_PLAN!D453)</f>
        <v/>
      </c>
      <c r="E453">
        <f>IF(MANAGER_PLAN!E453="","",MANAGER_PLAN!E453)</f>
        <v/>
      </c>
      <c r="F453">
        <f>IF($E453="","",IFERROR(VLOOKUP($E453,POS_MASTER!$A:$B,2,FALSE),""))</f>
        <v/>
      </c>
      <c r="G453">
        <f>IF($E453="","",MANAGER_PLAN!G453)</f>
        <v/>
      </c>
      <c r="H453">
        <f>IF($E453="","",TRIM(MANAGER_PLAN!H453&amp;" "&amp;MANAGER_PLAN!I453))</f>
        <v/>
      </c>
      <c r="I453">
        <f>IF($E453="","",MANAGER_PLAN!J453)</f>
        <v/>
      </c>
      <c r="J453">
        <f>IF($E453="","",MANAGER_PLAN!K453)</f>
        <v/>
      </c>
      <c r="K453">
        <f>IF($E453="","",TRIM(IF(MANAGER_PLAN!N453&lt;&gt;"","LOS: "&amp;MANAGER_PLAN!N453&amp;" ","")&amp;IF(MANAGER_PLAN!O453&lt;&gt;"","LOT: "&amp;MANAGER_PLAN!O453,"")))</f>
        <v/>
      </c>
      <c r="L453">
        <f>IF($E453="","",IFERROR(VLOOKUP($E453,POS_MASTER!$A:$AK,37,FALSE),""))</f>
        <v/>
      </c>
    </row>
    <row r="454">
      <c r="A454">
        <f>IF(MANAGER_PLAN!E454="","",MANAGER_PLAN!A454)</f>
        <v/>
      </c>
      <c r="B454">
        <f>IF($E454="","",MANAGER_PLAN!B454)</f>
        <v/>
      </c>
      <c r="C454">
        <f>IF($E454="","",SWITCH(MANAGER_PLAN!C454,"MON","Pondělí","TUE","Úterý","WED","Středa","THU","Čtvrtek","FRI","Pátek",MANAGER_PLAN!C454))</f>
        <v/>
      </c>
      <c r="D454">
        <f>IF(MANAGER_PLAN!E454="","",MANAGER_PLAN!D454)</f>
        <v/>
      </c>
      <c r="E454">
        <f>IF(MANAGER_PLAN!E454="","",MANAGER_PLAN!E454)</f>
        <v/>
      </c>
      <c r="F454">
        <f>IF($E454="","",IFERROR(VLOOKUP($E454,POS_MASTER!$A:$B,2,FALSE),""))</f>
        <v/>
      </c>
      <c r="G454">
        <f>IF($E454="","",MANAGER_PLAN!G454)</f>
        <v/>
      </c>
      <c r="H454">
        <f>IF($E454="","",TRIM(MANAGER_PLAN!H454&amp;" "&amp;MANAGER_PLAN!I454))</f>
        <v/>
      </c>
      <c r="I454">
        <f>IF($E454="","",MANAGER_PLAN!J454)</f>
        <v/>
      </c>
      <c r="J454">
        <f>IF($E454="","",MANAGER_PLAN!K454)</f>
        <v/>
      </c>
      <c r="K454">
        <f>IF($E454="","",TRIM(IF(MANAGER_PLAN!N454&lt;&gt;"","LOS: "&amp;MANAGER_PLAN!N454&amp;" ","")&amp;IF(MANAGER_PLAN!O454&lt;&gt;"","LOT: "&amp;MANAGER_PLAN!O454,"")))</f>
        <v/>
      </c>
      <c r="L454">
        <f>IF($E454="","",IFERROR(VLOOKUP($E454,POS_MASTER!$A:$AK,37,FALSE),""))</f>
        <v/>
      </c>
    </row>
    <row r="455">
      <c r="A455">
        <f>IF(MANAGER_PLAN!E455="","",MANAGER_PLAN!A455)</f>
        <v/>
      </c>
      <c r="B455">
        <f>IF($E455="","",MANAGER_PLAN!B455)</f>
        <v/>
      </c>
      <c r="C455">
        <f>IF($E455="","",SWITCH(MANAGER_PLAN!C455,"MON","Pondělí","TUE","Úterý","WED","Středa","THU","Čtvrtek","FRI","Pátek",MANAGER_PLAN!C455))</f>
        <v/>
      </c>
      <c r="D455">
        <f>IF(MANAGER_PLAN!E455="","",MANAGER_PLAN!D455)</f>
        <v/>
      </c>
      <c r="E455">
        <f>IF(MANAGER_PLAN!E455="","",MANAGER_PLAN!E455)</f>
        <v/>
      </c>
      <c r="F455">
        <f>IF($E455="","",IFERROR(VLOOKUP($E455,POS_MASTER!$A:$B,2,FALSE),""))</f>
        <v/>
      </c>
      <c r="G455">
        <f>IF($E455="","",MANAGER_PLAN!G455)</f>
        <v/>
      </c>
      <c r="H455">
        <f>IF($E455="","",TRIM(MANAGER_PLAN!H455&amp;" "&amp;MANAGER_PLAN!I455))</f>
        <v/>
      </c>
      <c r="I455">
        <f>IF($E455="","",MANAGER_PLAN!J455)</f>
        <v/>
      </c>
      <c r="J455">
        <f>IF($E455="","",MANAGER_PLAN!K455)</f>
        <v/>
      </c>
      <c r="K455">
        <f>IF($E455="","",TRIM(IF(MANAGER_PLAN!N455&lt;&gt;"","LOS: "&amp;MANAGER_PLAN!N455&amp;" ","")&amp;IF(MANAGER_PLAN!O455&lt;&gt;"","LOT: "&amp;MANAGER_PLAN!O455,"")))</f>
        <v/>
      </c>
      <c r="L455">
        <f>IF($E455="","",IFERROR(VLOOKUP($E455,POS_MASTER!$A:$AK,37,FALSE),""))</f>
        <v/>
      </c>
    </row>
    <row r="456">
      <c r="A456">
        <f>IF(MANAGER_PLAN!E456="","",MANAGER_PLAN!A456)</f>
        <v/>
      </c>
      <c r="B456">
        <f>IF($E456="","",MANAGER_PLAN!B456)</f>
        <v/>
      </c>
      <c r="C456">
        <f>IF($E456="","",SWITCH(MANAGER_PLAN!C456,"MON","Pondělí","TUE","Úterý","WED","Středa","THU","Čtvrtek","FRI","Pátek",MANAGER_PLAN!C456))</f>
        <v/>
      </c>
      <c r="D456">
        <f>IF(MANAGER_PLAN!E456="","",MANAGER_PLAN!D456)</f>
        <v/>
      </c>
      <c r="E456">
        <f>IF(MANAGER_PLAN!E456="","",MANAGER_PLAN!E456)</f>
        <v/>
      </c>
      <c r="F456">
        <f>IF($E456="","",IFERROR(VLOOKUP($E456,POS_MASTER!$A:$B,2,FALSE),""))</f>
        <v/>
      </c>
      <c r="G456">
        <f>IF($E456="","",MANAGER_PLAN!G456)</f>
        <v/>
      </c>
      <c r="H456">
        <f>IF($E456="","",TRIM(MANAGER_PLAN!H456&amp;" "&amp;MANAGER_PLAN!I456))</f>
        <v/>
      </c>
      <c r="I456">
        <f>IF($E456="","",MANAGER_PLAN!J456)</f>
        <v/>
      </c>
      <c r="J456">
        <f>IF($E456="","",MANAGER_PLAN!K456)</f>
        <v/>
      </c>
      <c r="K456">
        <f>IF($E456="","",TRIM(IF(MANAGER_PLAN!N456&lt;&gt;"","LOS: "&amp;MANAGER_PLAN!N456&amp;" ","")&amp;IF(MANAGER_PLAN!O456&lt;&gt;"","LOT: "&amp;MANAGER_PLAN!O456,"")))</f>
        <v/>
      </c>
      <c r="L456">
        <f>IF($E456="","",IFERROR(VLOOKUP($E456,POS_MASTER!$A:$AK,37,FALSE),""))</f>
        <v/>
      </c>
    </row>
    <row r="457">
      <c r="A457">
        <f>IF(MANAGER_PLAN!E457="","",MANAGER_PLAN!A457)</f>
        <v/>
      </c>
      <c r="B457">
        <f>IF($E457="","",MANAGER_PLAN!B457)</f>
        <v/>
      </c>
      <c r="C457">
        <f>IF($E457="","",SWITCH(MANAGER_PLAN!C457,"MON","Pondělí","TUE","Úterý","WED","Středa","THU","Čtvrtek","FRI","Pátek",MANAGER_PLAN!C457))</f>
        <v/>
      </c>
      <c r="D457">
        <f>IF(MANAGER_PLAN!E457="","",MANAGER_PLAN!D457)</f>
        <v/>
      </c>
      <c r="E457">
        <f>IF(MANAGER_PLAN!E457="","",MANAGER_PLAN!E457)</f>
        <v/>
      </c>
      <c r="F457">
        <f>IF($E457="","",IFERROR(VLOOKUP($E457,POS_MASTER!$A:$B,2,FALSE),""))</f>
        <v/>
      </c>
      <c r="G457">
        <f>IF($E457="","",MANAGER_PLAN!G457)</f>
        <v/>
      </c>
      <c r="H457">
        <f>IF($E457="","",TRIM(MANAGER_PLAN!H457&amp;" "&amp;MANAGER_PLAN!I457))</f>
        <v/>
      </c>
      <c r="I457">
        <f>IF($E457="","",MANAGER_PLAN!J457)</f>
        <v/>
      </c>
      <c r="J457">
        <f>IF($E457="","",MANAGER_PLAN!K457)</f>
        <v/>
      </c>
      <c r="K457">
        <f>IF($E457="","",TRIM(IF(MANAGER_PLAN!N457&lt;&gt;"","LOS: "&amp;MANAGER_PLAN!N457&amp;" ","")&amp;IF(MANAGER_PLAN!O457&lt;&gt;"","LOT: "&amp;MANAGER_PLAN!O457,"")))</f>
        <v/>
      </c>
      <c r="L457">
        <f>IF($E457="","",IFERROR(VLOOKUP($E457,POS_MASTER!$A:$AK,37,FALSE),""))</f>
        <v/>
      </c>
    </row>
    <row r="458">
      <c r="A458">
        <f>IF(MANAGER_PLAN!E458="","",MANAGER_PLAN!A458)</f>
        <v/>
      </c>
      <c r="B458">
        <f>IF($E458="","",MANAGER_PLAN!B458)</f>
        <v/>
      </c>
      <c r="C458">
        <f>IF($E458="","",SWITCH(MANAGER_PLAN!C458,"MON","Pondělí","TUE","Úterý","WED","Středa","THU","Čtvrtek","FRI","Pátek",MANAGER_PLAN!C458))</f>
        <v/>
      </c>
      <c r="D458">
        <f>IF(MANAGER_PLAN!E458="","",MANAGER_PLAN!D458)</f>
        <v/>
      </c>
      <c r="E458">
        <f>IF(MANAGER_PLAN!E458="","",MANAGER_PLAN!E458)</f>
        <v/>
      </c>
      <c r="F458">
        <f>IF($E458="","",IFERROR(VLOOKUP($E458,POS_MASTER!$A:$B,2,FALSE),""))</f>
        <v/>
      </c>
      <c r="G458">
        <f>IF($E458="","",MANAGER_PLAN!G458)</f>
        <v/>
      </c>
      <c r="H458">
        <f>IF($E458="","",TRIM(MANAGER_PLAN!H458&amp;" "&amp;MANAGER_PLAN!I458))</f>
        <v/>
      </c>
      <c r="I458">
        <f>IF($E458="","",MANAGER_PLAN!J458)</f>
        <v/>
      </c>
      <c r="J458">
        <f>IF($E458="","",MANAGER_PLAN!K458)</f>
        <v/>
      </c>
      <c r="K458">
        <f>IF($E458="","",TRIM(IF(MANAGER_PLAN!N458&lt;&gt;"","LOS: "&amp;MANAGER_PLAN!N458&amp;" ","")&amp;IF(MANAGER_PLAN!O458&lt;&gt;"","LOT: "&amp;MANAGER_PLAN!O458,"")))</f>
        <v/>
      </c>
      <c r="L458">
        <f>IF($E458="","",IFERROR(VLOOKUP($E458,POS_MASTER!$A:$AK,37,FALSE),""))</f>
        <v/>
      </c>
    </row>
    <row r="459">
      <c r="A459">
        <f>IF(MANAGER_PLAN!E459="","",MANAGER_PLAN!A459)</f>
        <v/>
      </c>
      <c r="B459">
        <f>IF($E459="","",MANAGER_PLAN!B459)</f>
        <v/>
      </c>
      <c r="C459">
        <f>IF($E459="","",SWITCH(MANAGER_PLAN!C459,"MON","Pondělí","TUE","Úterý","WED","Středa","THU","Čtvrtek","FRI","Pátek",MANAGER_PLAN!C459))</f>
        <v/>
      </c>
      <c r="D459">
        <f>IF(MANAGER_PLAN!E459="","",MANAGER_PLAN!D459)</f>
        <v/>
      </c>
      <c r="E459">
        <f>IF(MANAGER_PLAN!E459="","",MANAGER_PLAN!E459)</f>
        <v/>
      </c>
      <c r="F459">
        <f>IF($E459="","",IFERROR(VLOOKUP($E459,POS_MASTER!$A:$B,2,FALSE),""))</f>
        <v/>
      </c>
      <c r="G459">
        <f>IF($E459="","",MANAGER_PLAN!G459)</f>
        <v/>
      </c>
      <c r="H459">
        <f>IF($E459="","",TRIM(MANAGER_PLAN!H459&amp;" "&amp;MANAGER_PLAN!I459))</f>
        <v/>
      </c>
      <c r="I459">
        <f>IF($E459="","",MANAGER_PLAN!J459)</f>
        <v/>
      </c>
      <c r="J459">
        <f>IF($E459="","",MANAGER_PLAN!K459)</f>
        <v/>
      </c>
      <c r="K459">
        <f>IF($E459="","",TRIM(IF(MANAGER_PLAN!N459&lt;&gt;"","LOS: "&amp;MANAGER_PLAN!N459&amp;" ","")&amp;IF(MANAGER_PLAN!O459&lt;&gt;"","LOT: "&amp;MANAGER_PLAN!O459,"")))</f>
        <v/>
      </c>
      <c r="L459">
        <f>IF($E459="","",IFERROR(VLOOKUP($E459,POS_MASTER!$A:$AK,37,FALSE),""))</f>
        <v/>
      </c>
    </row>
    <row r="460">
      <c r="A460">
        <f>IF(MANAGER_PLAN!E460="","",MANAGER_PLAN!A460)</f>
        <v/>
      </c>
      <c r="B460">
        <f>IF($E460="","",MANAGER_PLAN!B460)</f>
        <v/>
      </c>
      <c r="C460">
        <f>IF($E460="","",SWITCH(MANAGER_PLAN!C460,"MON","Pondělí","TUE","Úterý","WED","Středa","THU","Čtvrtek","FRI","Pátek",MANAGER_PLAN!C460))</f>
        <v/>
      </c>
      <c r="D460">
        <f>IF(MANAGER_PLAN!E460="","",MANAGER_PLAN!D460)</f>
        <v/>
      </c>
      <c r="E460">
        <f>IF(MANAGER_PLAN!E460="","",MANAGER_PLAN!E460)</f>
        <v/>
      </c>
      <c r="F460">
        <f>IF($E460="","",IFERROR(VLOOKUP($E460,POS_MASTER!$A:$B,2,FALSE),""))</f>
        <v/>
      </c>
      <c r="G460">
        <f>IF($E460="","",MANAGER_PLAN!G460)</f>
        <v/>
      </c>
      <c r="H460">
        <f>IF($E460="","",TRIM(MANAGER_PLAN!H460&amp;" "&amp;MANAGER_PLAN!I460))</f>
        <v/>
      </c>
      <c r="I460">
        <f>IF($E460="","",MANAGER_PLAN!J460)</f>
        <v/>
      </c>
      <c r="J460">
        <f>IF($E460="","",MANAGER_PLAN!K460)</f>
        <v/>
      </c>
      <c r="K460">
        <f>IF($E460="","",TRIM(IF(MANAGER_PLAN!N460&lt;&gt;"","LOS: "&amp;MANAGER_PLAN!N460&amp;" ","")&amp;IF(MANAGER_PLAN!O460&lt;&gt;"","LOT: "&amp;MANAGER_PLAN!O460,"")))</f>
        <v/>
      </c>
      <c r="L460">
        <f>IF($E460="","",IFERROR(VLOOKUP($E460,POS_MASTER!$A:$AK,37,FALSE),""))</f>
        <v/>
      </c>
    </row>
    <row r="461">
      <c r="A461">
        <f>IF(MANAGER_PLAN!E461="","",MANAGER_PLAN!A461)</f>
        <v/>
      </c>
      <c r="B461">
        <f>IF($E461="","",MANAGER_PLAN!B461)</f>
        <v/>
      </c>
      <c r="C461">
        <f>IF($E461="","",SWITCH(MANAGER_PLAN!C461,"MON","Pondělí","TUE","Úterý","WED","Středa","THU","Čtvrtek","FRI","Pátek",MANAGER_PLAN!C461))</f>
        <v/>
      </c>
      <c r="D461">
        <f>IF(MANAGER_PLAN!E461="","",MANAGER_PLAN!D461)</f>
        <v/>
      </c>
      <c r="E461">
        <f>IF(MANAGER_PLAN!E461="","",MANAGER_PLAN!E461)</f>
        <v/>
      </c>
      <c r="F461">
        <f>IF($E461="","",IFERROR(VLOOKUP($E461,POS_MASTER!$A:$B,2,FALSE),""))</f>
        <v/>
      </c>
      <c r="G461">
        <f>IF($E461="","",MANAGER_PLAN!G461)</f>
        <v/>
      </c>
      <c r="H461">
        <f>IF($E461="","",TRIM(MANAGER_PLAN!H461&amp;" "&amp;MANAGER_PLAN!I461))</f>
        <v/>
      </c>
      <c r="I461">
        <f>IF($E461="","",MANAGER_PLAN!J461)</f>
        <v/>
      </c>
      <c r="J461">
        <f>IF($E461="","",MANAGER_PLAN!K461)</f>
        <v/>
      </c>
      <c r="K461">
        <f>IF($E461="","",TRIM(IF(MANAGER_PLAN!N461&lt;&gt;"","LOS: "&amp;MANAGER_PLAN!N461&amp;" ","")&amp;IF(MANAGER_PLAN!O461&lt;&gt;"","LOT: "&amp;MANAGER_PLAN!O461,"")))</f>
        <v/>
      </c>
      <c r="L461">
        <f>IF($E461="","",IFERROR(VLOOKUP($E461,POS_MASTER!$A:$AK,37,FALSE),""))</f>
        <v/>
      </c>
    </row>
    <row r="462">
      <c r="A462">
        <f>IF(MANAGER_PLAN!E462="","",MANAGER_PLAN!A462)</f>
        <v/>
      </c>
      <c r="B462">
        <f>IF($E462="","",MANAGER_PLAN!B462)</f>
        <v/>
      </c>
      <c r="C462">
        <f>IF($E462="","",SWITCH(MANAGER_PLAN!C462,"MON","Pondělí","TUE","Úterý","WED","Středa","THU","Čtvrtek","FRI","Pátek",MANAGER_PLAN!C462))</f>
        <v/>
      </c>
      <c r="D462">
        <f>IF(MANAGER_PLAN!E462="","",MANAGER_PLAN!D462)</f>
        <v/>
      </c>
      <c r="E462">
        <f>IF(MANAGER_PLAN!E462="","",MANAGER_PLAN!E462)</f>
        <v/>
      </c>
      <c r="F462">
        <f>IF($E462="","",IFERROR(VLOOKUP($E462,POS_MASTER!$A:$B,2,FALSE),""))</f>
        <v/>
      </c>
      <c r="G462">
        <f>IF($E462="","",MANAGER_PLAN!G462)</f>
        <v/>
      </c>
      <c r="H462">
        <f>IF($E462="","",TRIM(MANAGER_PLAN!H462&amp;" "&amp;MANAGER_PLAN!I462))</f>
        <v/>
      </c>
      <c r="I462">
        <f>IF($E462="","",MANAGER_PLAN!J462)</f>
        <v/>
      </c>
      <c r="J462">
        <f>IF($E462="","",MANAGER_PLAN!K462)</f>
        <v/>
      </c>
      <c r="K462">
        <f>IF($E462="","",TRIM(IF(MANAGER_PLAN!N462&lt;&gt;"","LOS: "&amp;MANAGER_PLAN!N462&amp;" ","")&amp;IF(MANAGER_PLAN!O462&lt;&gt;"","LOT: "&amp;MANAGER_PLAN!O462,"")))</f>
        <v/>
      </c>
      <c r="L462">
        <f>IF($E462="","",IFERROR(VLOOKUP($E462,POS_MASTER!$A:$AK,37,FALSE),""))</f>
        <v/>
      </c>
    </row>
    <row r="463">
      <c r="A463">
        <f>IF(MANAGER_PLAN!E463="","",MANAGER_PLAN!A463)</f>
        <v/>
      </c>
      <c r="B463">
        <f>IF($E463="","",MANAGER_PLAN!B463)</f>
        <v/>
      </c>
      <c r="C463">
        <f>IF($E463="","",SWITCH(MANAGER_PLAN!C463,"MON","Pondělí","TUE","Úterý","WED","Středa","THU","Čtvrtek","FRI","Pátek",MANAGER_PLAN!C463))</f>
        <v/>
      </c>
      <c r="D463">
        <f>IF(MANAGER_PLAN!E463="","",MANAGER_PLAN!D463)</f>
        <v/>
      </c>
      <c r="E463">
        <f>IF(MANAGER_PLAN!E463="","",MANAGER_PLAN!E463)</f>
        <v/>
      </c>
      <c r="F463">
        <f>IF($E463="","",IFERROR(VLOOKUP($E463,POS_MASTER!$A:$B,2,FALSE),""))</f>
        <v/>
      </c>
      <c r="G463">
        <f>IF($E463="","",MANAGER_PLAN!G463)</f>
        <v/>
      </c>
      <c r="H463">
        <f>IF($E463="","",TRIM(MANAGER_PLAN!H463&amp;" "&amp;MANAGER_PLAN!I463))</f>
        <v/>
      </c>
      <c r="I463">
        <f>IF($E463="","",MANAGER_PLAN!J463)</f>
        <v/>
      </c>
      <c r="J463">
        <f>IF($E463="","",MANAGER_PLAN!K463)</f>
        <v/>
      </c>
      <c r="K463">
        <f>IF($E463="","",TRIM(IF(MANAGER_PLAN!N463&lt;&gt;"","LOS: "&amp;MANAGER_PLAN!N463&amp;" ","")&amp;IF(MANAGER_PLAN!O463&lt;&gt;"","LOT: "&amp;MANAGER_PLAN!O463,"")))</f>
        <v/>
      </c>
      <c r="L463">
        <f>IF($E463="","",IFERROR(VLOOKUP($E463,POS_MASTER!$A:$AK,37,FALSE),""))</f>
        <v/>
      </c>
    </row>
    <row r="464">
      <c r="A464">
        <f>IF(MANAGER_PLAN!E464="","",MANAGER_PLAN!A464)</f>
        <v/>
      </c>
      <c r="B464">
        <f>IF($E464="","",MANAGER_PLAN!B464)</f>
        <v/>
      </c>
      <c r="C464">
        <f>IF($E464="","",SWITCH(MANAGER_PLAN!C464,"MON","Pondělí","TUE","Úterý","WED","Středa","THU","Čtvrtek","FRI","Pátek",MANAGER_PLAN!C464))</f>
        <v/>
      </c>
      <c r="D464">
        <f>IF(MANAGER_PLAN!E464="","",MANAGER_PLAN!D464)</f>
        <v/>
      </c>
      <c r="E464">
        <f>IF(MANAGER_PLAN!E464="","",MANAGER_PLAN!E464)</f>
        <v/>
      </c>
      <c r="F464">
        <f>IF($E464="","",IFERROR(VLOOKUP($E464,POS_MASTER!$A:$B,2,FALSE),""))</f>
        <v/>
      </c>
      <c r="G464">
        <f>IF($E464="","",MANAGER_PLAN!G464)</f>
        <v/>
      </c>
      <c r="H464">
        <f>IF($E464="","",TRIM(MANAGER_PLAN!H464&amp;" "&amp;MANAGER_PLAN!I464))</f>
        <v/>
      </c>
      <c r="I464">
        <f>IF($E464="","",MANAGER_PLAN!J464)</f>
        <v/>
      </c>
      <c r="J464">
        <f>IF($E464="","",MANAGER_PLAN!K464)</f>
        <v/>
      </c>
      <c r="K464">
        <f>IF($E464="","",TRIM(IF(MANAGER_PLAN!N464&lt;&gt;"","LOS: "&amp;MANAGER_PLAN!N464&amp;" ","")&amp;IF(MANAGER_PLAN!O464&lt;&gt;"","LOT: "&amp;MANAGER_PLAN!O464,"")))</f>
        <v/>
      </c>
      <c r="L464">
        <f>IF($E464="","",IFERROR(VLOOKUP($E464,POS_MASTER!$A:$AK,37,FALSE),""))</f>
        <v/>
      </c>
    </row>
    <row r="465">
      <c r="A465">
        <f>IF(MANAGER_PLAN!E465="","",MANAGER_PLAN!A465)</f>
        <v/>
      </c>
      <c r="B465">
        <f>IF($E465="","",MANAGER_PLAN!B465)</f>
        <v/>
      </c>
      <c r="C465">
        <f>IF($E465="","",SWITCH(MANAGER_PLAN!C465,"MON","Pondělí","TUE","Úterý","WED","Středa","THU","Čtvrtek","FRI","Pátek",MANAGER_PLAN!C465))</f>
        <v/>
      </c>
      <c r="D465">
        <f>IF(MANAGER_PLAN!E465="","",MANAGER_PLAN!D465)</f>
        <v/>
      </c>
      <c r="E465">
        <f>IF(MANAGER_PLAN!E465="","",MANAGER_PLAN!E465)</f>
        <v/>
      </c>
      <c r="F465">
        <f>IF($E465="","",IFERROR(VLOOKUP($E465,POS_MASTER!$A:$B,2,FALSE),""))</f>
        <v/>
      </c>
      <c r="G465">
        <f>IF($E465="","",MANAGER_PLAN!G465)</f>
        <v/>
      </c>
      <c r="H465">
        <f>IF($E465="","",TRIM(MANAGER_PLAN!H465&amp;" "&amp;MANAGER_PLAN!I465))</f>
        <v/>
      </c>
      <c r="I465">
        <f>IF($E465="","",MANAGER_PLAN!J465)</f>
        <v/>
      </c>
      <c r="J465">
        <f>IF($E465="","",MANAGER_PLAN!K465)</f>
        <v/>
      </c>
      <c r="K465">
        <f>IF($E465="","",TRIM(IF(MANAGER_PLAN!N465&lt;&gt;"","LOS: "&amp;MANAGER_PLAN!N465&amp;" ","")&amp;IF(MANAGER_PLAN!O465&lt;&gt;"","LOT: "&amp;MANAGER_PLAN!O465,"")))</f>
        <v/>
      </c>
      <c r="L465">
        <f>IF($E465="","",IFERROR(VLOOKUP($E465,POS_MASTER!$A:$AK,37,FALSE),""))</f>
        <v/>
      </c>
    </row>
    <row r="466">
      <c r="A466">
        <f>IF(MANAGER_PLAN!E466="","",MANAGER_PLAN!A466)</f>
        <v/>
      </c>
      <c r="B466">
        <f>IF($E466="","",MANAGER_PLAN!B466)</f>
        <v/>
      </c>
      <c r="C466">
        <f>IF($E466="","",SWITCH(MANAGER_PLAN!C466,"MON","Pondělí","TUE","Úterý","WED","Středa","THU","Čtvrtek","FRI","Pátek",MANAGER_PLAN!C466))</f>
        <v/>
      </c>
      <c r="D466">
        <f>IF(MANAGER_PLAN!E466="","",MANAGER_PLAN!D466)</f>
        <v/>
      </c>
      <c r="E466">
        <f>IF(MANAGER_PLAN!E466="","",MANAGER_PLAN!E466)</f>
        <v/>
      </c>
      <c r="F466">
        <f>IF($E466="","",IFERROR(VLOOKUP($E466,POS_MASTER!$A:$B,2,FALSE),""))</f>
        <v/>
      </c>
      <c r="G466">
        <f>IF($E466="","",MANAGER_PLAN!G466)</f>
        <v/>
      </c>
      <c r="H466">
        <f>IF($E466="","",TRIM(MANAGER_PLAN!H466&amp;" "&amp;MANAGER_PLAN!I466))</f>
        <v/>
      </c>
      <c r="I466">
        <f>IF($E466="","",MANAGER_PLAN!J466)</f>
        <v/>
      </c>
      <c r="J466">
        <f>IF($E466="","",MANAGER_PLAN!K466)</f>
        <v/>
      </c>
      <c r="K466">
        <f>IF($E466="","",TRIM(IF(MANAGER_PLAN!N466&lt;&gt;"","LOS: "&amp;MANAGER_PLAN!N466&amp;" ","")&amp;IF(MANAGER_PLAN!O466&lt;&gt;"","LOT: "&amp;MANAGER_PLAN!O466,"")))</f>
        <v/>
      </c>
      <c r="L466">
        <f>IF($E466="","",IFERROR(VLOOKUP($E466,POS_MASTER!$A:$AK,37,FALSE),""))</f>
        <v/>
      </c>
    </row>
    <row r="467">
      <c r="A467">
        <f>IF(MANAGER_PLAN!E467="","",MANAGER_PLAN!A467)</f>
        <v/>
      </c>
      <c r="B467">
        <f>IF($E467="","",MANAGER_PLAN!B467)</f>
        <v/>
      </c>
      <c r="C467">
        <f>IF($E467="","",SWITCH(MANAGER_PLAN!C467,"MON","Pondělí","TUE","Úterý","WED","Středa","THU","Čtvrtek","FRI","Pátek",MANAGER_PLAN!C467))</f>
        <v/>
      </c>
      <c r="D467">
        <f>IF(MANAGER_PLAN!E467="","",MANAGER_PLAN!D467)</f>
        <v/>
      </c>
      <c r="E467">
        <f>IF(MANAGER_PLAN!E467="","",MANAGER_PLAN!E467)</f>
        <v/>
      </c>
      <c r="F467">
        <f>IF($E467="","",IFERROR(VLOOKUP($E467,POS_MASTER!$A:$B,2,FALSE),""))</f>
        <v/>
      </c>
      <c r="G467">
        <f>IF($E467="","",MANAGER_PLAN!G467)</f>
        <v/>
      </c>
      <c r="H467">
        <f>IF($E467="","",TRIM(MANAGER_PLAN!H467&amp;" "&amp;MANAGER_PLAN!I467))</f>
        <v/>
      </c>
      <c r="I467">
        <f>IF($E467="","",MANAGER_PLAN!J467)</f>
        <v/>
      </c>
      <c r="J467">
        <f>IF($E467="","",MANAGER_PLAN!K467)</f>
        <v/>
      </c>
      <c r="K467">
        <f>IF($E467="","",TRIM(IF(MANAGER_PLAN!N467&lt;&gt;"","LOS: "&amp;MANAGER_PLAN!N467&amp;" ","")&amp;IF(MANAGER_PLAN!O467&lt;&gt;"","LOT: "&amp;MANAGER_PLAN!O467,"")))</f>
        <v/>
      </c>
      <c r="L467">
        <f>IF($E467="","",IFERROR(VLOOKUP($E467,POS_MASTER!$A:$AK,37,FALSE),""))</f>
        <v/>
      </c>
    </row>
    <row r="468">
      <c r="A468">
        <f>IF(MANAGER_PLAN!E468="","",MANAGER_PLAN!A468)</f>
        <v/>
      </c>
      <c r="B468">
        <f>IF($E468="","",MANAGER_PLAN!B468)</f>
        <v/>
      </c>
      <c r="C468">
        <f>IF($E468="","",SWITCH(MANAGER_PLAN!C468,"MON","Pondělí","TUE","Úterý","WED","Středa","THU","Čtvrtek","FRI","Pátek",MANAGER_PLAN!C468))</f>
        <v/>
      </c>
      <c r="D468">
        <f>IF(MANAGER_PLAN!E468="","",MANAGER_PLAN!D468)</f>
        <v/>
      </c>
      <c r="E468">
        <f>IF(MANAGER_PLAN!E468="","",MANAGER_PLAN!E468)</f>
        <v/>
      </c>
      <c r="F468">
        <f>IF($E468="","",IFERROR(VLOOKUP($E468,POS_MASTER!$A:$B,2,FALSE),""))</f>
        <v/>
      </c>
      <c r="G468">
        <f>IF($E468="","",MANAGER_PLAN!G468)</f>
        <v/>
      </c>
      <c r="H468">
        <f>IF($E468="","",TRIM(MANAGER_PLAN!H468&amp;" "&amp;MANAGER_PLAN!I468))</f>
        <v/>
      </c>
      <c r="I468">
        <f>IF($E468="","",MANAGER_PLAN!J468)</f>
        <v/>
      </c>
      <c r="J468">
        <f>IF($E468="","",MANAGER_PLAN!K468)</f>
        <v/>
      </c>
      <c r="K468">
        <f>IF($E468="","",TRIM(IF(MANAGER_PLAN!N468&lt;&gt;"","LOS: "&amp;MANAGER_PLAN!N468&amp;" ","")&amp;IF(MANAGER_PLAN!O468&lt;&gt;"","LOT: "&amp;MANAGER_PLAN!O468,"")))</f>
        <v/>
      </c>
      <c r="L468">
        <f>IF($E468="","",IFERROR(VLOOKUP($E468,POS_MASTER!$A:$AK,37,FALSE),""))</f>
        <v/>
      </c>
    </row>
    <row r="469">
      <c r="A469">
        <f>IF(MANAGER_PLAN!E469="","",MANAGER_PLAN!A469)</f>
        <v/>
      </c>
      <c r="B469">
        <f>IF($E469="","",MANAGER_PLAN!B469)</f>
        <v/>
      </c>
      <c r="C469">
        <f>IF($E469="","",SWITCH(MANAGER_PLAN!C469,"MON","Pondělí","TUE","Úterý","WED","Středa","THU","Čtvrtek","FRI","Pátek",MANAGER_PLAN!C469))</f>
        <v/>
      </c>
      <c r="D469">
        <f>IF(MANAGER_PLAN!E469="","",MANAGER_PLAN!D469)</f>
        <v/>
      </c>
      <c r="E469">
        <f>IF(MANAGER_PLAN!E469="","",MANAGER_PLAN!E469)</f>
        <v/>
      </c>
      <c r="F469">
        <f>IF($E469="","",IFERROR(VLOOKUP($E469,POS_MASTER!$A:$B,2,FALSE),""))</f>
        <v/>
      </c>
      <c r="G469">
        <f>IF($E469="","",MANAGER_PLAN!G469)</f>
        <v/>
      </c>
      <c r="H469">
        <f>IF($E469="","",TRIM(MANAGER_PLAN!H469&amp;" "&amp;MANAGER_PLAN!I469))</f>
        <v/>
      </c>
      <c r="I469">
        <f>IF($E469="","",MANAGER_PLAN!J469)</f>
        <v/>
      </c>
      <c r="J469">
        <f>IF($E469="","",MANAGER_PLAN!K469)</f>
        <v/>
      </c>
      <c r="K469">
        <f>IF($E469="","",TRIM(IF(MANAGER_PLAN!N469&lt;&gt;"","LOS: "&amp;MANAGER_PLAN!N469&amp;" ","")&amp;IF(MANAGER_PLAN!O469&lt;&gt;"","LOT: "&amp;MANAGER_PLAN!O469,"")))</f>
        <v/>
      </c>
      <c r="L469">
        <f>IF($E469="","",IFERROR(VLOOKUP($E469,POS_MASTER!$A:$AK,37,FALSE),""))</f>
        <v/>
      </c>
    </row>
    <row r="470">
      <c r="A470">
        <f>IF(MANAGER_PLAN!E470="","",MANAGER_PLAN!A470)</f>
        <v/>
      </c>
      <c r="B470">
        <f>IF($E470="","",MANAGER_PLAN!B470)</f>
        <v/>
      </c>
      <c r="C470">
        <f>IF($E470="","",SWITCH(MANAGER_PLAN!C470,"MON","Pondělí","TUE","Úterý","WED","Středa","THU","Čtvrtek","FRI","Pátek",MANAGER_PLAN!C470))</f>
        <v/>
      </c>
      <c r="D470">
        <f>IF(MANAGER_PLAN!E470="","",MANAGER_PLAN!D470)</f>
        <v/>
      </c>
      <c r="E470">
        <f>IF(MANAGER_PLAN!E470="","",MANAGER_PLAN!E470)</f>
        <v/>
      </c>
      <c r="F470">
        <f>IF($E470="","",IFERROR(VLOOKUP($E470,POS_MASTER!$A:$B,2,FALSE),""))</f>
        <v/>
      </c>
      <c r="G470">
        <f>IF($E470="","",MANAGER_PLAN!G470)</f>
        <v/>
      </c>
      <c r="H470">
        <f>IF($E470="","",TRIM(MANAGER_PLAN!H470&amp;" "&amp;MANAGER_PLAN!I470))</f>
        <v/>
      </c>
      <c r="I470">
        <f>IF($E470="","",MANAGER_PLAN!J470)</f>
        <v/>
      </c>
      <c r="J470">
        <f>IF($E470="","",MANAGER_PLAN!K470)</f>
        <v/>
      </c>
      <c r="K470">
        <f>IF($E470="","",TRIM(IF(MANAGER_PLAN!N470&lt;&gt;"","LOS: "&amp;MANAGER_PLAN!N470&amp;" ","")&amp;IF(MANAGER_PLAN!O470&lt;&gt;"","LOT: "&amp;MANAGER_PLAN!O470,"")))</f>
        <v/>
      </c>
      <c r="L470">
        <f>IF($E470="","",IFERROR(VLOOKUP($E470,POS_MASTER!$A:$AK,37,FALSE),""))</f>
        <v/>
      </c>
    </row>
    <row r="471">
      <c r="A471">
        <f>IF(MANAGER_PLAN!E471="","",MANAGER_PLAN!A471)</f>
        <v/>
      </c>
      <c r="B471">
        <f>IF($E471="","",MANAGER_PLAN!B471)</f>
        <v/>
      </c>
      <c r="C471">
        <f>IF($E471="","",SWITCH(MANAGER_PLAN!C471,"MON","Pondělí","TUE","Úterý","WED","Středa","THU","Čtvrtek","FRI","Pátek",MANAGER_PLAN!C471))</f>
        <v/>
      </c>
      <c r="D471">
        <f>IF(MANAGER_PLAN!E471="","",MANAGER_PLAN!D471)</f>
        <v/>
      </c>
      <c r="E471">
        <f>IF(MANAGER_PLAN!E471="","",MANAGER_PLAN!E471)</f>
        <v/>
      </c>
      <c r="F471">
        <f>IF($E471="","",IFERROR(VLOOKUP($E471,POS_MASTER!$A:$B,2,FALSE),""))</f>
        <v/>
      </c>
      <c r="G471">
        <f>IF($E471="","",MANAGER_PLAN!G471)</f>
        <v/>
      </c>
      <c r="H471">
        <f>IF($E471="","",TRIM(MANAGER_PLAN!H471&amp;" "&amp;MANAGER_PLAN!I471))</f>
        <v/>
      </c>
      <c r="I471">
        <f>IF($E471="","",MANAGER_PLAN!J471)</f>
        <v/>
      </c>
      <c r="J471">
        <f>IF($E471="","",MANAGER_PLAN!K471)</f>
        <v/>
      </c>
      <c r="K471">
        <f>IF($E471="","",TRIM(IF(MANAGER_PLAN!N471&lt;&gt;"","LOS: "&amp;MANAGER_PLAN!N471&amp;" ","")&amp;IF(MANAGER_PLAN!O471&lt;&gt;"","LOT: "&amp;MANAGER_PLAN!O471,"")))</f>
        <v/>
      </c>
      <c r="L471">
        <f>IF($E471="","",IFERROR(VLOOKUP($E471,POS_MASTER!$A:$AK,37,FALSE),""))</f>
        <v/>
      </c>
    </row>
    <row r="472">
      <c r="A472">
        <f>IF(MANAGER_PLAN!E472="","",MANAGER_PLAN!A472)</f>
        <v/>
      </c>
      <c r="B472">
        <f>IF($E472="","",MANAGER_PLAN!B472)</f>
        <v/>
      </c>
      <c r="C472">
        <f>IF($E472="","",SWITCH(MANAGER_PLAN!C472,"MON","Pondělí","TUE","Úterý","WED","Středa","THU","Čtvrtek","FRI","Pátek",MANAGER_PLAN!C472))</f>
        <v/>
      </c>
      <c r="D472">
        <f>IF(MANAGER_PLAN!E472="","",MANAGER_PLAN!D472)</f>
        <v/>
      </c>
      <c r="E472">
        <f>IF(MANAGER_PLAN!E472="","",MANAGER_PLAN!E472)</f>
        <v/>
      </c>
      <c r="F472">
        <f>IF($E472="","",IFERROR(VLOOKUP($E472,POS_MASTER!$A:$B,2,FALSE),""))</f>
        <v/>
      </c>
      <c r="G472">
        <f>IF($E472="","",MANAGER_PLAN!G472)</f>
        <v/>
      </c>
      <c r="H472">
        <f>IF($E472="","",TRIM(MANAGER_PLAN!H472&amp;" "&amp;MANAGER_PLAN!I472))</f>
        <v/>
      </c>
      <c r="I472">
        <f>IF($E472="","",MANAGER_PLAN!J472)</f>
        <v/>
      </c>
      <c r="J472">
        <f>IF($E472="","",MANAGER_PLAN!K472)</f>
        <v/>
      </c>
      <c r="K472">
        <f>IF($E472="","",TRIM(IF(MANAGER_PLAN!N472&lt;&gt;"","LOS: "&amp;MANAGER_PLAN!N472&amp;" ","")&amp;IF(MANAGER_PLAN!O472&lt;&gt;"","LOT: "&amp;MANAGER_PLAN!O472,"")))</f>
        <v/>
      </c>
      <c r="L472">
        <f>IF($E472="","",IFERROR(VLOOKUP($E472,POS_MASTER!$A:$AK,37,FALSE),""))</f>
        <v/>
      </c>
    </row>
    <row r="473">
      <c r="A473">
        <f>IF(MANAGER_PLAN!E473="","",MANAGER_PLAN!A473)</f>
        <v/>
      </c>
      <c r="B473">
        <f>IF($E473="","",MANAGER_PLAN!B473)</f>
        <v/>
      </c>
      <c r="C473">
        <f>IF($E473="","",SWITCH(MANAGER_PLAN!C473,"MON","Pondělí","TUE","Úterý","WED","Středa","THU","Čtvrtek","FRI","Pátek",MANAGER_PLAN!C473))</f>
        <v/>
      </c>
      <c r="D473">
        <f>IF(MANAGER_PLAN!E473="","",MANAGER_PLAN!D473)</f>
        <v/>
      </c>
      <c r="E473">
        <f>IF(MANAGER_PLAN!E473="","",MANAGER_PLAN!E473)</f>
        <v/>
      </c>
      <c r="F473">
        <f>IF($E473="","",IFERROR(VLOOKUP($E473,POS_MASTER!$A:$B,2,FALSE),""))</f>
        <v/>
      </c>
      <c r="G473">
        <f>IF($E473="","",MANAGER_PLAN!G473)</f>
        <v/>
      </c>
      <c r="H473">
        <f>IF($E473="","",TRIM(MANAGER_PLAN!H473&amp;" "&amp;MANAGER_PLAN!I473))</f>
        <v/>
      </c>
      <c r="I473">
        <f>IF($E473="","",MANAGER_PLAN!J473)</f>
        <v/>
      </c>
      <c r="J473">
        <f>IF($E473="","",MANAGER_PLAN!K473)</f>
        <v/>
      </c>
      <c r="K473">
        <f>IF($E473="","",TRIM(IF(MANAGER_PLAN!N473&lt;&gt;"","LOS: "&amp;MANAGER_PLAN!N473&amp;" ","")&amp;IF(MANAGER_PLAN!O473&lt;&gt;"","LOT: "&amp;MANAGER_PLAN!O473,"")))</f>
        <v/>
      </c>
      <c r="L473">
        <f>IF($E473="","",IFERROR(VLOOKUP($E473,POS_MASTER!$A:$AK,37,FALSE),""))</f>
        <v/>
      </c>
    </row>
    <row r="474">
      <c r="A474">
        <f>IF(MANAGER_PLAN!E474="","",MANAGER_PLAN!A474)</f>
        <v/>
      </c>
      <c r="B474">
        <f>IF($E474="","",MANAGER_PLAN!B474)</f>
        <v/>
      </c>
      <c r="C474">
        <f>IF($E474="","",SWITCH(MANAGER_PLAN!C474,"MON","Pondělí","TUE","Úterý","WED","Středa","THU","Čtvrtek","FRI","Pátek",MANAGER_PLAN!C474))</f>
        <v/>
      </c>
      <c r="D474">
        <f>IF(MANAGER_PLAN!E474="","",MANAGER_PLAN!D474)</f>
        <v/>
      </c>
      <c r="E474">
        <f>IF(MANAGER_PLAN!E474="","",MANAGER_PLAN!E474)</f>
        <v/>
      </c>
      <c r="F474">
        <f>IF($E474="","",IFERROR(VLOOKUP($E474,POS_MASTER!$A:$B,2,FALSE),""))</f>
        <v/>
      </c>
      <c r="G474">
        <f>IF($E474="","",MANAGER_PLAN!G474)</f>
        <v/>
      </c>
      <c r="H474">
        <f>IF($E474="","",TRIM(MANAGER_PLAN!H474&amp;" "&amp;MANAGER_PLAN!I474))</f>
        <v/>
      </c>
      <c r="I474">
        <f>IF($E474="","",MANAGER_PLAN!J474)</f>
        <v/>
      </c>
      <c r="J474">
        <f>IF($E474="","",MANAGER_PLAN!K474)</f>
        <v/>
      </c>
      <c r="K474">
        <f>IF($E474="","",TRIM(IF(MANAGER_PLAN!N474&lt;&gt;"","LOS: "&amp;MANAGER_PLAN!N474&amp;" ","")&amp;IF(MANAGER_PLAN!O474&lt;&gt;"","LOT: "&amp;MANAGER_PLAN!O474,"")))</f>
        <v/>
      </c>
      <c r="L474">
        <f>IF($E474="","",IFERROR(VLOOKUP($E474,POS_MASTER!$A:$AK,37,FALSE),""))</f>
        <v/>
      </c>
    </row>
    <row r="475">
      <c r="A475">
        <f>IF(MANAGER_PLAN!E475="","",MANAGER_PLAN!A475)</f>
        <v/>
      </c>
      <c r="B475">
        <f>IF($E475="","",MANAGER_PLAN!B475)</f>
        <v/>
      </c>
      <c r="C475">
        <f>IF($E475="","",SWITCH(MANAGER_PLAN!C475,"MON","Pondělí","TUE","Úterý","WED","Středa","THU","Čtvrtek","FRI","Pátek",MANAGER_PLAN!C475))</f>
        <v/>
      </c>
      <c r="D475">
        <f>IF(MANAGER_PLAN!E475="","",MANAGER_PLAN!D475)</f>
        <v/>
      </c>
      <c r="E475">
        <f>IF(MANAGER_PLAN!E475="","",MANAGER_PLAN!E475)</f>
        <v/>
      </c>
      <c r="F475">
        <f>IF($E475="","",IFERROR(VLOOKUP($E475,POS_MASTER!$A:$B,2,FALSE),""))</f>
        <v/>
      </c>
      <c r="G475">
        <f>IF($E475="","",MANAGER_PLAN!G475)</f>
        <v/>
      </c>
      <c r="H475">
        <f>IF($E475="","",TRIM(MANAGER_PLAN!H475&amp;" "&amp;MANAGER_PLAN!I475))</f>
        <v/>
      </c>
      <c r="I475">
        <f>IF($E475="","",MANAGER_PLAN!J475)</f>
        <v/>
      </c>
      <c r="J475">
        <f>IF($E475="","",MANAGER_PLAN!K475)</f>
        <v/>
      </c>
      <c r="K475">
        <f>IF($E475="","",TRIM(IF(MANAGER_PLAN!N475&lt;&gt;"","LOS: "&amp;MANAGER_PLAN!N475&amp;" ","")&amp;IF(MANAGER_PLAN!O475&lt;&gt;"","LOT: "&amp;MANAGER_PLAN!O475,"")))</f>
        <v/>
      </c>
      <c r="L475">
        <f>IF($E475="","",IFERROR(VLOOKUP($E475,POS_MASTER!$A:$AK,37,FALSE),""))</f>
        <v/>
      </c>
    </row>
    <row r="476">
      <c r="A476">
        <f>IF(MANAGER_PLAN!E476="","",MANAGER_PLAN!A476)</f>
        <v/>
      </c>
      <c r="B476">
        <f>IF($E476="","",MANAGER_PLAN!B476)</f>
        <v/>
      </c>
      <c r="C476">
        <f>IF($E476="","",SWITCH(MANAGER_PLAN!C476,"MON","Pondělí","TUE","Úterý","WED","Středa","THU","Čtvrtek","FRI","Pátek",MANAGER_PLAN!C476))</f>
        <v/>
      </c>
      <c r="D476">
        <f>IF(MANAGER_PLAN!E476="","",MANAGER_PLAN!D476)</f>
        <v/>
      </c>
      <c r="E476">
        <f>IF(MANAGER_PLAN!E476="","",MANAGER_PLAN!E476)</f>
        <v/>
      </c>
      <c r="F476">
        <f>IF($E476="","",IFERROR(VLOOKUP($E476,POS_MASTER!$A:$B,2,FALSE),""))</f>
        <v/>
      </c>
      <c r="G476">
        <f>IF($E476="","",MANAGER_PLAN!G476)</f>
        <v/>
      </c>
      <c r="H476">
        <f>IF($E476="","",TRIM(MANAGER_PLAN!H476&amp;" "&amp;MANAGER_PLAN!I476))</f>
        <v/>
      </c>
      <c r="I476">
        <f>IF($E476="","",MANAGER_PLAN!J476)</f>
        <v/>
      </c>
      <c r="J476">
        <f>IF($E476="","",MANAGER_PLAN!K476)</f>
        <v/>
      </c>
      <c r="K476">
        <f>IF($E476="","",TRIM(IF(MANAGER_PLAN!N476&lt;&gt;"","LOS: "&amp;MANAGER_PLAN!N476&amp;" ","")&amp;IF(MANAGER_PLAN!O476&lt;&gt;"","LOT: "&amp;MANAGER_PLAN!O476,"")))</f>
        <v/>
      </c>
      <c r="L476">
        <f>IF($E476="","",IFERROR(VLOOKUP($E476,POS_MASTER!$A:$AK,37,FALSE),""))</f>
        <v/>
      </c>
    </row>
    <row r="477">
      <c r="A477">
        <f>IF(MANAGER_PLAN!E477="","",MANAGER_PLAN!A477)</f>
        <v/>
      </c>
      <c r="B477">
        <f>IF($E477="","",MANAGER_PLAN!B477)</f>
        <v/>
      </c>
      <c r="C477">
        <f>IF($E477="","",SWITCH(MANAGER_PLAN!C477,"MON","Pondělí","TUE","Úterý","WED","Středa","THU","Čtvrtek","FRI","Pátek",MANAGER_PLAN!C477))</f>
        <v/>
      </c>
      <c r="D477">
        <f>IF(MANAGER_PLAN!E477="","",MANAGER_PLAN!D477)</f>
        <v/>
      </c>
      <c r="E477">
        <f>IF(MANAGER_PLAN!E477="","",MANAGER_PLAN!E477)</f>
        <v/>
      </c>
      <c r="F477">
        <f>IF($E477="","",IFERROR(VLOOKUP($E477,POS_MASTER!$A:$B,2,FALSE),""))</f>
        <v/>
      </c>
      <c r="G477">
        <f>IF($E477="","",MANAGER_PLAN!G477)</f>
        <v/>
      </c>
      <c r="H477">
        <f>IF($E477="","",TRIM(MANAGER_PLAN!H477&amp;" "&amp;MANAGER_PLAN!I477))</f>
        <v/>
      </c>
      <c r="I477">
        <f>IF($E477="","",MANAGER_PLAN!J477)</f>
        <v/>
      </c>
      <c r="J477">
        <f>IF($E477="","",MANAGER_PLAN!K477)</f>
        <v/>
      </c>
      <c r="K477">
        <f>IF($E477="","",TRIM(IF(MANAGER_PLAN!N477&lt;&gt;"","LOS: "&amp;MANAGER_PLAN!N477&amp;" ","")&amp;IF(MANAGER_PLAN!O477&lt;&gt;"","LOT: "&amp;MANAGER_PLAN!O477,"")))</f>
        <v/>
      </c>
      <c r="L477">
        <f>IF($E477="","",IFERROR(VLOOKUP($E477,POS_MASTER!$A:$AK,37,FALSE),""))</f>
        <v/>
      </c>
    </row>
    <row r="478">
      <c r="A478">
        <f>IF(MANAGER_PLAN!E478="","",MANAGER_PLAN!A478)</f>
        <v/>
      </c>
      <c r="B478">
        <f>IF($E478="","",MANAGER_PLAN!B478)</f>
        <v/>
      </c>
      <c r="C478">
        <f>IF($E478="","",SWITCH(MANAGER_PLAN!C478,"MON","Pondělí","TUE","Úterý","WED","Středa","THU","Čtvrtek","FRI","Pátek",MANAGER_PLAN!C478))</f>
        <v/>
      </c>
      <c r="D478">
        <f>IF(MANAGER_PLAN!E478="","",MANAGER_PLAN!D478)</f>
        <v/>
      </c>
      <c r="E478">
        <f>IF(MANAGER_PLAN!E478="","",MANAGER_PLAN!E478)</f>
        <v/>
      </c>
      <c r="F478">
        <f>IF($E478="","",IFERROR(VLOOKUP($E478,POS_MASTER!$A:$B,2,FALSE),""))</f>
        <v/>
      </c>
      <c r="G478">
        <f>IF($E478="","",MANAGER_PLAN!G478)</f>
        <v/>
      </c>
      <c r="H478">
        <f>IF($E478="","",TRIM(MANAGER_PLAN!H478&amp;" "&amp;MANAGER_PLAN!I478))</f>
        <v/>
      </c>
      <c r="I478">
        <f>IF($E478="","",MANAGER_PLAN!J478)</f>
        <v/>
      </c>
      <c r="J478">
        <f>IF($E478="","",MANAGER_PLAN!K478)</f>
        <v/>
      </c>
      <c r="K478">
        <f>IF($E478="","",TRIM(IF(MANAGER_PLAN!N478&lt;&gt;"","LOS: "&amp;MANAGER_PLAN!N478&amp;" ","")&amp;IF(MANAGER_PLAN!O478&lt;&gt;"","LOT: "&amp;MANAGER_PLAN!O478,"")))</f>
        <v/>
      </c>
      <c r="L478">
        <f>IF($E478="","",IFERROR(VLOOKUP($E478,POS_MASTER!$A:$AK,37,FALSE),""))</f>
        <v/>
      </c>
    </row>
    <row r="479">
      <c r="A479">
        <f>IF(MANAGER_PLAN!E479="","",MANAGER_PLAN!A479)</f>
        <v/>
      </c>
      <c r="B479">
        <f>IF($E479="","",MANAGER_PLAN!B479)</f>
        <v/>
      </c>
      <c r="C479">
        <f>IF($E479="","",SWITCH(MANAGER_PLAN!C479,"MON","Pondělí","TUE","Úterý","WED","Středa","THU","Čtvrtek","FRI","Pátek",MANAGER_PLAN!C479))</f>
        <v/>
      </c>
      <c r="D479">
        <f>IF(MANAGER_PLAN!E479="","",MANAGER_PLAN!D479)</f>
        <v/>
      </c>
      <c r="E479">
        <f>IF(MANAGER_PLAN!E479="","",MANAGER_PLAN!E479)</f>
        <v/>
      </c>
      <c r="F479">
        <f>IF($E479="","",IFERROR(VLOOKUP($E479,POS_MASTER!$A:$B,2,FALSE),""))</f>
        <v/>
      </c>
      <c r="G479">
        <f>IF($E479="","",MANAGER_PLAN!G479)</f>
        <v/>
      </c>
      <c r="H479">
        <f>IF($E479="","",TRIM(MANAGER_PLAN!H479&amp;" "&amp;MANAGER_PLAN!I479))</f>
        <v/>
      </c>
      <c r="I479">
        <f>IF($E479="","",MANAGER_PLAN!J479)</f>
        <v/>
      </c>
      <c r="J479">
        <f>IF($E479="","",MANAGER_PLAN!K479)</f>
        <v/>
      </c>
      <c r="K479">
        <f>IF($E479="","",TRIM(IF(MANAGER_PLAN!N479&lt;&gt;"","LOS: "&amp;MANAGER_PLAN!N479&amp;" ","")&amp;IF(MANAGER_PLAN!O479&lt;&gt;"","LOT: "&amp;MANAGER_PLAN!O479,"")))</f>
        <v/>
      </c>
      <c r="L479">
        <f>IF($E479="","",IFERROR(VLOOKUP($E479,POS_MASTER!$A:$AK,37,FALSE),""))</f>
        <v/>
      </c>
    </row>
    <row r="480">
      <c r="A480">
        <f>IF(MANAGER_PLAN!E480="","",MANAGER_PLAN!A480)</f>
        <v/>
      </c>
      <c r="B480">
        <f>IF($E480="","",MANAGER_PLAN!B480)</f>
        <v/>
      </c>
      <c r="C480">
        <f>IF($E480="","",SWITCH(MANAGER_PLAN!C480,"MON","Pondělí","TUE","Úterý","WED","Středa","THU","Čtvrtek","FRI","Pátek",MANAGER_PLAN!C480))</f>
        <v/>
      </c>
      <c r="D480">
        <f>IF(MANAGER_PLAN!E480="","",MANAGER_PLAN!D480)</f>
        <v/>
      </c>
      <c r="E480">
        <f>IF(MANAGER_PLAN!E480="","",MANAGER_PLAN!E480)</f>
        <v/>
      </c>
      <c r="F480">
        <f>IF($E480="","",IFERROR(VLOOKUP($E480,POS_MASTER!$A:$B,2,FALSE),""))</f>
        <v/>
      </c>
      <c r="G480">
        <f>IF($E480="","",MANAGER_PLAN!G480)</f>
        <v/>
      </c>
      <c r="H480">
        <f>IF($E480="","",TRIM(MANAGER_PLAN!H480&amp;" "&amp;MANAGER_PLAN!I480))</f>
        <v/>
      </c>
      <c r="I480">
        <f>IF($E480="","",MANAGER_PLAN!J480)</f>
        <v/>
      </c>
      <c r="J480">
        <f>IF($E480="","",MANAGER_PLAN!K480)</f>
        <v/>
      </c>
      <c r="K480">
        <f>IF($E480="","",TRIM(IF(MANAGER_PLAN!N480&lt;&gt;"","LOS: "&amp;MANAGER_PLAN!N480&amp;" ","")&amp;IF(MANAGER_PLAN!O480&lt;&gt;"","LOT: "&amp;MANAGER_PLAN!O480,"")))</f>
        <v/>
      </c>
      <c r="L480">
        <f>IF($E480="","",IFERROR(VLOOKUP($E480,POS_MASTER!$A:$AK,37,FALSE),""))</f>
        <v/>
      </c>
    </row>
    <row r="481">
      <c r="A481">
        <f>IF(MANAGER_PLAN!E481="","",MANAGER_PLAN!A481)</f>
        <v/>
      </c>
      <c r="B481">
        <f>IF($E481="","",MANAGER_PLAN!B481)</f>
        <v/>
      </c>
      <c r="C481">
        <f>IF($E481="","",SWITCH(MANAGER_PLAN!C481,"MON","Pondělí","TUE","Úterý","WED","Středa","THU","Čtvrtek","FRI","Pátek",MANAGER_PLAN!C481))</f>
        <v/>
      </c>
      <c r="D481">
        <f>IF(MANAGER_PLAN!E481="","",MANAGER_PLAN!D481)</f>
        <v/>
      </c>
      <c r="E481">
        <f>IF(MANAGER_PLAN!E481="","",MANAGER_PLAN!E481)</f>
        <v/>
      </c>
      <c r="F481">
        <f>IF($E481="","",IFERROR(VLOOKUP($E481,POS_MASTER!$A:$B,2,FALSE),""))</f>
        <v/>
      </c>
      <c r="G481">
        <f>IF($E481="","",MANAGER_PLAN!G481)</f>
        <v/>
      </c>
      <c r="H481">
        <f>IF($E481="","",TRIM(MANAGER_PLAN!H481&amp;" "&amp;MANAGER_PLAN!I481))</f>
        <v/>
      </c>
      <c r="I481">
        <f>IF($E481="","",MANAGER_PLAN!J481)</f>
        <v/>
      </c>
      <c r="J481">
        <f>IF($E481="","",MANAGER_PLAN!K481)</f>
        <v/>
      </c>
      <c r="K481">
        <f>IF($E481="","",TRIM(IF(MANAGER_PLAN!N481&lt;&gt;"","LOS: "&amp;MANAGER_PLAN!N481&amp;" ","")&amp;IF(MANAGER_PLAN!O481&lt;&gt;"","LOT: "&amp;MANAGER_PLAN!O481,"")))</f>
        <v/>
      </c>
      <c r="L481">
        <f>IF($E481="","",IFERROR(VLOOKUP($E481,POS_MASTER!$A:$AK,37,FALSE),""))</f>
        <v/>
      </c>
    </row>
    <row r="482">
      <c r="A482">
        <f>IF(MANAGER_PLAN!E482="","",MANAGER_PLAN!A482)</f>
        <v/>
      </c>
      <c r="B482">
        <f>IF($E482="","",MANAGER_PLAN!B482)</f>
        <v/>
      </c>
      <c r="C482">
        <f>IF($E482="","",SWITCH(MANAGER_PLAN!C482,"MON","Pondělí","TUE","Úterý","WED","Středa","THU","Čtvrtek","FRI","Pátek",MANAGER_PLAN!C482))</f>
        <v/>
      </c>
      <c r="D482">
        <f>IF(MANAGER_PLAN!E482="","",MANAGER_PLAN!D482)</f>
        <v/>
      </c>
      <c r="E482">
        <f>IF(MANAGER_PLAN!E482="","",MANAGER_PLAN!E482)</f>
        <v/>
      </c>
      <c r="F482">
        <f>IF($E482="","",IFERROR(VLOOKUP($E482,POS_MASTER!$A:$B,2,FALSE),""))</f>
        <v/>
      </c>
      <c r="G482">
        <f>IF($E482="","",MANAGER_PLAN!G482)</f>
        <v/>
      </c>
      <c r="H482">
        <f>IF($E482="","",TRIM(MANAGER_PLAN!H482&amp;" "&amp;MANAGER_PLAN!I482))</f>
        <v/>
      </c>
      <c r="I482">
        <f>IF($E482="","",MANAGER_PLAN!J482)</f>
        <v/>
      </c>
      <c r="J482">
        <f>IF($E482="","",MANAGER_PLAN!K482)</f>
        <v/>
      </c>
      <c r="K482">
        <f>IF($E482="","",TRIM(IF(MANAGER_PLAN!N482&lt;&gt;"","LOS: "&amp;MANAGER_PLAN!N482&amp;" ","")&amp;IF(MANAGER_PLAN!O482&lt;&gt;"","LOT: "&amp;MANAGER_PLAN!O482,"")))</f>
        <v/>
      </c>
      <c r="L482">
        <f>IF($E482="","",IFERROR(VLOOKUP($E482,POS_MASTER!$A:$AK,37,FALSE),""))</f>
        <v/>
      </c>
    </row>
    <row r="483">
      <c r="A483">
        <f>IF(MANAGER_PLAN!E483="","",MANAGER_PLAN!A483)</f>
        <v/>
      </c>
      <c r="B483">
        <f>IF($E483="","",MANAGER_PLAN!B483)</f>
        <v/>
      </c>
      <c r="C483">
        <f>IF($E483="","",SWITCH(MANAGER_PLAN!C483,"MON","Pondělí","TUE","Úterý","WED","Středa","THU","Čtvrtek","FRI","Pátek",MANAGER_PLAN!C483))</f>
        <v/>
      </c>
      <c r="D483">
        <f>IF(MANAGER_PLAN!E483="","",MANAGER_PLAN!D483)</f>
        <v/>
      </c>
      <c r="E483">
        <f>IF(MANAGER_PLAN!E483="","",MANAGER_PLAN!E483)</f>
        <v/>
      </c>
      <c r="F483">
        <f>IF($E483="","",IFERROR(VLOOKUP($E483,POS_MASTER!$A:$B,2,FALSE),""))</f>
        <v/>
      </c>
      <c r="G483">
        <f>IF($E483="","",MANAGER_PLAN!G483)</f>
        <v/>
      </c>
      <c r="H483">
        <f>IF($E483="","",TRIM(MANAGER_PLAN!H483&amp;" "&amp;MANAGER_PLAN!I483))</f>
        <v/>
      </c>
      <c r="I483">
        <f>IF($E483="","",MANAGER_PLAN!J483)</f>
        <v/>
      </c>
      <c r="J483">
        <f>IF($E483="","",MANAGER_PLAN!K483)</f>
        <v/>
      </c>
      <c r="K483">
        <f>IF($E483="","",TRIM(IF(MANAGER_PLAN!N483&lt;&gt;"","LOS: "&amp;MANAGER_PLAN!N483&amp;" ","")&amp;IF(MANAGER_PLAN!O483&lt;&gt;"","LOT: "&amp;MANAGER_PLAN!O483,"")))</f>
        <v/>
      </c>
      <c r="L483">
        <f>IF($E483="","",IFERROR(VLOOKUP($E483,POS_MASTER!$A:$AK,37,FALSE),""))</f>
        <v/>
      </c>
    </row>
    <row r="484">
      <c r="A484">
        <f>IF(MANAGER_PLAN!E484="","",MANAGER_PLAN!A484)</f>
        <v/>
      </c>
      <c r="B484">
        <f>IF($E484="","",MANAGER_PLAN!B484)</f>
        <v/>
      </c>
      <c r="C484">
        <f>IF($E484="","",SWITCH(MANAGER_PLAN!C484,"MON","Pondělí","TUE","Úterý","WED","Středa","THU","Čtvrtek","FRI","Pátek",MANAGER_PLAN!C484))</f>
        <v/>
      </c>
      <c r="D484">
        <f>IF(MANAGER_PLAN!E484="","",MANAGER_PLAN!D484)</f>
        <v/>
      </c>
      <c r="E484">
        <f>IF(MANAGER_PLAN!E484="","",MANAGER_PLAN!E484)</f>
        <v/>
      </c>
      <c r="F484">
        <f>IF($E484="","",IFERROR(VLOOKUP($E484,POS_MASTER!$A:$B,2,FALSE),""))</f>
        <v/>
      </c>
      <c r="G484">
        <f>IF($E484="","",MANAGER_PLAN!G484)</f>
        <v/>
      </c>
      <c r="H484">
        <f>IF($E484="","",TRIM(MANAGER_PLAN!H484&amp;" "&amp;MANAGER_PLAN!I484))</f>
        <v/>
      </c>
      <c r="I484">
        <f>IF($E484="","",MANAGER_PLAN!J484)</f>
        <v/>
      </c>
      <c r="J484">
        <f>IF($E484="","",MANAGER_PLAN!K484)</f>
        <v/>
      </c>
      <c r="K484">
        <f>IF($E484="","",TRIM(IF(MANAGER_PLAN!N484&lt;&gt;"","LOS: "&amp;MANAGER_PLAN!N484&amp;" ","")&amp;IF(MANAGER_PLAN!O484&lt;&gt;"","LOT: "&amp;MANAGER_PLAN!O484,"")))</f>
        <v/>
      </c>
      <c r="L484">
        <f>IF($E484="","",IFERROR(VLOOKUP($E484,POS_MASTER!$A:$AK,37,FALSE),""))</f>
        <v/>
      </c>
    </row>
    <row r="485">
      <c r="A485">
        <f>IF(MANAGER_PLAN!E485="","",MANAGER_PLAN!A485)</f>
        <v/>
      </c>
      <c r="B485">
        <f>IF($E485="","",MANAGER_PLAN!B485)</f>
        <v/>
      </c>
      <c r="C485">
        <f>IF($E485="","",SWITCH(MANAGER_PLAN!C485,"MON","Pondělí","TUE","Úterý","WED","Středa","THU","Čtvrtek","FRI","Pátek",MANAGER_PLAN!C485))</f>
        <v/>
      </c>
      <c r="D485">
        <f>IF(MANAGER_PLAN!E485="","",MANAGER_PLAN!D485)</f>
        <v/>
      </c>
      <c r="E485">
        <f>IF(MANAGER_PLAN!E485="","",MANAGER_PLAN!E485)</f>
        <v/>
      </c>
      <c r="F485">
        <f>IF($E485="","",IFERROR(VLOOKUP($E485,POS_MASTER!$A:$B,2,FALSE),""))</f>
        <v/>
      </c>
      <c r="G485">
        <f>IF($E485="","",MANAGER_PLAN!G485)</f>
        <v/>
      </c>
      <c r="H485">
        <f>IF($E485="","",TRIM(MANAGER_PLAN!H485&amp;" "&amp;MANAGER_PLAN!I485))</f>
        <v/>
      </c>
      <c r="I485">
        <f>IF($E485="","",MANAGER_PLAN!J485)</f>
        <v/>
      </c>
      <c r="J485">
        <f>IF($E485="","",MANAGER_PLAN!K485)</f>
        <v/>
      </c>
      <c r="K485">
        <f>IF($E485="","",TRIM(IF(MANAGER_PLAN!N485&lt;&gt;"","LOS: "&amp;MANAGER_PLAN!N485&amp;" ","")&amp;IF(MANAGER_PLAN!O485&lt;&gt;"","LOT: "&amp;MANAGER_PLAN!O485,"")))</f>
        <v/>
      </c>
      <c r="L485">
        <f>IF($E485="","",IFERROR(VLOOKUP($E485,POS_MASTER!$A:$AK,37,FALSE),""))</f>
        <v/>
      </c>
    </row>
    <row r="486">
      <c r="A486">
        <f>IF(MANAGER_PLAN!E486="","",MANAGER_PLAN!A486)</f>
        <v/>
      </c>
      <c r="B486">
        <f>IF($E486="","",MANAGER_PLAN!B486)</f>
        <v/>
      </c>
      <c r="C486">
        <f>IF($E486="","",SWITCH(MANAGER_PLAN!C486,"MON","Pondělí","TUE","Úterý","WED","Středa","THU","Čtvrtek","FRI","Pátek",MANAGER_PLAN!C486))</f>
        <v/>
      </c>
      <c r="D486">
        <f>IF(MANAGER_PLAN!E486="","",MANAGER_PLAN!D486)</f>
        <v/>
      </c>
      <c r="E486">
        <f>IF(MANAGER_PLAN!E486="","",MANAGER_PLAN!E486)</f>
        <v/>
      </c>
      <c r="F486">
        <f>IF($E486="","",IFERROR(VLOOKUP($E486,POS_MASTER!$A:$B,2,FALSE),""))</f>
        <v/>
      </c>
      <c r="G486">
        <f>IF($E486="","",MANAGER_PLAN!G486)</f>
        <v/>
      </c>
      <c r="H486">
        <f>IF($E486="","",TRIM(MANAGER_PLAN!H486&amp;" "&amp;MANAGER_PLAN!I486))</f>
        <v/>
      </c>
      <c r="I486">
        <f>IF($E486="","",MANAGER_PLAN!J486)</f>
        <v/>
      </c>
      <c r="J486">
        <f>IF($E486="","",MANAGER_PLAN!K486)</f>
        <v/>
      </c>
      <c r="K486">
        <f>IF($E486="","",TRIM(IF(MANAGER_PLAN!N486&lt;&gt;"","LOS: "&amp;MANAGER_PLAN!N486&amp;" ","")&amp;IF(MANAGER_PLAN!O486&lt;&gt;"","LOT: "&amp;MANAGER_PLAN!O486,"")))</f>
        <v/>
      </c>
      <c r="L486">
        <f>IF($E486="","",IFERROR(VLOOKUP($E486,POS_MASTER!$A:$AK,37,FALSE),""))</f>
        <v/>
      </c>
    </row>
    <row r="487">
      <c r="A487">
        <f>IF(MANAGER_PLAN!E487="","",MANAGER_PLAN!A487)</f>
        <v/>
      </c>
      <c r="B487">
        <f>IF($E487="","",MANAGER_PLAN!B487)</f>
        <v/>
      </c>
      <c r="C487">
        <f>IF($E487="","",SWITCH(MANAGER_PLAN!C487,"MON","Pondělí","TUE","Úterý","WED","Středa","THU","Čtvrtek","FRI","Pátek",MANAGER_PLAN!C487))</f>
        <v/>
      </c>
      <c r="D487">
        <f>IF(MANAGER_PLAN!E487="","",MANAGER_PLAN!D487)</f>
        <v/>
      </c>
      <c r="E487">
        <f>IF(MANAGER_PLAN!E487="","",MANAGER_PLAN!E487)</f>
        <v/>
      </c>
      <c r="F487">
        <f>IF($E487="","",IFERROR(VLOOKUP($E487,POS_MASTER!$A:$B,2,FALSE),""))</f>
        <v/>
      </c>
      <c r="G487">
        <f>IF($E487="","",MANAGER_PLAN!G487)</f>
        <v/>
      </c>
      <c r="H487">
        <f>IF($E487="","",TRIM(MANAGER_PLAN!H487&amp;" "&amp;MANAGER_PLAN!I487))</f>
        <v/>
      </c>
      <c r="I487">
        <f>IF($E487="","",MANAGER_PLAN!J487)</f>
        <v/>
      </c>
      <c r="J487">
        <f>IF($E487="","",MANAGER_PLAN!K487)</f>
        <v/>
      </c>
      <c r="K487">
        <f>IF($E487="","",TRIM(IF(MANAGER_PLAN!N487&lt;&gt;"","LOS: "&amp;MANAGER_PLAN!N487&amp;" ","")&amp;IF(MANAGER_PLAN!O487&lt;&gt;"","LOT: "&amp;MANAGER_PLAN!O487,"")))</f>
        <v/>
      </c>
      <c r="L487">
        <f>IF($E487="","",IFERROR(VLOOKUP($E487,POS_MASTER!$A:$AK,37,FALSE),""))</f>
        <v/>
      </c>
    </row>
    <row r="488">
      <c r="A488">
        <f>IF(MANAGER_PLAN!E488="","",MANAGER_PLAN!A488)</f>
        <v/>
      </c>
      <c r="B488">
        <f>IF($E488="","",MANAGER_PLAN!B488)</f>
        <v/>
      </c>
      <c r="C488">
        <f>IF($E488="","",SWITCH(MANAGER_PLAN!C488,"MON","Pondělí","TUE","Úterý","WED","Středa","THU","Čtvrtek","FRI","Pátek",MANAGER_PLAN!C488))</f>
        <v/>
      </c>
      <c r="D488">
        <f>IF(MANAGER_PLAN!E488="","",MANAGER_PLAN!D488)</f>
        <v/>
      </c>
      <c r="E488">
        <f>IF(MANAGER_PLAN!E488="","",MANAGER_PLAN!E488)</f>
        <v/>
      </c>
      <c r="F488">
        <f>IF($E488="","",IFERROR(VLOOKUP($E488,POS_MASTER!$A:$B,2,FALSE),""))</f>
        <v/>
      </c>
      <c r="G488">
        <f>IF($E488="","",MANAGER_PLAN!G488)</f>
        <v/>
      </c>
      <c r="H488">
        <f>IF($E488="","",TRIM(MANAGER_PLAN!H488&amp;" "&amp;MANAGER_PLAN!I488))</f>
        <v/>
      </c>
      <c r="I488">
        <f>IF($E488="","",MANAGER_PLAN!J488)</f>
        <v/>
      </c>
      <c r="J488">
        <f>IF($E488="","",MANAGER_PLAN!K488)</f>
        <v/>
      </c>
      <c r="K488">
        <f>IF($E488="","",TRIM(IF(MANAGER_PLAN!N488&lt;&gt;"","LOS: "&amp;MANAGER_PLAN!N488&amp;" ","")&amp;IF(MANAGER_PLAN!O488&lt;&gt;"","LOT: "&amp;MANAGER_PLAN!O488,"")))</f>
        <v/>
      </c>
      <c r="L488">
        <f>IF($E488="","",IFERROR(VLOOKUP($E488,POS_MASTER!$A:$AK,37,FALSE),""))</f>
        <v/>
      </c>
    </row>
    <row r="489">
      <c r="A489">
        <f>IF(MANAGER_PLAN!E489="","",MANAGER_PLAN!A489)</f>
        <v/>
      </c>
      <c r="B489">
        <f>IF($E489="","",MANAGER_PLAN!B489)</f>
        <v/>
      </c>
      <c r="C489">
        <f>IF($E489="","",SWITCH(MANAGER_PLAN!C489,"MON","Pondělí","TUE","Úterý","WED","Středa","THU","Čtvrtek","FRI","Pátek",MANAGER_PLAN!C489))</f>
        <v/>
      </c>
      <c r="D489">
        <f>IF(MANAGER_PLAN!E489="","",MANAGER_PLAN!D489)</f>
        <v/>
      </c>
      <c r="E489">
        <f>IF(MANAGER_PLAN!E489="","",MANAGER_PLAN!E489)</f>
        <v/>
      </c>
      <c r="F489">
        <f>IF($E489="","",IFERROR(VLOOKUP($E489,POS_MASTER!$A:$B,2,FALSE),""))</f>
        <v/>
      </c>
      <c r="G489">
        <f>IF($E489="","",MANAGER_PLAN!G489)</f>
        <v/>
      </c>
      <c r="H489">
        <f>IF($E489="","",TRIM(MANAGER_PLAN!H489&amp;" "&amp;MANAGER_PLAN!I489))</f>
        <v/>
      </c>
      <c r="I489">
        <f>IF($E489="","",MANAGER_PLAN!J489)</f>
        <v/>
      </c>
      <c r="J489">
        <f>IF($E489="","",MANAGER_PLAN!K489)</f>
        <v/>
      </c>
      <c r="K489">
        <f>IF($E489="","",TRIM(IF(MANAGER_PLAN!N489&lt;&gt;"","LOS: "&amp;MANAGER_PLAN!N489&amp;" ","")&amp;IF(MANAGER_PLAN!O489&lt;&gt;"","LOT: "&amp;MANAGER_PLAN!O489,"")))</f>
        <v/>
      </c>
      <c r="L489">
        <f>IF($E489="","",IFERROR(VLOOKUP($E489,POS_MASTER!$A:$AK,37,FALSE),""))</f>
        <v/>
      </c>
    </row>
    <row r="490">
      <c r="A490">
        <f>IF(MANAGER_PLAN!E490="","",MANAGER_PLAN!A490)</f>
        <v/>
      </c>
      <c r="B490">
        <f>IF($E490="","",MANAGER_PLAN!B490)</f>
        <v/>
      </c>
      <c r="C490">
        <f>IF($E490="","",SWITCH(MANAGER_PLAN!C490,"MON","Pondělí","TUE","Úterý","WED","Středa","THU","Čtvrtek","FRI","Pátek",MANAGER_PLAN!C490))</f>
        <v/>
      </c>
      <c r="D490">
        <f>IF(MANAGER_PLAN!E490="","",MANAGER_PLAN!D490)</f>
        <v/>
      </c>
      <c r="E490">
        <f>IF(MANAGER_PLAN!E490="","",MANAGER_PLAN!E490)</f>
        <v/>
      </c>
      <c r="F490">
        <f>IF($E490="","",IFERROR(VLOOKUP($E490,POS_MASTER!$A:$B,2,FALSE),""))</f>
        <v/>
      </c>
      <c r="G490">
        <f>IF($E490="","",MANAGER_PLAN!G490)</f>
        <v/>
      </c>
      <c r="H490">
        <f>IF($E490="","",TRIM(MANAGER_PLAN!H490&amp;" "&amp;MANAGER_PLAN!I490))</f>
        <v/>
      </c>
      <c r="I490">
        <f>IF($E490="","",MANAGER_PLAN!J490)</f>
        <v/>
      </c>
      <c r="J490">
        <f>IF($E490="","",MANAGER_PLAN!K490)</f>
        <v/>
      </c>
      <c r="K490">
        <f>IF($E490="","",TRIM(IF(MANAGER_PLAN!N490&lt;&gt;"","LOS: "&amp;MANAGER_PLAN!N490&amp;" ","")&amp;IF(MANAGER_PLAN!O490&lt;&gt;"","LOT: "&amp;MANAGER_PLAN!O490,"")))</f>
        <v/>
      </c>
      <c r="L490">
        <f>IF($E490="","",IFERROR(VLOOKUP($E490,POS_MASTER!$A:$AK,37,FALSE),""))</f>
        <v/>
      </c>
    </row>
    <row r="491">
      <c r="A491">
        <f>IF(MANAGER_PLAN!E491="","",MANAGER_PLAN!A491)</f>
        <v/>
      </c>
      <c r="B491">
        <f>IF($E491="","",MANAGER_PLAN!B491)</f>
        <v/>
      </c>
      <c r="C491">
        <f>IF($E491="","",SWITCH(MANAGER_PLAN!C491,"MON","Pondělí","TUE","Úterý","WED","Středa","THU","Čtvrtek","FRI","Pátek",MANAGER_PLAN!C491))</f>
        <v/>
      </c>
      <c r="D491">
        <f>IF(MANAGER_PLAN!E491="","",MANAGER_PLAN!D491)</f>
        <v/>
      </c>
      <c r="E491">
        <f>IF(MANAGER_PLAN!E491="","",MANAGER_PLAN!E491)</f>
        <v/>
      </c>
      <c r="F491">
        <f>IF($E491="","",IFERROR(VLOOKUP($E491,POS_MASTER!$A:$B,2,FALSE),""))</f>
        <v/>
      </c>
      <c r="G491">
        <f>IF($E491="","",MANAGER_PLAN!G491)</f>
        <v/>
      </c>
      <c r="H491">
        <f>IF($E491="","",TRIM(MANAGER_PLAN!H491&amp;" "&amp;MANAGER_PLAN!I491))</f>
        <v/>
      </c>
      <c r="I491">
        <f>IF($E491="","",MANAGER_PLAN!J491)</f>
        <v/>
      </c>
      <c r="J491">
        <f>IF($E491="","",MANAGER_PLAN!K491)</f>
        <v/>
      </c>
      <c r="K491">
        <f>IF($E491="","",TRIM(IF(MANAGER_PLAN!N491&lt;&gt;"","LOS: "&amp;MANAGER_PLAN!N491&amp;" ","")&amp;IF(MANAGER_PLAN!O491&lt;&gt;"","LOT: "&amp;MANAGER_PLAN!O491,"")))</f>
        <v/>
      </c>
      <c r="L491">
        <f>IF($E491="","",IFERROR(VLOOKUP($E491,POS_MASTER!$A:$AK,37,FALSE),""))</f>
        <v/>
      </c>
    </row>
    <row r="492">
      <c r="A492">
        <f>IF(MANAGER_PLAN!E492="","",MANAGER_PLAN!A492)</f>
        <v/>
      </c>
      <c r="B492">
        <f>IF($E492="","",MANAGER_PLAN!B492)</f>
        <v/>
      </c>
      <c r="C492">
        <f>IF($E492="","",SWITCH(MANAGER_PLAN!C492,"MON","Pondělí","TUE","Úterý","WED","Středa","THU","Čtvrtek","FRI","Pátek",MANAGER_PLAN!C492))</f>
        <v/>
      </c>
      <c r="D492">
        <f>IF(MANAGER_PLAN!E492="","",MANAGER_PLAN!D492)</f>
        <v/>
      </c>
      <c r="E492">
        <f>IF(MANAGER_PLAN!E492="","",MANAGER_PLAN!E492)</f>
        <v/>
      </c>
      <c r="F492">
        <f>IF($E492="","",IFERROR(VLOOKUP($E492,POS_MASTER!$A:$B,2,FALSE),""))</f>
        <v/>
      </c>
      <c r="G492">
        <f>IF($E492="","",MANAGER_PLAN!G492)</f>
        <v/>
      </c>
      <c r="H492">
        <f>IF($E492="","",TRIM(MANAGER_PLAN!H492&amp;" "&amp;MANAGER_PLAN!I492))</f>
        <v/>
      </c>
      <c r="I492">
        <f>IF($E492="","",MANAGER_PLAN!J492)</f>
        <v/>
      </c>
      <c r="J492">
        <f>IF($E492="","",MANAGER_PLAN!K492)</f>
        <v/>
      </c>
      <c r="K492">
        <f>IF($E492="","",TRIM(IF(MANAGER_PLAN!N492&lt;&gt;"","LOS: "&amp;MANAGER_PLAN!N492&amp;" ","")&amp;IF(MANAGER_PLAN!O492&lt;&gt;"","LOT: "&amp;MANAGER_PLAN!O492,"")))</f>
        <v/>
      </c>
      <c r="L492">
        <f>IF($E492="","",IFERROR(VLOOKUP($E492,POS_MASTER!$A:$AK,37,FALSE),""))</f>
        <v/>
      </c>
    </row>
    <row r="493">
      <c r="A493">
        <f>IF(MANAGER_PLAN!E493="","",MANAGER_PLAN!A493)</f>
        <v/>
      </c>
      <c r="B493">
        <f>IF($E493="","",MANAGER_PLAN!B493)</f>
        <v/>
      </c>
      <c r="C493">
        <f>IF($E493="","",SWITCH(MANAGER_PLAN!C493,"MON","Pondělí","TUE","Úterý","WED","Středa","THU","Čtvrtek","FRI","Pátek",MANAGER_PLAN!C493))</f>
        <v/>
      </c>
      <c r="D493">
        <f>IF(MANAGER_PLAN!E493="","",MANAGER_PLAN!D493)</f>
        <v/>
      </c>
      <c r="E493">
        <f>IF(MANAGER_PLAN!E493="","",MANAGER_PLAN!E493)</f>
        <v/>
      </c>
      <c r="F493">
        <f>IF($E493="","",IFERROR(VLOOKUP($E493,POS_MASTER!$A:$B,2,FALSE),""))</f>
        <v/>
      </c>
      <c r="G493">
        <f>IF($E493="","",MANAGER_PLAN!G493)</f>
        <v/>
      </c>
      <c r="H493">
        <f>IF($E493="","",TRIM(MANAGER_PLAN!H493&amp;" "&amp;MANAGER_PLAN!I493))</f>
        <v/>
      </c>
      <c r="I493">
        <f>IF($E493="","",MANAGER_PLAN!J493)</f>
        <v/>
      </c>
      <c r="J493">
        <f>IF($E493="","",MANAGER_PLAN!K493)</f>
        <v/>
      </c>
      <c r="K493">
        <f>IF($E493="","",TRIM(IF(MANAGER_PLAN!N493&lt;&gt;"","LOS: "&amp;MANAGER_PLAN!N493&amp;" ","")&amp;IF(MANAGER_PLAN!O493&lt;&gt;"","LOT: "&amp;MANAGER_PLAN!O493,"")))</f>
        <v/>
      </c>
      <c r="L493">
        <f>IF($E493="","",IFERROR(VLOOKUP($E493,POS_MASTER!$A:$AK,37,FALSE),""))</f>
        <v/>
      </c>
    </row>
    <row r="494">
      <c r="A494">
        <f>IF(MANAGER_PLAN!E494="","",MANAGER_PLAN!A494)</f>
        <v/>
      </c>
      <c r="B494">
        <f>IF($E494="","",MANAGER_PLAN!B494)</f>
        <v/>
      </c>
      <c r="C494">
        <f>IF($E494="","",SWITCH(MANAGER_PLAN!C494,"MON","Pondělí","TUE","Úterý","WED","Středa","THU","Čtvrtek","FRI","Pátek",MANAGER_PLAN!C494))</f>
        <v/>
      </c>
      <c r="D494">
        <f>IF(MANAGER_PLAN!E494="","",MANAGER_PLAN!D494)</f>
        <v/>
      </c>
      <c r="E494">
        <f>IF(MANAGER_PLAN!E494="","",MANAGER_PLAN!E494)</f>
        <v/>
      </c>
      <c r="F494">
        <f>IF($E494="","",IFERROR(VLOOKUP($E494,POS_MASTER!$A:$B,2,FALSE),""))</f>
        <v/>
      </c>
      <c r="G494">
        <f>IF($E494="","",MANAGER_PLAN!G494)</f>
        <v/>
      </c>
      <c r="H494">
        <f>IF($E494="","",TRIM(MANAGER_PLAN!H494&amp;" "&amp;MANAGER_PLAN!I494))</f>
        <v/>
      </c>
      <c r="I494">
        <f>IF($E494="","",MANAGER_PLAN!J494)</f>
        <v/>
      </c>
      <c r="J494">
        <f>IF($E494="","",MANAGER_PLAN!K494)</f>
        <v/>
      </c>
      <c r="K494">
        <f>IF($E494="","",TRIM(IF(MANAGER_PLAN!N494&lt;&gt;"","LOS: "&amp;MANAGER_PLAN!N494&amp;" ","")&amp;IF(MANAGER_PLAN!O494&lt;&gt;"","LOT: "&amp;MANAGER_PLAN!O494,"")))</f>
        <v/>
      </c>
      <c r="L494">
        <f>IF($E494="","",IFERROR(VLOOKUP($E494,POS_MASTER!$A:$AK,37,FALSE),""))</f>
        <v/>
      </c>
    </row>
    <row r="495">
      <c r="A495">
        <f>IF(MANAGER_PLAN!E495="","",MANAGER_PLAN!A495)</f>
        <v/>
      </c>
      <c r="B495">
        <f>IF($E495="","",MANAGER_PLAN!B495)</f>
        <v/>
      </c>
      <c r="C495">
        <f>IF($E495="","",SWITCH(MANAGER_PLAN!C495,"MON","Pondělí","TUE","Úterý","WED","Středa","THU","Čtvrtek","FRI","Pátek",MANAGER_PLAN!C495))</f>
        <v/>
      </c>
      <c r="D495">
        <f>IF(MANAGER_PLAN!E495="","",MANAGER_PLAN!D495)</f>
        <v/>
      </c>
      <c r="E495">
        <f>IF(MANAGER_PLAN!E495="","",MANAGER_PLAN!E495)</f>
        <v/>
      </c>
      <c r="F495">
        <f>IF($E495="","",IFERROR(VLOOKUP($E495,POS_MASTER!$A:$B,2,FALSE),""))</f>
        <v/>
      </c>
      <c r="G495">
        <f>IF($E495="","",MANAGER_PLAN!G495)</f>
        <v/>
      </c>
      <c r="H495">
        <f>IF($E495="","",TRIM(MANAGER_PLAN!H495&amp;" "&amp;MANAGER_PLAN!I495))</f>
        <v/>
      </c>
      <c r="I495">
        <f>IF($E495="","",MANAGER_PLAN!J495)</f>
        <v/>
      </c>
      <c r="J495">
        <f>IF($E495="","",MANAGER_PLAN!K495)</f>
        <v/>
      </c>
      <c r="K495">
        <f>IF($E495="","",TRIM(IF(MANAGER_PLAN!N495&lt;&gt;"","LOS: "&amp;MANAGER_PLAN!N495&amp;" ","")&amp;IF(MANAGER_PLAN!O495&lt;&gt;"","LOT: "&amp;MANAGER_PLAN!O495,"")))</f>
        <v/>
      </c>
      <c r="L495">
        <f>IF($E495="","",IFERROR(VLOOKUP($E495,POS_MASTER!$A:$AK,37,FALSE),""))</f>
        <v/>
      </c>
    </row>
    <row r="496">
      <c r="A496">
        <f>IF(MANAGER_PLAN!E496="","",MANAGER_PLAN!A496)</f>
        <v/>
      </c>
      <c r="B496">
        <f>IF($E496="","",MANAGER_PLAN!B496)</f>
        <v/>
      </c>
      <c r="C496">
        <f>IF($E496="","",SWITCH(MANAGER_PLAN!C496,"MON","Pondělí","TUE","Úterý","WED","Středa","THU","Čtvrtek","FRI","Pátek",MANAGER_PLAN!C496))</f>
        <v/>
      </c>
      <c r="D496">
        <f>IF(MANAGER_PLAN!E496="","",MANAGER_PLAN!D496)</f>
        <v/>
      </c>
      <c r="E496">
        <f>IF(MANAGER_PLAN!E496="","",MANAGER_PLAN!E496)</f>
        <v/>
      </c>
      <c r="F496">
        <f>IF($E496="","",IFERROR(VLOOKUP($E496,POS_MASTER!$A:$B,2,FALSE),""))</f>
        <v/>
      </c>
      <c r="G496">
        <f>IF($E496="","",MANAGER_PLAN!G496)</f>
        <v/>
      </c>
      <c r="H496">
        <f>IF($E496="","",TRIM(MANAGER_PLAN!H496&amp;" "&amp;MANAGER_PLAN!I496))</f>
        <v/>
      </c>
      <c r="I496">
        <f>IF($E496="","",MANAGER_PLAN!J496)</f>
        <v/>
      </c>
      <c r="J496">
        <f>IF($E496="","",MANAGER_PLAN!K496)</f>
        <v/>
      </c>
      <c r="K496">
        <f>IF($E496="","",TRIM(IF(MANAGER_PLAN!N496&lt;&gt;"","LOS: "&amp;MANAGER_PLAN!N496&amp;" ","")&amp;IF(MANAGER_PLAN!O496&lt;&gt;"","LOT: "&amp;MANAGER_PLAN!O496,"")))</f>
        <v/>
      </c>
      <c r="L496">
        <f>IF($E496="","",IFERROR(VLOOKUP($E496,POS_MASTER!$A:$AK,37,FALSE),""))</f>
        <v/>
      </c>
    </row>
    <row r="497">
      <c r="A497">
        <f>IF(MANAGER_PLAN!E497="","",MANAGER_PLAN!A497)</f>
        <v/>
      </c>
      <c r="B497">
        <f>IF($E497="","",MANAGER_PLAN!B497)</f>
        <v/>
      </c>
      <c r="C497">
        <f>IF($E497="","",SWITCH(MANAGER_PLAN!C497,"MON","Pondělí","TUE","Úterý","WED","Středa","THU","Čtvrtek","FRI","Pátek",MANAGER_PLAN!C497))</f>
        <v/>
      </c>
      <c r="D497">
        <f>IF(MANAGER_PLAN!E497="","",MANAGER_PLAN!D497)</f>
        <v/>
      </c>
      <c r="E497">
        <f>IF(MANAGER_PLAN!E497="","",MANAGER_PLAN!E497)</f>
        <v/>
      </c>
      <c r="F497">
        <f>IF($E497="","",IFERROR(VLOOKUP($E497,POS_MASTER!$A:$B,2,FALSE),""))</f>
        <v/>
      </c>
      <c r="G497">
        <f>IF($E497="","",MANAGER_PLAN!G497)</f>
        <v/>
      </c>
      <c r="H497">
        <f>IF($E497="","",TRIM(MANAGER_PLAN!H497&amp;" "&amp;MANAGER_PLAN!I497))</f>
        <v/>
      </c>
      <c r="I497">
        <f>IF($E497="","",MANAGER_PLAN!J497)</f>
        <v/>
      </c>
      <c r="J497">
        <f>IF($E497="","",MANAGER_PLAN!K497)</f>
        <v/>
      </c>
      <c r="K497">
        <f>IF($E497="","",TRIM(IF(MANAGER_PLAN!N497&lt;&gt;"","LOS: "&amp;MANAGER_PLAN!N497&amp;" ","")&amp;IF(MANAGER_PLAN!O497&lt;&gt;"","LOT: "&amp;MANAGER_PLAN!O497,"")))</f>
        <v/>
      </c>
      <c r="L497">
        <f>IF($E497="","",IFERROR(VLOOKUP($E497,POS_MASTER!$A:$AK,37,FALSE),""))</f>
        <v/>
      </c>
    </row>
    <row r="498">
      <c r="A498">
        <f>IF(MANAGER_PLAN!E498="","",MANAGER_PLAN!A498)</f>
        <v/>
      </c>
      <c r="B498">
        <f>IF($E498="","",MANAGER_PLAN!B498)</f>
        <v/>
      </c>
      <c r="C498">
        <f>IF($E498="","",SWITCH(MANAGER_PLAN!C498,"MON","Pondělí","TUE","Úterý","WED","Středa","THU","Čtvrtek","FRI","Pátek",MANAGER_PLAN!C498))</f>
        <v/>
      </c>
      <c r="D498">
        <f>IF(MANAGER_PLAN!E498="","",MANAGER_PLAN!D498)</f>
        <v/>
      </c>
      <c r="E498">
        <f>IF(MANAGER_PLAN!E498="","",MANAGER_PLAN!E498)</f>
        <v/>
      </c>
      <c r="F498">
        <f>IF($E498="","",IFERROR(VLOOKUP($E498,POS_MASTER!$A:$B,2,FALSE),""))</f>
        <v/>
      </c>
      <c r="G498">
        <f>IF($E498="","",MANAGER_PLAN!G498)</f>
        <v/>
      </c>
      <c r="H498">
        <f>IF($E498="","",TRIM(MANAGER_PLAN!H498&amp;" "&amp;MANAGER_PLAN!I498))</f>
        <v/>
      </c>
      <c r="I498">
        <f>IF($E498="","",MANAGER_PLAN!J498)</f>
        <v/>
      </c>
      <c r="J498">
        <f>IF($E498="","",MANAGER_PLAN!K498)</f>
        <v/>
      </c>
      <c r="K498">
        <f>IF($E498="","",TRIM(IF(MANAGER_PLAN!N498&lt;&gt;"","LOS: "&amp;MANAGER_PLAN!N498&amp;" ","")&amp;IF(MANAGER_PLAN!O498&lt;&gt;"","LOT: "&amp;MANAGER_PLAN!O498,"")))</f>
        <v/>
      </c>
      <c r="L498">
        <f>IF($E498="","",IFERROR(VLOOKUP($E498,POS_MASTER!$A:$AK,37,FALSE),""))</f>
        <v/>
      </c>
    </row>
    <row r="499">
      <c r="A499">
        <f>IF(MANAGER_PLAN!E499="","",MANAGER_PLAN!A499)</f>
        <v/>
      </c>
      <c r="B499">
        <f>IF($E499="","",MANAGER_PLAN!B499)</f>
        <v/>
      </c>
      <c r="C499">
        <f>IF($E499="","",SWITCH(MANAGER_PLAN!C499,"MON","Pondělí","TUE","Úterý","WED","Středa","THU","Čtvrtek","FRI","Pátek",MANAGER_PLAN!C499))</f>
        <v/>
      </c>
      <c r="D499">
        <f>IF(MANAGER_PLAN!E499="","",MANAGER_PLAN!D499)</f>
        <v/>
      </c>
      <c r="E499">
        <f>IF(MANAGER_PLAN!E499="","",MANAGER_PLAN!E499)</f>
        <v/>
      </c>
      <c r="F499">
        <f>IF($E499="","",IFERROR(VLOOKUP($E499,POS_MASTER!$A:$B,2,FALSE),""))</f>
        <v/>
      </c>
      <c r="G499">
        <f>IF($E499="","",MANAGER_PLAN!G499)</f>
        <v/>
      </c>
      <c r="H499">
        <f>IF($E499="","",TRIM(MANAGER_PLAN!H499&amp;" "&amp;MANAGER_PLAN!I499))</f>
        <v/>
      </c>
      <c r="I499">
        <f>IF($E499="","",MANAGER_PLAN!J499)</f>
        <v/>
      </c>
      <c r="J499">
        <f>IF($E499="","",MANAGER_PLAN!K499)</f>
        <v/>
      </c>
      <c r="K499">
        <f>IF($E499="","",TRIM(IF(MANAGER_PLAN!N499&lt;&gt;"","LOS: "&amp;MANAGER_PLAN!N499&amp;" ","")&amp;IF(MANAGER_PLAN!O499&lt;&gt;"","LOT: "&amp;MANAGER_PLAN!O499,"")))</f>
        <v/>
      </c>
      <c r="L499">
        <f>IF($E499="","",IFERROR(VLOOKUP($E499,POS_MASTER!$A:$AK,37,FALSE),""))</f>
        <v/>
      </c>
    </row>
    <row r="500">
      <c r="A500">
        <f>IF(MANAGER_PLAN!E500="","",MANAGER_PLAN!A500)</f>
        <v/>
      </c>
      <c r="B500">
        <f>IF($E500="","",MANAGER_PLAN!B500)</f>
        <v/>
      </c>
      <c r="C500">
        <f>IF($E500="","",SWITCH(MANAGER_PLAN!C500,"MON","Pondělí","TUE","Úterý","WED","Středa","THU","Čtvrtek","FRI","Pátek",MANAGER_PLAN!C500))</f>
        <v/>
      </c>
      <c r="D500">
        <f>IF(MANAGER_PLAN!E500="","",MANAGER_PLAN!D500)</f>
        <v/>
      </c>
      <c r="E500">
        <f>IF(MANAGER_PLAN!E500="","",MANAGER_PLAN!E500)</f>
        <v/>
      </c>
      <c r="F500">
        <f>IF($E500="","",IFERROR(VLOOKUP($E500,POS_MASTER!$A:$B,2,FALSE),""))</f>
        <v/>
      </c>
      <c r="G500">
        <f>IF($E500="","",MANAGER_PLAN!G500)</f>
        <v/>
      </c>
      <c r="H500">
        <f>IF($E500="","",TRIM(MANAGER_PLAN!H500&amp;" "&amp;MANAGER_PLAN!I500))</f>
        <v/>
      </c>
      <c r="I500">
        <f>IF($E500="","",MANAGER_PLAN!J500)</f>
        <v/>
      </c>
      <c r="J500">
        <f>IF($E500="","",MANAGER_PLAN!K500)</f>
        <v/>
      </c>
      <c r="K500">
        <f>IF($E500="","",TRIM(IF(MANAGER_PLAN!N500&lt;&gt;"","LOS: "&amp;MANAGER_PLAN!N500&amp;" ","")&amp;IF(MANAGER_PLAN!O500&lt;&gt;"","LOT: "&amp;MANAGER_PLAN!O500,"")))</f>
        <v/>
      </c>
      <c r="L500">
        <f>IF($E500="","",IFERROR(VLOOKUP($E500,POS_MASTER!$A:$AK,37,FALSE),""))</f>
        <v/>
      </c>
    </row>
    <row r="501">
      <c r="A501">
        <f>IF(MANAGER_PLAN!E501="","",MANAGER_PLAN!A501)</f>
        <v/>
      </c>
      <c r="B501">
        <f>IF($E501="","",MANAGER_PLAN!B501)</f>
        <v/>
      </c>
      <c r="C501">
        <f>IF($E501="","",SWITCH(MANAGER_PLAN!C501,"MON","Pondělí","TUE","Úterý","WED","Středa","THU","Čtvrtek","FRI","Pátek",MANAGER_PLAN!C501))</f>
        <v/>
      </c>
      <c r="D501">
        <f>IF(MANAGER_PLAN!E501="","",MANAGER_PLAN!D501)</f>
        <v/>
      </c>
      <c r="E501">
        <f>IF(MANAGER_PLAN!E501="","",MANAGER_PLAN!E501)</f>
        <v/>
      </c>
      <c r="F501">
        <f>IF($E501="","",IFERROR(VLOOKUP($E501,POS_MASTER!$A:$B,2,FALSE),""))</f>
        <v/>
      </c>
      <c r="G501">
        <f>IF($E501="","",MANAGER_PLAN!G501)</f>
        <v/>
      </c>
      <c r="H501">
        <f>IF($E501="","",TRIM(MANAGER_PLAN!H501&amp;" "&amp;MANAGER_PLAN!I501))</f>
        <v/>
      </c>
      <c r="I501">
        <f>IF($E501="","",MANAGER_PLAN!J501)</f>
        <v/>
      </c>
      <c r="J501">
        <f>IF($E501="","",MANAGER_PLAN!K501)</f>
        <v/>
      </c>
      <c r="K501">
        <f>IF($E501="","",TRIM(IF(MANAGER_PLAN!N501&lt;&gt;"","LOS: "&amp;MANAGER_PLAN!N501&amp;" ","")&amp;IF(MANAGER_PLAN!O501&lt;&gt;"","LOT: "&amp;MANAGER_PLAN!O501,"")))</f>
        <v/>
      </c>
      <c r="L501">
        <f>IF($E501="","",IFERROR(VLOOKUP($E501,POS_MASTER!$A:$AK,37,FALSE),""))</f>
        <v/>
      </c>
    </row>
    <row r="502">
      <c r="A502">
        <f>IF(MANAGER_PLAN!E502="","",MANAGER_PLAN!A502)</f>
        <v/>
      </c>
      <c r="B502">
        <f>IF($E502="","",MANAGER_PLAN!B502)</f>
        <v/>
      </c>
      <c r="C502">
        <f>IF($E502="","",SWITCH(MANAGER_PLAN!C502,"MON","Pondělí","TUE","Úterý","WED","Středa","THU","Čtvrtek","FRI","Pátek",MANAGER_PLAN!C502))</f>
        <v/>
      </c>
      <c r="D502">
        <f>IF(MANAGER_PLAN!E502="","",MANAGER_PLAN!D502)</f>
        <v/>
      </c>
      <c r="E502">
        <f>IF(MANAGER_PLAN!E502="","",MANAGER_PLAN!E502)</f>
        <v/>
      </c>
      <c r="F502">
        <f>IF($E502="","",IFERROR(VLOOKUP($E502,POS_MASTER!$A:$B,2,FALSE),""))</f>
        <v/>
      </c>
      <c r="G502">
        <f>IF($E502="","",MANAGER_PLAN!G502)</f>
        <v/>
      </c>
      <c r="H502">
        <f>IF($E502="","",TRIM(MANAGER_PLAN!H502&amp;" "&amp;MANAGER_PLAN!I502))</f>
        <v/>
      </c>
      <c r="I502">
        <f>IF($E502="","",MANAGER_PLAN!J502)</f>
        <v/>
      </c>
      <c r="J502">
        <f>IF($E502="","",MANAGER_PLAN!K502)</f>
        <v/>
      </c>
      <c r="K502">
        <f>IF($E502="","",TRIM(IF(MANAGER_PLAN!N502&lt;&gt;"","LOS: "&amp;MANAGER_PLAN!N502&amp;" ","")&amp;IF(MANAGER_PLAN!O502&lt;&gt;"","LOT: "&amp;MANAGER_PLAN!O502,"")))</f>
        <v/>
      </c>
      <c r="L502">
        <f>IF($E502="","",IFERROR(VLOOKUP($E502,POS_MASTER!$A:$AK,37,FALSE),""))</f>
        <v/>
      </c>
    </row>
    <row r="503">
      <c r="A503">
        <f>IF(MANAGER_PLAN!E503="","",MANAGER_PLAN!A503)</f>
        <v/>
      </c>
      <c r="B503">
        <f>IF($E503="","",MANAGER_PLAN!B503)</f>
        <v/>
      </c>
      <c r="C503">
        <f>IF($E503="","",SWITCH(MANAGER_PLAN!C503,"MON","Pondělí","TUE","Úterý","WED","Středa","THU","Čtvrtek","FRI","Pátek",MANAGER_PLAN!C503))</f>
        <v/>
      </c>
      <c r="D503">
        <f>IF(MANAGER_PLAN!E503="","",MANAGER_PLAN!D503)</f>
        <v/>
      </c>
      <c r="E503">
        <f>IF(MANAGER_PLAN!E503="","",MANAGER_PLAN!E503)</f>
        <v/>
      </c>
      <c r="F503">
        <f>IF($E503="","",IFERROR(VLOOKUP($E503,POS_MASTER!$A:$B,2,FALSE),""))</f>
        <v/>
      </c>
      <c r="G503">
        <f>IF($E503="","",MANAGER_PLAN!G503)</f>
        <v/>
      </c>
      <c r="H503">
        <f>IF($E503="","",TRIM(MANAGER_PLAN!H503&amp;" "&amp;MANAGER_PLAN!I503))</f>
        <v/>
      </c>
      <c r="I503">
        <f>IF($E503="","",MANAGER_PLAN!J503)</f>
        <v/>
      </c>
      <c r="J503">
        <f>IF($E503="","",MANAGER_PLAN!K503)</f>
        <v/>
      </c>
      <c r="K503">
        <f>IF($E503="","",TRIM(IF(MANAGER_PLAN!N503&lt;&gt;"","LOS: "&amp;MANAGER_PLAN!N503&amp;" ","")&amp;IF(MANAGER_PLAN!O503&lt;&gt;"","LOT: "&amp;MANAGER_PLAN!O503,"")))</f>
        <v/>
      </c>
      <c r="L503">
        <f>IF($E503="","",IFERROR(VLOOKUP($E503,POS_MASTER!$A:$AK,37,FALSE),""))</f>
        <v/>
      </c>
    </row>
    <row r="504">
      <c r="A504">
        <f>IF(MANAGER_PLAN!E504="","",MANAGER_PLAN!A504)</f>
        <v/>
      </c>
      <c r="B504">
        <f>IF($E504="","",MANAGER_PLAN!B504)</f>
        <v/>
      </c>
      <c r="C504">
        <f>IF($E504="","",SWITCH(MANAGER_PLAN!C504,"MON","Pondělí","TUE","Úterý","WED","Středa","THU","Čtvrtek","FRI","Pátek",MANAGER_PLAN!C504))</f>
        <v/>
      </c>
      <c r="D504">
        <f>IF(MANAGER_PLAN!E504="","",MANAGER_PLAN!D504)</f>
        <v/>
      </c>
      <c r="E504">
        <f>IF(MANAGER_PLAN!E504="","",MANAGER_PLAN!E504)</f>
        <v/>
      </c>
      <c r="F504">
        <f>IF($E504="","",IFERROR(VLOOKUP($E504,POS_MASTER!$A:$B,2,FALSE),""))</f>
        <v/>
      </c>
      <c r="G504">
        <f>IF($E504="","",MANAGER_PLAN!G504)</f>
        <v/>
      </c>
      <c r="H504">
        <f>IF($E504="","",TRIM(MANAGER_PLAN!H504&amp;" "&amp;MANAGER_PLAN!I504))</f>
        <v/>
      </c>
      <c r="I504">
        <f>IF($E504="","",MANAGER_PLAN!J504)</f>
        <v/>
      </c>
      <c r="J504">
        <f>IF($E504="","",MANAGER_PLAN!K504)</f>
        <v/>
      </c>
      <c r="K504">
        <f>IF($E504="","",TRIM(IF(MANAGER_PLAN!N504&lt;&gt;"","LOS: "&amp;MANAGER_PLAN!N504&amp;" ","")&amp;IF(MANAGER_PLAN!O504&lt;&gt;"","LOT: "&amp;MANAGER_PLAN!O504,"")))</f>
        <v/>
      </c>
      <c r="L504">
        <f>IF($E504="","",IFERROR(VLOOKUP($E504,POS_MASTER!$A:$AK,37,FALSE),""))</f>
        <v/>
      </c>
    </row>
    <row r="505">
      <c r="A505">
        <f>IF(MANAGER_PLAN!E505="","",MANAGER_PLAN!A505)</f>
        <v/>
      </c>
      <c r="B505">
        <f>IF($E505="","",MANAGER_PLAN!B505)</f>
        <v/>
      </c>
      <c r="C505">
        <f>IF($E505="","",SWITCH(MANAGER_PLAN!C505,"MON","Pondělí","TUE","Úterý","WED","Středa","THU","Čtvrtek","FRI","Pátek",MANAGER_PLAN!C505))</f>
        <v/>
      </c>
      <c r="D505">
        <f>IF(MANAGER_PLAN!E505="","",MANAGER_PLAN!D505)</f>
        <v/>
      </c>
      <c r="E505">
        <f>IF(MANAGER_PLAN!E505="","",MANAGER_PLAN!E505)</f>
        <v/>
      </c>
      <c r="F505">
        <f>IF($E505="","",IFERROR(VLOOKUP($E505,POS_MASTER!$A:$B,2,FALSE),""))</f>
        <v/>
      </c>
      <c r="G505">
        <f>IF($E505="","",MANAGER_PLAN!G505)</f>
        <v/>
      </c>
      <c r="H505">
        <f>IF($E505="","",TRIM(MANAGER_PLAN!H505&amp;" "&amp;MANAGER_PLAN!I505))</f>
        <v/>
      </c>
      <c r="I505">
        <f>IF($E505="","",MANAGER_PLAN!J505)</f>
        <v/>
      </c>
      <c r="J505">
        <f>IF($E505="","",MANAGER_PLAN!K505)</f>
        <v/>
      </c>
      <c r="K505">
        <f>IF($E505="","",TRIM(IF(MANAGER_PLAN!N505&lt;&gt;"","LOS: "&amp;MANAGER_PLAN!N505&amp;" ","")&amp;IF(MANAGER_PLAN!O505&lt;&gt;"","LOT: "&amp;MANAGER_PLAN!O505,"")))</f>
        <v/>
      </c>
      <c r="L505">
        <f>IF($E505="","",IFERROR(VLOOKUP($E505,POS_MASTER!$A:$AK,37,FALSE),""))</f>
        <v/>
      </c>
    </row>
    <row r="506">
      <c r="A506">
        <f>IF(MANAGER_PLAN!E506="","",MANAGER_PLAN!A506)</f>
        <v/>
      </c>
      <c r="B506">
        <f>IF($E506="","",MANAGER_PLAN!B506)</f>
        <v/>
      </c>
      <c r="C506">
        <f>IF($E506="","",SWITCH(MANAGER_PLAN!C506,"MON","Pondělí","TUE","Úterý","WED","Středa","THU","Čtvrtek","FRI","Pátek",MANAGER_PLAN!C506))</f>
        <v/>
      </c>
      <c r="D506">
        <f>IF(MANAGER_PLAN!E506="","",MANAGER_PLAN!D506)</f>
        <v/>
      </c>
      <c r="E506">
        <f>IF(MANAGER_PLAN!E506="","",MANAGER_PLAN!E506)</f>
        <v/>
      </c>
      <c r="F506">
        <f>IF($E506="","",IFERROR(VLOOKUP($E506,POS_MASTER!$A:$B,2,FALSE),""))</f>
        <v/>
      </c>
      <c r="G506">
        <f>IF($E506="","",MANAGER_PLAN!G506)</f>
        <v/>
      </c>
      <c r="H506">
        <f>IF($E506="","",TRIM(MANAGER_PLAN!H506&amp;" "&amp;MANAGER_PLAN!I506))</f>
        <v/>
      </c>
      <c r="I506">
        <f>IF($E506="","",MANAGER_PLAN!J506)</f>
        <v/>
      </c>
      <c r="J506">
        <f>IF($E506="","",MANAGER_PLAN!K506)</f>
        <v/>
      </c>
      <c r="K506">
        <f>IF($E506="","",TRIM(IF(MANAGER_PLAN!N506&lt;&gt;"","LOS: "&amp;MANAGER_PLAN!N506&amp;" ","")&amp;IF(MANAGER_PLAN!O506&lt;&gt;"","LOT: "&amp;MANAGER_PLAN!O506,"")))</f>
        <v/>
      </c>
      <c r="L506">
        <f>IF($E506="","",IFERROR(VLOOKUP($E506,POS_MASTER!$A:$AK,37,FALSE),""))</f>
        <v/>
      </c>
    </row>
    <row r="507">
      <c r="A507">
        <f>IF(MANAGER_PLAN!E507="","",MANAGER_PLAN!A507)</f>
        <v/>
      </c>
      <c r="B507">
        <f>IF($E507="","",MANAGER_PLAN!B507)</f>
        <v/>
      </c>
      <c r="C507">
        <f>IF($E507="","",SWITCH(MANAGER_PLAN!C507,"MON","Pondělí","TUE","Úterý","WED","Středa","THU","Čtvrtek","FRI","Pátek",MANAGER_PLAN!C507))</f>
        <v/>
      </c>
      <c r="D507">
        <f>IF(MANAGER_PLAN!E507="","",MANAGER_PLAN!D507)</f>
        <v/>
      </c>
      <c r="E507">
        <f>IF(MANAGER_PLAN!E507="","",MANAGER_PLAN!E507)</f>
        <v/>
      </c>
      <c r="F507">
        <f>IF($E507="","",IFERROR(VLOOKUP($E507,POS_MASTER!$A:$B,2,FALSE),""))</f>
        <v/>
      </c>
      <c r="G507">
        <f>IF($E507="","",MANAGER_PLAN!G507)</f>
        <v/>
      </c>
      <c r="H507">
        <f>IF($E507="","",TRIM(MANAGER_PLAN!H507&amp;" "&amp;MANAGER_PLAN!I507))</f>
        <v/>
      </c>
      <c r="I507">
        <f>IF($E507="","",MANAGER_PLAN!J507)</f>
        <v/>
      </c>
      <c r="J507">
        <f>IF($E507="","",MANAGER_PLAN!K507)</f>
        <v/>
      </c>
      <c r="K507">
        <f>IF($E507="","",TRIM(IF(MANAGER_PLAN!N507&lt;&gt;"","LOS: "&amp;MANAGER_PLAN!N507&amp;" ","")&amp;IF(MANAGER_PLAN!O507&lt;&gt;"","LOT: "&amp;MANAGER_PLAN!O507,"")))</f>
        <v/>
      </c>
      <c r="L507">
        <f>IF($E507="","",IFERROR(VLOOKUP($E507,POS_MASTER!$A:$AK,37,FALSE),""))</f>
        <v/>
      </c>
    </row>
    <row r="508">
      <c r="A508">
        <f>IF(MANAGER_PLAN!E508="","",MANAGER_PLAN!A508)</f>
        <v/>
      </c>
      <c r="B508">
        <f>IF($E508="","",MANAGER_PLAN!B508)</f>
        <v/>
      </c>
      <c r="C508">
        <f>IF($E508="","",SWITCH(MANAGER_PLAN!C508,"MON","Pondělí","TUE","Úterý","WED","Středa","THU","Čtvrtek","FRI","Pátek",MANAGER_PLAN!C508))</f>
        <v/>
      </c>
      <c r="D508">
        <f>IF(MANAGER_PLAN!E508="","",MANAGER_PLAN!D508)</f>
        <v/>
      </c>
      <c r="E508">
        <f>IF(MANAGER_PLAN!E508="","",MANAGER_PLAN!E508)</f>
        <v/>
      </c>
      <c r="F508">
        <f>IF($E508="","",IFERROR(VLOOKUP($E508,POS_MASTER!$A:$B,2,FALSE),""))</f>
        <v/>
      </c>
      <c r="G508">
        <f>IF($E508="","",MANAGER_PLAN!G508)</f>
        <v/>
      </c>
      <c r="H508">
        <f>IF($E508="","",TRIM(MANAGER_PLAN!H508&amp;" "&amp;MANAGER_PLAN!I508))</f>
        <v/>
      </c>
      <c r="I508">
        <f>IF($E508="","",MANAGER_PLAN!J508)</f>
        <v/>
      </c>
      <c r="J508">
        <f>IF($E508="","",MANAGER_PLAN!K508)</f>
        <v/>
      </c>
      <c r="K508">
        <f>IF($E508="","",TRIM(IF(MANAGER_PLAN!N508&lt;&gt;"","LOS: "&amp;MANAGER_PLAN!N508&amp;" ","")&amp;IF(MANAGER_PLAN!O508&lt;&gt;"","LOT: "&amp;MANAGER_PLAN!O508,"")))</f>
        <v/>
      </c>
      <c r="L508">
        <f>IF($E508="","",IFERROR(VLOOKUP($E508,POS_MASTER!$A:$AK,37,FALSE),""))</f>
        <v/>
      </c>
    </row>
    <row r="509">
      <c r="A509">
        <f>IF(MANAGER_PLAN!E509="","",MANAGER_PLAN!A509)</f>
        <v/>
      </c>
      <c r="B509">
        <f>IF($E509="","",MANAGER_PLAN!B509)</f>
        <v/>
      </c>
      <c r="C509">
        <f>IF($E509="","",SWITCH(MANAGER_PLAN!C509,"MON","Pondělí","TUE","Úterý","WED","Středa","THU","Čtvrtek","FRI","Pátek",MANAGER_PLAN!C509))</f>
        <v/>
      </c>
      <c r="D509">
        <f>IF(MANAGER_PLAN!E509="","",MANAGER_PLAN!D509)</f>
        <v/>
      </c>
      <c r="E509">
        <f>IF(MANAGER_PLAN!E509="","",MANAGER_PLAN!E509)</f>
        <v/>
      </c>
      <c r="F509">
        <f>IF($E509="","",IFERROR(VLOOKUP($E509,POS_MASTER!$A:$B,2,FALSE),""))</f>
        <v/>
      </c>
      <c r="G509">
        <f>IF($E509="","",MANAGER_PLAN!G509)</f>
        <v/>
      </c>
      <c r="H509">
        <f>IF($E509="","",TRIM(MANAGER_PLAN!H509&amp;" "&amp;MANAGER_PLAN!I509))</f>
        <v/>
      </c>
      <c r="I509">
        <f>IF($E509="","",MANAGER_PLAN!J509)</f>
        <v/>
      </c>
      <c r="J509">
        <f>IF($E509="","",MANAGER_PLAN!K509)</f>
        <v/>
      </c>
      <c r="K509">
        <f>IF($E509="","",TRIM(IF(MANAGER_PLAN!N509&lt;&gt;"","LOS: "&amp;MANAGER_PLAN!N509&amp;" ","")&amp;IF(MANAGER_PLAN!O509&lt;&gt;"","LOT: "&amp;MANAGER_PLAN!O509,"")))</f>
        <v/>
      </c>
      <c r="L509">
        <f>IF($E509="","",IFERROR(VLOOKUP($E509,POS_MASTER!$A:$AK,37,FALSE),""))</f>
        <v/>
      </c>
    </row>
    <row r="510">
      <c r="A510">
        <f>IF(MANAGER_PLAN!E510="","",MANAGER_PLAN!A510)</f>
        <v/>
      </c>
      <c r="B510">
        <f>IF($E510="","",MANAGER_PLAN!B510)</f>
        <v/>
      </c>
      <c r="C510">
        <f>IF($E510="","",SWITCH(MANAGER_PLAN!C510,"MON","Pondělí","TUE","Úterý","WED","Středa","THU","Čtvrtek","FRI","Pátek",MANAGER_PLAN!C510))</f>
        <v/>
      </c>
      <c r="D510">
        <f>IF(MANAGER_PLAN!E510="","",MANAGER_PLAN!D510)</f>
        <v/>
      </c>
      <c r="E510">
        <f>IF(MANAGER_PLAN!E510="","",MANAGER_PLAN!E510)</f>
        <v/>
      </c>
      <c r="F510">
        <f>IF($E510="","",IFERROR(VLOOKUP($E510,POS_MASTER!$A:$B,2,FALSE),""))</f>
        <v/>
      </c>
      <c r="G510">
        <f>IF($E510="","",MANAGER_PLAN!G510)</f>
        <v/>
      </c>
      <c r="H510">
        <f>IF($E510="","",TRIM(MANAGER_PLAN!H510&amp;" "&amp;MANAGER_PLAN!I510))</f>
        <v/>
      </c>
      <c r="I510">
        <f>IF($E510="","",MANAGER_PLAN!J510)</f>
        <v/>
      </c>
      <c r="J510">
        <f>IF($E510="","",MANAGER_PLAN!K510)</f>
        <v/>
      </c>
      <c r="K510">
        <f>IF($E510="","",TRIM(IF(MANAGER_PLAN!N510&lt;&gt;"","LOS: "&amp;MANAGER_PLAN!N510&amp;" ","")&amp;IF(MANAGER_PLAN!O510&lt;&gt;"","LOT: "&amp;MANAGER_PLAN!O510,"")))</f>
        <v/>
      </c>
      <c r="L510">
        <f>IF($E510="","",IFERROR(VLOOKUP($E510,POS_MASTER!$A:$AK,37,FALSE),""))</f>
        <v/>
      </c>
    </row>
    <row r="511">
      <c r="A511">
        <f>IF(MANAGER_PLAN!E511="","",MANAGER_PLAN!A511)</f>
        <v/>
      </c>
      <c r="B511">
        <f>IF($E511="","",MANAGER_PLAN!B511)</f>
        <v/>
      </c>
      <c r="C511">
        <f>IF($E511="","",SWITCH(MANAGER_PLAN!C511,"MON","Pondělí","TUE","Úterý","WED","Středa","THU","Čtvrtek","FRI","Pátek",MANAGER_PLAN!C511))</f>
        <v/>
      </c>
      <c r="D511">
        <f>IF(MANAGER_PLAN!E511="","",MANAGER_PLAN!D511)</f>
        <v/>
      </c>
      <c r="E511">
        <f>IF(MANAGER_PLAN!E511="","",MANAGER_PLAN!E511)</f>
        <v/>
      </c>
      <c r="F511">
        <f>IF($E511="","",IFERROR(VLOOKUP($E511,POS_MASTER!$A:$B,2,FALSE),""))</f>
        <v/>
      </c>
      <c r="G511">
        <f>IF($E511="","",MANAGER_PLAN!G511)</f>
        <v/>
      </c>
      <c r="H511">
        <f>IF($E511="","",TRIM(MANAGER_PLAN!H511&amp;" "&amp;MANAGER_PLAN!I511))</f>
        <v/>
      </c>
      <c r="I511">
        <f>IF($E511="","",MANAGER_PLAN!J511)</f>
        <v/>
      </c>
      <c r="J511">
        <f>IF($E511="","",MANAGER_PLAN!K511)</f>
        <v/>
      </c>
      <c r="K511">
        <f>IF($E511="","",TRIM(IF(MANAGER_PLAN!N511&lt;&gt;"","LOS: "&amp;MANAGER_PLAN!N511&amp;" ","")&amp;IF(MANAGER_PLAN!O511&lt;&gt;"","LOT: "&amp;MANAGER_PLAN!O511,"")))</f>
        <v/>
      </c>
      <c r="L511">
        <f>IF($E511="","",IFERROR(VLOOKUP($E511,POS_MASTER!$A:$AK,37,FALSE),""))</f>
        <v/>
      </c>
    </row>
    <row r="512">
      <c r="A512">
        <f>IF(MANAGER_PLAN!E512="","",MANAGER_PLAN!A512)</f>
        <v/>
      </c>
      <c r="B512">
        <f>IF($E512="","",MANAGER_PLAN!B512)</f>
        <v/>
      </c>
      <c r="C512">
        <f>IF($E512="","",SWITCH(MANAGER_PLAN!C512,"MON","Pondělí","TUE","Úterý","WED","Středa","THU","Čtvrtek","FRI","Pátek",MANAGER_PLAN!C512))</f>
        <v/>
      </c>
      <c r="D512">
        <f>IF(MANAGER_PLAN!E512="","",MANAGER_PLAN!D512)</f>
        <v/>
      </c>
      <c r="E512">
        <f>IF(MANAGER_PLAN!E512="","",MANAGER_PLAN!E512)</f>
        <v/>
      </c>
      <c r="F512">
        <f>IF($E512="","",IFERROR(VLOOKUP($E512,POS_MASTER!$A:$B,2,FALSE),""))</f>
        <v/>
      </c>
      <c r="G512">
        <f>IF($E512="","",MANAGER_PLAN!G512)</f>
        <v/>
      </c>
      <c r="H512">
        <f>IF($E512="","",TRIM(MANAGER_PLAN!H512&amp;" "&amp;MANAGER_PLAN!I512))</f>
        <v/>
      </c>
      <c r="I512">
        <f>IF($E512="","",MANAGER_PLAN!J512)</f>
        <v/>
      </c>
      <c r="J512">
        <f>IF($E512="","",MANAGER_PLAN!K512)</f>
        <v/>
      </c>
      <c r="K512">
        <f>IF($E512="","",TRIM(IF(MANAGER_PLAN!N512&lt;&gt;"","LOS: "&amp;MANAGER_PLAN!N512&amp;" ","")&amp;IF(MANAGER_PLAN!O512&lt;&gt;"","LOT: "&amp;MANAGER_PLAN!O512,"")))</f>
        <v/>
      </c>
      <c r="L512">
        <f>IF($E512="","",IFERROR(VLOOKUP($E512,POS_MASTER!$A:$AK,37,FALSE),""))</f>
        <v/>
      </c>
    </row>
    <row r="513">
      <c r="A513">
        <f>IF(MANAGER_PLAN!E513="","",MANAGER_PLAN!A513)</f>
        <v/>
      </c>
      <c r="B513">
        <f>IF($E513="","",MANAGER_PLAN!B513)</f>
        <v/>
      </c>
      <c r="C513">
        <f>IF($E513="","",SWITCH(MANAGER_PLAN!C513,"MON","Pondělí","TUE","Úterý","WED","Středa","THU","Čtvrtek","FRI","Pátek",MANAGER_PLAN!C513))</f>
        <v/>
      </c>
      <c r="D513">
        <f>IF(MANAGER_PLAN!E513="","",MANAGER_PLAN!D513)</f>
        <v/>
      </c>
      <c r="E513">
        <f>IF(MANAGER_PLAN!E513="","",MANAGER_PLAN!E513)</f>
        <v/>
      </c>
      <c r="F513">
        <f>IF($E513="","",IFERROR(VLOOKUP($E513,POS_MASTER!$A:$B,2,FALSE),""))</f>
        <v/>
      </c>
      <c r="G513">
        <f>IF($E513="","",MANAGER_PLAN!G513)</f>
        <v/>
      </c>
      <c r="H513">
        <f>IF($E513="","",TRIM(MANAGER_PLAN!H513&amp;" "&amp;MANAGER_PLAN!I513))</f>
        <v/>
      </c>
      <c r="I513">
        <f>IF($E513="","",MANAGER_PLAN!J513)</f>
        <v/>
      </c>
      <c r="J513">
        <f>IF($E513="","",MANAGER_PLAN!K513)</f>
        <v/>
      </c>
      <c r="K513">
        <f>IF($E513="","",TRIM(IF(MANAGER_PLAN!N513&lt;&gt;"","LOS: "&amp;MANAGER_PLAN!N513&amp;" ","")&amp;IF(MANAGER_PLAN!O513&lt;&gt;"","LOT: "&amp;MANAGER_PLAN!O513,"")))</f>
        <v/>
      </c>
      <c r="L513">
        <f>IF($E513="","",IFERROR(VLOOKUP($E513,POS_MASTER!$A:$AK,37,FALSE),""))</f>
        <v/>
      </c>
    </row>
    <row r="514">
      <c r="A514">
        <f>IF(MANAGER_PLAN!E514="","",MANAGER_PLAN!A514)</f>
        <v/>
      </c>
      <c r="B514">
        <f>IF($E514="","",MANAGER_PLAN!B514)</f>
        <v/>
      </c>
      <c r="C514">
        <f>IF($E514="","",SWITCH(MANAGER_PLAN!C514,"MON","Pondělí","TUE","Úterý","WED","Středa","THU","Čtvrtek","FRI","Pátek",MANAGER_PLAN!C514))</f>
        <v/>
      </c>
      <c r="D514">
        <f>IF(MANAGER_PLAN!E514="","",MANAGER_PLAN!D514)</f>
        <v/>
      </c>
      <c r="E514">
        <f>IF(MANAGER_PLAN!E514="","",MANAGER_PLAN!E514)</f>
        <v/>
      </c>
      <c r="F514">
        <f>IF($E514="","",IFERROR(VLOOKUP($E514,POS_MASTER!$A:$B,2,FALSE),""))</f>
        <v/>
      </c>
      <c r="G514">
        <f>IF($E514="","",MANAGER_PLAN!G514)</f>
        <v/>
      </c>
      <c r="H514">
        <f>IF($E514="","",TRIM(MANAGER_PLAN!H514&amp;" "&amp;MANAGER_PLAN!I514))</f>
        <v/>
      </c>
      <c r="I514">
        <f>IF($E514="","",MANAGER_PLAN!J514)</f>
        <v/>
      </c>
      <c r="J514">
        <f>IF($E514="","",MANAGER_PLAN!K514)</f>
        <v/>
      </c>
      <c r="K514">
        <f>IF($E514="","",TRIM(IF(MANAGER_PLAN!N514&lt;&gt;"","LOS: "&amp;MANAGER_PLAN!N514&amp;" ","")&amp;IF(MANAGER_PLAN!O514&lt;&gt;"","LOT: "&amp;MANAGER_PLAN!O514,"")))</f>
        <v/>
      </c>
      <c r="L514">
        <f>IF($E514="","",IFERROR(VLOOKUP($E514,POS_MASTER!$A:$AK,37,FALSE),""))</f>
        <v/>
      </c>
    </row>
    <row r="515">
      <c r="A515">
        <f>IF(MANAGER_PLAN!E515="","",MANAGER_PLAN!A515)</f>
        <v/>
      </c>
      <c r="B515">
        <f>IF($E515="","",MANAGER_PLAN!B515)</f>
        <v/>
      </c>
      <c r="C515">
        <f>IF($E515="","",SWITCH(MANAGER_PLAN!C515,"MON","Pondělí","TUE","Úterý","WED","Středa","THU","Čtvrtek","FRI","Pátek",MANAGER_PLAN!C515))</f>
        <v/>
      </c>
      <c r="D515">
        <f>IF(MANAGER_PLAN!E515="","",MANAGER_PLAN!D515)</f>
        <v/>
      </c>
      <c r="E515">
        <f>IF(MANAGER_PLAN!E515="","",MANAGER_PLAN!E515)</f>
        <v/>
      </c>
      <c r="F515">
        <f>IF($E515="","",IFERROR(VLOOKUP($E515,POS_MASTER!$A:$B,2,FALSE),""))</f>
        <v/>
      </c>
      <c r="G515">
        <f>IF($E515="","",MANAGER_PLAN!G515)</f>
        <v/>
      </c>
      <c r="H515">
        <f>IF($E515="","",TRIM(MANAGER_PLAN!H515&amp;" "&amp;MANAGER_PLAN!I515))</f>
        <v/>
      </c>
      <c r="I515">
        <f>IF($E515="","",MANAGER_PLAN!J515)</f>
        <v/>
      </c>
      <c r="J515">
        <f>IF($E515="","",MANAGER_PLAN!K515)</f>
        <v/>
      </c>
      <c r="K515">
        <f>IF($E515="","",TRIM(IF(MANAGER_PLAN!N515&lt;&gt;"","LOS: "&amp;MANAGER_PLAN!N515&amp;" ","")&amp;IF(MANAGER_PLAN!O515&lt;&gt;"","LOT: "&amp;MANAGER_PLAN!O515,"")))</f>
        <v/>
      </c>
      <c r="L515">
        <f>IF($E515="","",IFERROR(VLOOKUP($E515,POS_MASTER!$A:$AK,37,FALSE),""))</f>
        <v/>
      </c>
    </row>
    <row r="516">
      <c r="A516">
        <f>IF(MANAGER_PLAN!E516="","",MANAGER_PLAN!A516)</f>
        <v/>
      </c>
      <c r="B516">
        <f>IF($E516="","",MANAGER_PLAN!B516)</f>
        <v/>
      </c>
      <c r="C516">
        <f>IF($E516="","",SWITCH(MANAGER_PLAN!C516,"MON","Pondělí","TUE","Úterý","WED","Středa","THU","Čtvrtek","FRI","Pátek",MANAGER_PLAN!C516))</f>
        <v/>
      </c>
      <c r="D516">
        <f>IF(MANAGER_PLAN!E516="","",MANAGER_PLAN!D516)</f>
        <v/>
      </c>
      <c r="E516">
        <f>IF(MANAGER_PLAN!E516="","",MANAGER_PLAN!E516)</f>
        <v/>
      </c>
      <c r="F516">
        <f>IF($E516="","",IFERROR(VLOOKUP($E516,POS_MASTER!$A:$B,2,FALSE),""))</f>
        <v/>
      </c>
      <c r="G516">
        <f>IF($E516="","",MANAGER_PLAN!G516)</f>
        <v/>
      </c>
      <c r="H516">
        <f>IF($E516="","",TRIM(MANAGER_PLAN!H516&amp;" "&amp;MANAGER_PLAN!I516))</f>
        <v/>
      </c>
      <c r="I516">
        <f>IF($E516="","",MANAGER_PLAN!J516)</f>
        <v/>
      </c>
      <c r="J516">
        <f>IF($E516="","",MANAGER_PLAN!K516)</f>
        <v/>
      </c>
      <c r="K516">
        <f>IF($E516="","",TRIM(IF(MANAGER_PLAN!N516&lt;&gt;"","LOS: "&amp;MANAGER_PLAN!N516&amp;" ","")&amp;IF(MANAGER_PLAN!O516&lt;&gt;"","LOT: "&amp;MANAGER_PLAN!O516,"")))</f>
        <v/>
      </c>
      <c r="L516">
        <f>IF($E516="","",IFERROR(VLOOKUP($E516,POS_MASTER!$A:$AK,37,FALSE),""))</f>
        <v/>
      </c>
    </row>
    <row r="517">
      <c r="A517">
        <f>IF(MANAGER_PLAN!E517="","",MANAGER_PLAN!A517)</f>
        <v/>
      </c>
      <c r="B517">
        <f>IF($E517="","",MANAGER_PLAN!B517)</f>
        <v/>
      </c>
      <c r="C517">
        <f>IF($E517="","",SWITCH(MANAGER_PLAN!C517,"MON","Pondělí","TUE","Úterý","WED","Středa","THU","Čtvrtek","FRI","Pátek",MANAGER_PLAN!C517))</f>
        <v/>
      </c>
      <c r="D517">
        <f>IF(MANAGER_PLAN!E517="","",MANAGER_PLAN!D517)</f>
        <v/>
      </c>
      <c r="E517">
        <f>IF(MANAGER_PLAN!E517="","",MANAGER_PLAN!E517)</f>
        <v/>
      </c>
      <c r="F517">
        <f>IF($E517="","",IFERROR(VLOOKUP($E517,POS_MASTER!$A:$B,2,FALSE),""))</f>
        <v/>
      </c>
      <c r="G517">
        <f>IF($E517="","",MANAGER_PLAN!G517)</f>
        <v/>
      </c>
      <c r="H517">
        <f>IF($E517="","",TRIM(MANAGER_PLAN!H517&amp;" "&amp;MANAGER_PLAN!I517))</f>
        <v/>
      </c>
      <c r="I517">
        <f>IF($E517="","",MANAGER_PLAN!J517)</f>
        <v/>
      </c>
      <c r="J517">
        <f>IF($E517="","",MANAGER_PLAN!K517)</f>
        <v/>
      </c>
      <c r="K517">
        <f>IF($E517="","",TRIM(IF(MANAGER_PLAN!N517&lt;&gt;"","LOS: "&amp;MANAGER_PLAN!N517&amp;" ","")&amp;IF(MANAGER_PLAN!O517&lt;&gt;"","LOT: "&amp;MANAGER_PLAN!O517,"")))</f>
        <v/>
      </c>
      <c r="L517">
        <f>IF($E517="","",IFERROR(VLOOKUP($E517,POS_MASTER!$A:$AK,37,FALSE),""))</f>
        <v/>
      </c>
    </row>
    <row r="518">
      <c r="A518">
        <f>IF(MANAGER_PLAN!E518="","",MANAGER_PLAN!A518)</f>
        <v/>
      </c>
      <c r="B518">
        <f>IF($E518="","",MANAGER_PLAN!B518)</f>
        <v/>
      </c>
      <c r="C518">
        <f>IF($E518="","",SWITCH(MANAGER_PLAN!C518,"MON","Pondělí","TUE","Úterý","WED","Středa","THU","Čtvrtek","FRI","Pátek",MANAGER_PLAN!C518))</f>
        <v/>
      </c>
      <c r="D518">
        <f>IF(MANAGER_PLAN!E518="","",MANAGER_PLAN!D518)</f>
        <v/>
      </c>
      <c r="E518">
        <f>IF(MANAGER_PLAN!E518="","",MANAGER_PLAN!E518)</f>
        <v/>
      </c>
      <c r="F518">
        <f>IF($E518="","",IFERROR(VLOOKUP($E518,POS_MASTER!$A:$B,2,FALSE),""))</f>
        <v/>
      </c>
      <c r="G518">
        <f>IF($E518="","",MANAGER_PLAN!G518)</f>
        <v/>
      </c>
      <c r="H518">
        <f>IF($E518="","",TRIM(MANAGER_PLAN!H518&amp;" "&amp;MANAGER_PLAN!I518))</f>
        <v/>
      </c>
      <c r="I518">
        <f>IF($E518="","",MANAGER_PLAN!J518)</f>
        <v/>
      </c>
      <c r="J518">
        <f>IF($E518="","",MANAGER_PLAN!K518)</f>
        <v/>
      </c>
      <c r="K518">
        <f>IF($E518="","",TRIM(IF(MANAGER_PLAN!N518&lt;&gt;"","LOS: "&amp;MANAGER_PLAN!N518&amp;" ","")&amp;IF(MANAGER_PLAN!O518&lt;&gt;"","LOT: "&amp;MANAGER_PLAN!O518,"")))</f>
        <v/>
      </c>
      <c r="L518">
        <f>IF($E518="","",IFERROR(VLOOKUP($E518,POS_MASTER!$A:$AK,37,FALSE),""))</f>
        <v/>
      </c>
    </row>
    <row r="519">
      <c r="A519">
        <f>IF(MANAGER_PLAN!E519="","",MANAGER_PLAN!A519)</f>
        <v/>
      </c>
      <c r="B519">
        <f>IF($E519="","",MANAGER_PLAN!B519)</f>
        <v/>
      </c>
      <c r="C519">
        <f>IF($E519="","",SWITCH(MANAGER_PLAN!C519,"MON","Pondělí","TUE","Úterý","WED","Středa","THU","Čtvrtek","FRI","Pátek",MANAGER_PLAN!C519))</f>
        <v/>
      </c>
      <c r="D519">
        <f>IF(MANAGER_PLAN!E519="","",MANAGER_PLAN!D519)</f>
        <v/>
      </c>
      <c r="E519">
        <f>IF(MANAGER_PLAN!E519="","",MANAGER_PLAN!E519)</f>
        <v/>
      </c>
      <c r="F519">
        <f>IF($E519="","",IFERROR(VLOOKUP($E519,POS_MASTER!$A:$B,2,FALSE),""))</f>
        <v/>
      </c>
      <c r="G519">
        <f>IF($E519="","",MANAGER_PLAN!G519)</f>
        <v/>
      </c>
      <c r="H519">
        <f>IF($E519="","",TRIM(MANAGER_PLAN!H519&amp;" "&amp;MANAGER_PLAN!I519))</f>
        <v/>
      </c>
      <c r="I519">
        <f>IF($E519="","",MANAGER_PLAN!J519)</f>
        <v/>
      </c>
      <c r="J519">
        <f>IF($E519="","",MANAGER_PLAN!K519)</f>
        <v/>
      </c>
      <c r="K519">
        <f>IF($E519="","",TRIM(IF(MANAGER_PLAN!N519&lt;&gt;"","LOS: "&amp;MANAGER_PLAN!N519&amp;" ","")&amp;IF(MANAGER_PLAN!O519&lt;&gt;"","LOT: "&amp;MANAGER_PLAN!O519,"")))</f>
        <v/>
      </c>
      <c r="L519">
        <f>IF($E519="","",IFERROR(VLOOKUP($E519,POS_MASTER!$A:$AK,37,FALSE),""))</f>
        <v/>
      </c>
    </row>
    <row r="520">
      <c r="A520">
        <f>IF(MANAGER_PLAN!E520="","",MANAGER_PLAN!A520)</f>
        <v/>
      </c>
      <c r="B520">
        <f>IF($E520="","",MANAGER_PLAN!B520)</f>
        <v/>
      </c>
      <c r="C520">
        <f>IF($E520="","",SWITCH(MANAGER_PLAN!C520,"MON","Pondělí","TUE","Úterý","WED","Středa","THU","Čtvrtek","FRI","Pátek",MANAGER_PLAN!C520))</f>
        <v/>
      </c>
      <c r="D520">
        <f>IF(MANAGER_PLAN!E520="","",MANAGER_PLAN!D520)</f>
        <v/>
      </c>
      <c r="E520">
        <f>IF(MANAGER_PLAN!E520="","",MANAGER_PLAN!E520)</f>
        <v/>
      </c>
      <c r="F520">
        <f>IF($E520="","",IFERROR(VLOOKUP($E520,POS_MASTER!$A:$B,2,FALSE),""))</f>
        <v/>
      </c>
      <c r="G520">
        <f>IF($E520="","",MANAGER_PLAN!G520)</f>
        <v/>
      </c>
      <c r="H520">
        <f>IF($E520="","",TRIM(MANAGER_PLAN!H520&amp;" "&amp;MANAGER_PLAN!I520))</f>
        <v/>
      </c>
      <c r="I520">
        <f>IF($E520="","",MANAGER_PLAN!J520)</f>
        <v/>
      </c>
      <c r="J520">
        <f>IF($E520="","",MANAGER_PLAN!K520)</f>
        <v/>
      </c>
      <c r="K520">
        <f>IF($E520="","",TRIM(IF(MANAGER_PLAN!N520&lt;&gt;"","LOS: "&amp;MANAGER_PLAN!N520&amp;" ","")&amp;IF(MANAGER_PLAN!O520&lt;&gt;"","LOT: "&amp;MANAGER_PLAN!O520,"")))</f>
        <v/>
      </c>
      <c r="L520">
        <f>IF($E520="","",IFERROR(VLOOKUP($E520,POS_MASTER!$A:$AK,37,FALSE),""))</f>
        <v/>
      </c>
    </row>
    <row r="521">
      <c r="A521">
        <f>IF(MANAGER_PLAN!E521="","",MANAGER_PLAN!A521)</f>
        <v/>
      </c>
      <c r="B521">
        <f>IF($E521="","",MANAGER_PLAN!B521)</f>
        <v/>
      </c>
      <c r="C521">
        <f>IF($E521="","",SWITCH(MANAGER_PLAN!C521,"MON","Pondělí","TUE","Úterý","WED","Středa","THU","Čtvrtek","FRI","Pátek",MANAGER_PLAN!C521))</f>
        <v/>
      </c>
      <c r="D521">
        <f>IF(MANAGER_PLAN!E521="","",MANAGER_PLAN!D521)</f>
        <v/>
      </c>
      <c r="E521">
        <f>IF(MANAGER_PLAN!E521="","",MANAGER_PLAN!E521)</f>
        <v/>
      </c>
      <c r="F521">
        <f>IF($E521="","",IFERROR(VLOOKUP($E521,POS_MASTER!$A:$B,2,FALSE),""))</f>
        <v/>
      </c>
      <c r="G521">
        <f>IF($E521="","",MANAGER_PLAN!G521)</f>
        <v/>
      </c>
      <c r="H521">
        <f>IF($E521="","",TRIM(MANAGER_PLAN!H521&amp;" "&amp;MANAGER_PLAN!I521))</f>
        <v/>
      </c>
      <c r="I521">
        <f>IF($E521="","",MANAGER_PLAN!J521)</f>
        <v/>
      </c>
      <c r="J521">
        <f>IF($E521="","",MANAGER_PLAN!K521)</f>
        <v/>
      </c>
      <c r="K521">
        <f>IF($E521="","",TRIM(IF(MANAGER_PLAN!N521&lt;&gt;"","LOS: "&amp;MANAGER_PLAN!N521&amp;" ","")&amp;IF(MANAGER_PLAN!O521&lt;&gt;"","LOT: "&amp;MANAGER_PLAN!O521,"")))</f>
        <v/>
      </c>
      <c r="L521">
        <f>IF($E521="","",IFERROR(VLOOKUP($E521,POS_MASTER!$A:$AK,37,FALSE),""))</f>
        <v/>
      </c>
    </row>
    <row r="522">
      <c r="A522">
        <f>IF(MANAGER_PLAN!E522="","",MANAGER_PLAN!A522)</f>
        <v/>
      </c>
      <c r="B522">
        <f>IF($E522="","",MANAGER_PLAN!B522)</f>
        <v/>
      </c>
      <c r="C522">
        <f>IF($E522="","",SWITCH(MANAGER_PLAN!C522,"MON","Pondělí","TUE","Úterý","WED","Středa","THU","Čtvrtek","FRI","Pátek",MANAGER_PLAN!C522))</f>
        <v/>
      </c>
      <c r="D522">
        <f>IF(MANAGER_PLAN!E522="","",MANAGER_PLAN!D522)</f>
        <v/>
      </c>
      <c r="E522">
        <f>IF(MANAGER_PLAN!E522="","",MANAGER_PLAN!E522)</f>
        <v/>
      </c>
      <c r="F522">
        <f>IF($E522="","",IFERROR(VLOOKUP($E522,POS_MASTER!$A:$B,2,FALSE),""))</f>
        <v/>
      </c>
      <c r="G522">
        <f>IF($E522="","",MANAGER_PLAN!G522)</f>
        <v/>
      </c>
      <c r="H522">
        <f>IF($E522="","",TRIM(MANAGER_PLAN!H522&amp;" "&amp;MANAGER_PLAN!I522))</f>
        <v/>
      </c>
      <c r="I522">
        <f>IF($E522="","",MANAGER_PLAN!J522)</f>
        <v/>
      </c>
      <c r="J522">
        <f>IF($E522="","",MANAGER_PLAN!K522)</f>
        <v/>
      </c>
      <c r="K522">
        <f>IF($E522="","",TRIM(IF(MANAGER_PLAN!N522&lt;&gt;"","LOS: "&amp;MANAGER_PLAN!N522&amp;" ","")&amp;IF(MANAGER_PLAN!O522&lt;&gt;"","LOT: "&amp;MANAGER_PLAN!O522,"")))</f>
        <v/>
      </c>
      <c r="L522">
        <f>IF($E522="","",IFERROR(VLOOKUP($E522,POS_MASTER!$A:$AK,37,FALSE),""))</f>
        <v/>
      </c>
    </row>
    <row r="523">
      <c r="A523">
        <f>IF(MANAGER_PLAN!E523="","",MANAGER_PLAN!A523)</f>
        <v/>
      </c>
      <c r="B523">
        <f>IF($E523="","",MANAGER_PLAN!B523)</f>
        <v/>
      </c>
      <c r="C523">
        <f>IF($E523="","",SWITCH(MANAGER_PLAN!C523,"MON","Pondělí","TUE","Úterý","WED","Středa","THU","Čtvrtek","FRI","Pátek",MANAGER_PLAN!C523))</f>
        <v/>
      </c>
      <c r="D523">
        <f>IF(MANAGER_PLAN!E523="","",MANAGER_PLAN!D523)</f>
        <v/>
      </c>
      <c r="E523">
        <f>IF(MANAGER_PLAN!E523="","",MANAGER_PLAN!E523)</f>
        <v/>
      </c>
      <c r="F523">
        <f>IF($E523="","",IFERROR(VLOOKUP($E523,POS_MASTER!$A:$B,2,FALSE),""))</f>
        <v/>
      </c>
      <c r="G523">
        <f>IF($E523="","",MANAGER_PLAN!G523)</f>
        <v/>
      </c>
      <c r="H523">
        <f>IF($E523="","",TRIM(MANAGER_PLAN!H523&amp;" "&amp;MANAGER_PLAN!I523))</f>
        <v/>
      </c>
      <c r="I523">
        <f>IF($E523="","",MANAGER_PLAN!J523)</f>
        <v/>
      </c>
      <c r="J523">
        <f>IF($E523="","",MANAGER_PLAN!K523)</f>
        <v/>
      </c>
      <c r="K523">
        <f>IF($E523="","",TRIM(IF(MANAGER_PLAN!N523&lt;&gt;"","LOS: "&amp;MANAGER_PLAN!N523&amp;" ","")&amp;IF(MANAGER_PLAN!O523&lt;&gt;"","LOT: "&amp;MANAGER_PLAN!O523,"")))</f>
        <v/>
      </c>
      <c r="L523">
        <f>IF($E523="","",IFERROR(VLOOKUP($E523,POS_MASTER!$A:$AK,37,FALSE),""))</f>
        <v/>
      </c>
    </row>
    <row r="524">
      <c r="A524">
        <f>IF(MANAGER_PLAN!E524="","",MANAGER_PLAN!A524)</f>
        <v/>
      </c>
      <c r="B524">
        <f>IF($E524="","",MANAGER_PLAN!B524)</f>
        <v/>
      </c>
      <c r="C524">
        <f>IF($E524="","",SWITCH(MANAGER_PLAN!C524,"MON","Pondělí","TUE","Úterý","WED","Středa","THU","Čtvrtek","FRI","Pátek",MANAGER_PLAN!C524))</f>
        <v/>
      </c>
      <c r="D524">
        <f>IF(MANAGER_PLAN!E524="","",MANAGER_PLAN!D524)</f>
        <v/>
      </c>
      <c r="E524">
        <f>IF(MANAGER_PLAN!E524="","",MANAGER_PLAN!E524)</f>
        <v/>
      </c>
      <c r="F524">
        <f>IF($E524="","",IFERROR(VLOOKUP($E524,POS_MASTER!$A:$B,2,FALSE),""))</f>
        <v/>
      </c>
      <c r="G524">
        <f>IF($E524="","",MANAGER_PLAN!G524)</f>
        <v/>
      </c>
      <c r="H524">
        <f>IF($E524="","",TRIM(MANAGER_PLAN!H524&amp;" "&amp;MANAGER_PLAN!I524))</f>
        <v/>
      </c>
      <c r="I524">
        <f>IF($E524="","",MANAGER_PLAN!J524)</f>
        <v/>
      </c>
      <c r="J524">
        <f>IF($E524="","",MANAGER_PLAN!K524)</f>
        <v/>
      </c>
      <c r="K524">
        <f>IF($E524="","",TRIM(IF(MANAGER_PLAN!N524&lt;&gt;"","LOS: "&amp;MANAGER_PLAN!N524&amp;" ","")&amp;IF(MANAGER_PLAN!O524&lt;&gt;"","LOT: "&amp;MANAGER_PLAN!O524,"")))</f>
        <v/>
      </c>
      <c r="L524">
        <f>IF($E524="","",IFERROR(VLOOKUP($E524,POS_MASTER!$A:$AK,37,FALSE),""))</f>
        <v/>
      </c>
    </row>
    <row r="525">
      <c r="A525">
        <f>IF(MANAGER_PLAN!E525="","",MANAGER_PLAN!A525)</f>
        <v/>
      </c>
      <c r="B525">
        <f>IF($E525="","",MANAGER_PLAN!B525)</f>
        <v/>
      </c>
      <c r="C525">
        <f>IF($E525="","",SWITCH(MANAGER_PLAN!C525,"MON","Pondělí","TUE","Úterý","WED","Středa","THU","Čtvrtek","FRI","Pátek",MANAGER_PLAN!C525))</f>
        <v/>
      </c>
      <c r="D525">
        <f>IF(MANAGER_PLAN!E525="","",MANAGER_PLAN!D525)</f>
        <v/>
      </c>
      <c r="E525">
        <f>IF(MANAGER_PLAN!E525="","",MANAGER_PLAN!E525)</f>
        <v/>
      </c>
      <c r="F525">
        <f>IF($E525="","",IFERROR(VLOOKUP($E525,POS_MASTER!$A:$B,2,FALSE),""))</f>
        <v/>
      </c>
      <c r="G525">
        <f>IF($E525="","",MANAGER_PLAN!G525)</f>
        <v/>
      </c>
      <c r="H525">
        <f>IF($E525="","",TRIM(MANAGER_PLAN!H525&amp;" "&amp;MANAGER_PLAN!I525))</f>
        <v/>
      </c>
      <c r="I525">
        <f>IF($E525="","",MANAGER_PLAN!J525)</f>
        <v/>
      </c>
      <c r="J525">
        <f>IF($E525="","",MANAGER_PLAN!K525)</f>
        <v/>
      </c>
      <c r="K525">
        <f>IF($E525="","",TRIM(IF(MANAGER_PLAN!N525&lt;&gt;"","LOS: "&amp;MANAGER_PLAN!N525&amp;" ","")&amp;IF(MANAGER_PLAN!O525&lt;&gt;"","LOT: "&amp;MANAGER_PLAN!O525,"")))</f>
        <v/>
      </c>
      <c r="L525">
        <f>IF($E525="","",IFERROR(VLOOKUP($E525,POS_MASTER!$A:$AK,37,FALSE),""))</f>
        <v/>
      </c>
    </row>
    <row r="526">
      <c r="A526">
        <f>IF(MANAGER_PLAN!E526="","",MANAGER_PLAN!A526)</f>
        <v/>
      </c>
      <c r="B526">
        <f>IF($E526="","",MANAGER_PLAN!B526)</f>
        <v/>
      </c>
      <c r="C526">
        <f>IF($E526="","",SWITCH(MANAGER_PLAN!C526,"MON","Pondělí","TUE","Úterý","WED","Středa","THU","Čtvrtek","FRI","Pátek",MANAGER_PLAN!C526))</f>
        <v/>
      </c>
      <c r="D526">
        <f>IF(MANAGER_PLAN!E526="","",MANAGER_PLAN!D526)</f>
        <v/>
      </c>
      <c r="E526">
        <f>IF(MANAGER_PLAN!E526="","",MANAGER_PLAN!E526)</f>
        <v/>
      </c>
      <c r="F526">
        <f>IF($E526="","",IFERROR(VLOOKUP($E526,POS_MASTER!$A:$B,2,FALSE),""))</f>
        <v/>
      </c>
      <c r="G526">
        <f>IF($E526="","",MANAGER_PLAN!G526)</f>
        <v/>
      </c>
      <c r="H526">
        <f>IF($E526="","",TRIM(MANAGER_PLAN!H526&amp;" "&amp;MANAGER_PLAN!I526))</f>
        <v/>
      </c>
      <c r="I526">
        <f>IF($E526="","",MANAGER_PLAN!J526)</f>
        <v/>
      </c>
      <c r="J526">
        <f>IF($E526="","",MANAGER_PLAN!K526)</f>
        <v/>
      </c>
      <c r="K526">
        <f>IF($E526="","",TRIM(IF(MANAGER_PLAN!N526&lt;&gt;"","LOS: "&amp;MANAGER_PLAN!N526&amp;" ","")&amp;IF(MANAGER_PLAN!O526&lt;&gt;"","LOT: "&amp;MANAGER_PLAN!O526,"")))</f>
        <v/>
      </c>
      <c r="L526">
        <f>IF($E526="","",IFERROR(VLOOKUP($E526,POS_MASTER!$A:$AK,37,FALSE),""))</f>
        <v/>
      </c>
    </row>
    <row r="527">
      <c r="A527">
        <f>IF(MANAGER_PLAN!E527="","",MANAGER_PLAN!A527)</f>
        <v/>
      </c>
      <c r="B527">
        <f>IF($E527="","",MANAGER_PLAN!B527)</f>
        <v/>
      </c>
      <c r="C527">
        <f>IF($E527="","",SWITCH(MANAGER_PLAN!C527,"MON","Pondělí","TUE","Úterý","WED","Středa","THU","Čtvrtek","FRI","Pátek",MANAGER_PLAN!C527))</f>
        <v/>
      </c>
      <c r="D527">
        <f>IF(MANAGER_PLAN!E527="","",MANAGER_PLAN!D527)</f>
        <v/>
      </c>
      <c r="E527">
        <f>IF(MANAGER_PLAN!E527="","",MANAGER_PLAN!E527)</f>
        <v/>
      </c>
      <c r="F527">
        <f>IF($E527="","",IFERROR(VLOOKUP($E527,POS_MASTER!$A:$B,2,FALSE),""))</f>
        <v/>
      </c>
      <c r="G527">
        <f>IF($E527="","",MANAGER_PLAN!G527)</f>
        <v/>
      </c>
      <c r="H527">
        <f>IF($E527="","",TRIM(MANAGER_PLAN!H527&amp;" "&amp;MANAGER_PLAN!I527))</f>
        <v/>
      </c>
      <c r="I527">
        <f>IF($E527="","",MANAGER_PLAN!J527)</f>
        <v/>
      </c>
      <c r="J527">
        <f>IF($E527="","",MANAGER_PLAN!K527)</f>
        <v/>
      </c>
      <c r="K527">
        <f>IF($E527="","",TRIM(IF(MANAGER_PLAN!N527&lt;&gt;"","LOS: "&amp;MANAGER_PLAN!N527&amp;" ","")&amp;IF(MANAGER_PLAN!O527&lt;&gt;"","LOT: "&amp;MANAGER_PLAN!O527,"")))</f>
        <v/>
      </c>
      <c r="L527">
        <f>IF($E527="","",IFERROR(VLOOKUP($E527,POS_MASTER!$A:$AK,37,FALSE),""))</f>
        <v/>
      </c>
    </row>
    <row r="528">
      <c r="A528">
        <f>IF(MANAGER_PLAN!E528="","",MANAGER_PLAN!A528)</f>
        <v/>
      </c>
      <c r="B528">
        <f>IF($E528="","",MANAGER_PLAN!B528)</f>
        <v/>
      </c>
      <c r="C528">
        <f>IF($E528="","",SWITCH(MANAGER_PLAN!C528,"MON","Pondělí","TUE","Úterý","WED","Středa","THU","Čtvrtek","FRI","Pátek",MANAGER_PLAN!C528))</f>
        <v/>
      </c>
      <c r="D528">
        <f>IF(MANAGER_PLAN!E528="","",MANAGER_PLAN!D528)</f>
        <v/>
      </c>
      <c r="E528">
        <f>IF(MANAGER_PLAN!E528="","",MANAGER_PLAN!E528)</f>
        <v/>
      </c>
      <c r="F528">
        <f>IF($E528="","",IFERROR(VLOOKUP($E528,POS_MASTER!$A:$B,2,FALSE),""))</f>
        <v/>
      </c>
      <c r="G528">
        <f>IF($E528="","",MANAGER_PLAN!G528)</f>
        <v/>
      </c>
      <c r="H528">
        <f>IF($E528="","",TRIM(MANAGER_PLAN!H528&amp;" "&amp;MANAGER_PLAN!I528))</f>
        <v/>
      </c>
      <c r="I528">
        <f>IF($E528="","",MANAGER_PLAN!J528)</f>
        <v/>
      </c>
      <c r="J528">
        <f>IF($E528="","",MANAGER_PLAN!K528)</f>
        <v/>
      </c>
      <c r="K528">
        <f>IF($E528="","",TRIM(IF(MANAGER_PLAN!N528&lt;&gt;"","LOS: "&amp;MANAGER_PLAN!N528&amp;" ","")&amp;IF(MANAGER_PLAN!O528&lt;&gt;"","LOT: "&amp;MANAGER_PLAN!O528,"")))</f>
        <v/>
      </c>
      <c r="L528">
        <f>IF($E528="","",IFERROR(VLOOKUP($E528,POS_MASTER!$A:$AK,37,FALSE),""))</f>
        <v/>
      </c>
    </row>
    <row r="529">
      <c r="A529">
        <f>IF(MANAGER_PLAN!E529="","",MANAGER_PLAN!A529)</f>
        <v/>
      </c>
      <c r="B529">
        <f>IF($E529="","",MANAGER_PLAN!B529)</f>
        <v/>
      </c>
      <c r="C529">
        <f>IF($E529="","",SWITCH(MANAGER_PLAN!C529,"MON","Pondělí","TUE","Úterý","WED","Středa","THU","Čtvrtek","FRI","Pátek",MANAGER_PLAN!C529))</f>
        <v/>
      </c>
      <c r="D529">
        <f>IF(MANAGER_PLAN!E529="","",MANAGER_PLAN!D529)</f>
        <v/>
      </c>
      <c r="E529">
        <f>IF(MANAGER_PLAN!E529="","",MANAGER_PLAN!E529)</f>
        <v/>
      </c>
      <c r="F529">
        <f>IF($E529="","",IFERROR(VLOOKUP($E529,POS_MASTER!$A:$B,2,FALSE),""))</f>
        <v/>
      </c>
      <c r="G529">
        <f>IF($E529="","",MANAGER_PLAN!G529)</f>
        <v/>
      </c>
      <c r="H529">
        <f>IF($E529="","",TRIM(MANAGER_PLAN!H529&amp;" "&amp;MANAGER_PLAN!I529))</f>
        <v/>
      </c>
      <c r="I529">
        <f>IF($E529="","",MANAGER_PLAN!J529)</f>
        <v/>
      </c>
      <c r="J529">
        <f>IF($E529="","",MANAGER_PLAN!K529)</f>
        <v/>
      </c>
      <c r="K529">
        <f>IF($E529="","",TRIM(IF(MANAGER_PLAN!N529&lt;&gt;"","LOS: "&amp;MANAGER_PLAN!N529&amp;" ","")&amp;IF(MANAGER_PLAN!O529&lt;&gt;"","LOT: "&amp;MANAGER_PLAN!O529,"")))</f>
        <v/>
      </c>
      <c r="L529">
        <f>IF($E529="","",IFERROR(VLOOKUP($E529,POS_MASTER!$A:$AK,37,FALSE),""))</f>
        <v/>
      </c>
    </row>
    <row r="530">
      <c r="A530">
        <f>IF(MANAGER_PLAN!E530="","",MANAGER_PLAN!A530)</f>
        <v/>
      </c>
      <c r="B530">
        <f>IF($E530="","",MANAGER_PLAN!B530)</f>
        <v/>
      </c>
      <c r="C530">
        <f>IF($E530="","",SWITCH(MANAGER_PLAN!C530,"MON","Pondělí","TUE","Úterý","WED","Středa","THU","Čtvrtek","FRI","Pátek",MANAGER_PLAN!C530))</f>
        <v/>
      </c>
      <c r="D530">
        <f>IF(MANAGER_PLAN!E530="","",MANAGER_PLAN!D530)</f>
        <v/>
      </c>
      <c r="E530">
        <f>IF(MANAGER_PLAN!E530="","",MANAGER_PLAN!E530)</f>
        <v/>
      </c>
      <c r="F530">
        <f>IF($E530="","",IFERROR(VLOOKUP($E530,POS_MASTER!$A:$B,2,FALSE),""))</f>
        <v/>
      </c>
      <c r="G530">
        <f>IF($E530="","",MANAGER_PLAN!G530)</f>
        <v/>
      </c>
      <c r="H530">
        <f>IF($E530="","",TRIM(MANAGER_PLAN!H530&amp;" "&amp;MANAGER_PLAN!I530))</f>
        <v/>
      </c>
      <c r="I530">
        <f>IF($E530="","",MANAGER_PLAN!J530)</f>
        <v/>
      </c>
      <c r="J530">
        <f>IF($E530="","",MANAGER_PLAN!K530)</f>
        <v/>
      </c>
      <c r="K530">
        <f>IF($E530="","",TRIM(IF(MANAGER_PLAN!N530&lt;&gt;"","LOS: "&amp;MANAGER_PLAN!N530&amp;" ","")&amp;IF(MANAGER_PLAN!O530&lt;&gt;"","LOT: "&amp;MANAGER_PLAN!O530,"")))</f>
        <v/>
      </c>
      <c r="L530">
        <f>IF($E530="","",IFERROR(VLOOKUP($E530,POS_MASTER!$A:$AK,37,FALSE),""))</f>
        <v/>
      </c>
    </row>
    <row r="531">
      <c r="A531">
        <f>IF(MANAGER_PLAN!E531="","",MANAGER_PLAN!A531)</f>
        <v/>
      </c>
      <c r="B531">
        <f>IF($E531="","",MANAGER_PLAN!B531)</f>
        <v/>
      </c>
      <c r="C531">
        <f>IF($E531="","",SWITCH(MANAGER_PLAN!C531,"MON","Pondělí","TUE","Úterý","WED","Středa","THU","Čtvrtek","FRI","Pátek",MANAGER_PLAN!C531))</f>
        <v/>
      </c>
      <c r="D531">
        <f>IF(MANAGER_PLAN!E531="","",MANAGER_PLAN!D531)</f>
        <v/>
      </c>
      <c r="E531">
        <f>IF(MANAGER_PLAN!E531="","",MANAGER_PLAN!E531)</f>
        <v/>
      </c>
      <c r="F531">
        <f>IF($E531="","",IFERROR(VLOOKUP($E531,POS_MASTER!$A:$B,2,FALSE),""))</f>
        <v/>
      </c>
      <c r="G531">
        <f>IF($E531="","",MANAGER_PLAN!G531)</f>
        <v/>
      </c>
      <c r="H531">
        <f>IF($E531="","",TRIM(MANAGER_PLAN!H531&amp;" "&amp;MANAGER_PLAN!I531))</f>
        <v/>
      </c>
      <c r="I531">
        <f>IF($E531="","",MANAGER_PLAN!J531)</f>
        <v/>
      </c>
      <c r="J531">
        <f>IF($E531="","",MANAGER_PLAN!K531)</f>
        <v/>
      </c>
      <c r="K531">
        <f>IF($E531="","",TRIM(IF(MANAGER_PLAN!N531&lt;&gt;"","LOS: "&amp;MANAGER_PLAN!N531&amp;" ","")&amp;IF(MANAGER_PLAN!O531&lt;&gt;"","LOT: "&amp;MANAGER_PLAN!O531,"")))</f>
        <v/>
      </c>
      <c r="L531">
        <f>IF($E531="","",IFERROR(VLOOKUP($E531,POS_MASTER!$A:$AK,37,FALSE),""))</f>
        <v/>
      </c>
    </row>
    <row r="532">
      <c r="A532">
        <f>IF(MANAGER_PLAN!E532="","",MANAGER_PLAN!A532)</f>
        <v/>
      </c>
      <c r="B532">
        <f>IF($E532="","",MANAGER_PLAN!B532)</f>
        <v/>
      </c>
      <c r="C532">
        <f>IF($E532="","",SWITCH(MANAGER_PLAN!C532,"MON","Pondělí","TUE","Úterý","WED","Středa","THU","Čtvrtek","FRI","Pátek",MANAGER_PLAN!C532))</f>
        <v/>
      </c>
      <c r="D532">
        <f>IF(MANAGER_PLAN!E532="","",MANAGER_PLAN!D532)</f>
        <v/>
      </c>
      <c r="E532">
        <f>IF(MANAGER_PLAN!E532="","",MANAGER_PLAN!E532)</f>
        <v/>
      </c>
      <c r="F532">
        <f>IF($E532="","",IFERROR(VLOOKUP($E532,POS_MASTER!$A:$B,2,FALSE),""))</f>
        <v/>
      </c>
      <c r="G532">
        <f>IF($E532="","",MANAGER_PLAN!G532)</f>
        <v/>
      </c>
      <c r="H532">
        <f>IF($E532="","",TRIM(MANAGER_PLAN!H532&amp;" "&amp;MANAGER_PLAN!I532))</f>
        <v/>
      </c>
      <c r="I532">
        <f>IF($E532="","",MANAGER_PLAN!J532)</f>
        <v/>
      </c>
      <c r="J532">
        <f>IF($E532="","",MANAGER_PLAN!K532)</f>
        <v/>
      </c>
      <c r="K532">
        <f>IF($E532="","",TRIM(IF(MANAGER_PLAN!N532&lt;&gt;"","LOS: "&amp;MANAGER_PLAN!N532&amp;" ","")&amp;IF(MANAGER_PLAN!O532&lt;&gt;"","LOT: "&amp;MANAGER_PLAN!O532,"")))</f>
        <v/>
      </c>
      <c r="L532">
        <f>IF($E532="","",IFERROR(VLOOKUP($E532,POS_MASTER!$A:$AK,37,FALSE),""))</f>
        <v/>
      </c>
    </row>
    <row r="533">
      <c r="A533">
        <f>IF(MANAGER_PLAN!E533="","",MANAGER_PLAN!A533)</f>
        <v/>
      </c>
      <c r="B533">
        <f>IF($E533="","",MANAGER_PLAN!B533)</f>
        <v/>
      </c>
      <c r="C533">
        <f>IF($E533="","",SWITCH(MANAGER_PLAN!C533,"MON","Pondělí","TUE","Úterý","WED","Středa","THU","Čtvrtek","FRI","Pátek",MANAGER_PLAN!C533))</f>
        <v/>
      </c>
      <c r="D533">
        <f>IF(MANAGER_PLAN!E533="","",MANAGER_PLAN!D533)</f>
        <v/>
      </c>
      <c r="E533">
        <f>IF(MANAGER_PLAN!E533="","",MANAGER_PLAN!E533)</f>
        <v/>
      </c>
      <c r="F533">
        <f>IF($E533="","",IFERROR(VLOOKUP($E533,POS_MASTER!$A:$B,2,FALSE),""))</f>
        <v/>
      </c>
      <c r="G533">
        <f>IF($E533="","",MANAGER_PLAN!G533)</f>
        <v/>
      </c>
      <c r="H533">
        <f>IF($E533="","",TRIM(MANAGER_PLAN!H533&amp;" "&amp;MANAGER_PLAN!I533))</f>
        <v/>
      </c>
      <c r="I533">
        <f>IF($E533="","",MANAGER_PLAN!J533)</f>
        <v/>
      </c>
      <c r="J533">
        <f>IF($E533="","",MANAGER_PLAN!K533)</f>
        <v/>
      </c>
      <c r="K533">
        <f>IF($E533="","",TRIM(IF(MANAGER_PLAN!N533&lt;&gt;"","LOS: "&amp;MANAGER_PLAN!N533&amp;" ","")&amp;IF(MANAGER_PLAN!O533&lt;&gt;"","LOT: "&amp;MANAGER_PLAN!O533,"")))</f>
        <v/>
      </c>
      <c r="L533">
        <f>IF($E533="","",IFERROR(VLOOKUP($E533,POS_MASTER!$A:$AK,37,FALSE),""))</f>
        <v/>
      </c>
    </row>
    <row r="534">
      <c r="A534">
        <f>IF(MANAGER_PLAN!E534="","",MANAGER_PLAN!A534)</f>
        <v/>
      </c>
      <c r="B534">
        <f>IF($E534="","",MANAGER_PLAN!B534)</f>
        <v/>
      </c>
      <c r="C534">
        <f>IF($E534="","",SWITCH(MANAGER_PLAN!C534,"MON","Pondělí","TUE","Úterý","WED","Středa","THU","Čtvrtek","FRI","Pátek",MANAGER_PLAN!C534))</f>
        <v/>
      </c>
      <c r="D534">
        <f>IF(MANAGER_PLAN!E534="","",MANAGER_PLAN!D534)</f>
        <v/>
      </c>
      <c r="E534">
        <f>IF(MANAGER_PLAN!E534="","",MANAGER_PLAN!E534)</f>
        <v/>
      </c>
      <c r="F534">
        <f>IF($E534="","",IFERROR(VLOOKUP($E534,POS_MASTER!$A:$B,2,FALSE),""))</f>
        <v/>
      </c>
      <c r="G534">
        <f>IF($E534="","",MANAGER_PLAN!G534)</f>
        <v/>
      </c>
      <c r="H534">
        <f>IF($E534="","",TRIM(MANAGER_PLAN!H534&amp;" "&amp;MANAGER_PLAN!I534))</f>
        <v/>
      </c>
      <c r="I534">
        <f>IF($E534="","",MANAGER_PLAN!J534)</f>
        <v/>
      </c>
      <c r="J534">
        <f>IF($E534="","",MANAGER_PLAN!K534)</f>
        <v/>
      </c>
      <c r="K534">
        <f>IF($E534="","",TRIM(IF(MANAGER_PLAN!N534&lt;&gt;"","LOS: "&amp;MANAGER_PLAN!N534&amp;" ","")&amp;IF(MANAGER_PLAN!O534&lt;&gt;"","LOT: "&amp;MANAGER_PLAN!O534,"")))</f>
        <v/>
      </c>
      <c r="L534">
        <f>IF($E534="","",IFERROR(VLOOKUP($E534,POS_MASTER!$A:$AK,37,FALSE),""))</f>
        <v/>
      </c>
    </row>
    <row r="535">
      <c r="A535">
        <f>IF(MANAGER_PLAN!E535="","",MANAGER_PLAN!A535)</f>
        <v/>
      </c>
      <c r="B535">
        <f>IF($E535="","",MANAGER_PLAN!B535)</f>
        <v/>
      </c>
      <c r="C535">
        <f>IF($E535="","",SWITCH(MANAGER_PLAN!C535,"MON","Pondělí","TUE","Úterý","WED","Středa","THU","Čtvrtek","FRI","Pátek",MANAGER_PLAN!C535))</f>
        <v/>
      </c>
      <c r="D535">
        <f>IF(MANAGER_PLAN!E535="","",MANAGER_PLAN!D535)</f>
        <v/>
      </c>
      <c r="E535">
        <f>IF(MANAGER_PLAN!E535="","",MANAGER_PLAN!E535)</f>
        <v/>
      </c>
      <c r="F535">
        <f>IF($E535="","",IFERROR(VLOOKUP($E535,POS_MASTER!$A:$B,2,FALSE),""))</f>
        <v/>
      </c>
      <c r="G535">
        <f>IF($E535="","",MANAGER_PLAN!G535)</f>
        <v/>
      </c>
      <c r="H535">
        <f>IF($E535="","",TRIM(MANAGER_PLAN!H535&amp;" "&amp;MANAGER_PLAN!I535))</f>
        <v/>
      </c>
      <c r="I535">
        <f>IF($E535="","",MANAGER_PLAN!J535)</f>
        <v/>
      </c>
      <c r="J535">
        <f>IF($E535="","",MANAGER_PLAN!K535)</f>
        <v/>
      </c>
      <c r="K535">
        <f>IF($E535="","",TRIM(IF(MANAGER_PLAN!N535&lt;&gt;"","LOS: "&amp;MANAGER_PLAN!N535&amp;" ","")&amp;IF(MANAGER_PLAN!O535&lt;&gt;"","LOT: "&amp;MANAGER_PLAN!O535,"")))</f>
        <v/>
      </c>
      <c r="L535">
        <f>IF($E535="","",IFERROR(VLOOKUP($E535,POS_MASTER!$A:$AK,37,FALSE),""))</f>
        <v/>
      </c>
    </row>
    <row r="536">
      <c r="A536">
        <f>IF(MANAGER_PLAN!E536="","",MANAGER_PLAN!A536)</f>
        <v/>
      </c>
      <c r="B536">
        <f>IF($E536="","",MANAGER_PLAN!B536)</f>
        <v/>
      </c>
      <c r="C536">
        <f>IF($E536="","",SWITCH(MANAGER_PLAN!C536,"MON","Pondělí","TUE","Úterý","WED","Středa","THU","Čtvrtek","FRI","Pátek",MANAGER_PLAN!C536))</f>
        <v/>
      </c>
      <c r="D536">
        <f>IF(MANAGER_PLAN!E536="","",MANAGER_PLAN!D536)</f>
        <v/>
      </c>
      <c r="E536">
        <f>IF(MANAGER_PLAN!E536="","",MANAGER_PLAN!E536)</f>
        <v/>
      </c>
      <c r="F536">
        <f>IF($E536="","",IFERROR(VLOOKUP($E536,POS_MASTER!$A:$B,2,FALSE),""))</f>
        <v/>
      </c>
      <c r="G536">
        <f>IF($E536="","",MANAGER_PLAN!G536)</f>
        <v/>
      </c>
      <c r="H536">
        <f>IF($E536="","",TRIM(MANAGER_PLAN!H536&amp;" "&amp;MANAGER_PLAN!I536))</f>
        <v/>
      </c>
      <c r="I536">
        <f>IF($E536="","",MANAGER_PLAN!J536)</f>
        <v/>
      </c>
      <c r="J536">
        <f>IF($E536="","",MANAGER_PLAN!K536)</f>
        <v/>
      </c>
      <c r="K536">
        <f>IF($E536="","",TRIM(IF(MANAGER_PLAN!N536&lt;&gt;"","LOS: "&amp;MANAGER_PLAN!N536&amp;" ","")&amp;IF(MANAGER_PLAN!O536&lt;&gt;"","LOT: "&amp;MANAGER_PLAN!O536,"")))</f>
        <v/>
      </c>
      <c r="L536">
        <f>IF($E536="","",IFERROR(VLOOKUP($E536,POS_MASTER!$A:$AK,37,FALSE),""))</f>
        <v/>
      </c>
    </row>
    <row r="537">
      <c r="A537">
        <f>IF(MANAGER_PLAN!E537="","",MANAGER_PLAN!A537)</f>
        <v/>
      </c>
      <c r="B537">
        <f>IF($E537="","",MANAGER_PLAN!B537)</f>
        <v/>
      </c>
      <c r="C537">
        <f>IF($E537="","",SWITCH(MANAGER_PLAN!C537,"MON","Pondělí","TUE","Úterý","WED","Středa","THU","Čtvrtek","FRI","Pátek",MANAGER_PLAN!C537))</f>
        <v/>
      </c>
      <c r="D537">
        <f>IF(MANAGER_PLAN!E537="","",MANAGER_PLAN!D537)</f>
        <v/>
      </c>
      <c r="E537">
        <f>IF(MANAGER_PLAN!E537="","",MANAGER_PLAN!E537)</f>
        <v/>
      </c>
      <c r="F537">
        <f>IF($E537="","",IFERROR(VLOOKUP($E537,POS_MASTER!$A:$B,2,FALSE),""))</f>
        <v/>
      </c>
      <c r="G537">
        <f>IF($E537="","",MANAGER_PLAN!G537)</f>
        <v/>
      </c>
      <c r="H537">
        <f>IF($E537="","",TRIM(MANAGER_PLAN!H537&amp;" "&amp;MANAGER_PLAN!I537))</f>
        <v/>
      </c>
      <c r="I537">
        <f>IF($E537="","",MANAGER_PLAN!J537)</f>
        <v/>
      </c>
      <c r="J537">
        <f>IF($E537="","",MANAGER_PLAN!K537)</f>
        <v/>
      </c>
      <c r="K537">
        <f>IF($E537="","",TRIM(IF(MANAGER_PLAN!N537&lt;&gt;"","LOS: "&amp;MANAGER_PLAN!N537&amp;" ","")&amp;IF(MANAGER_PLAN!O537&lt;&gt;"","LOT: "&amp;MANAGER_PLAN!O537,"")))</f>
        <v/>
      </c>
      <c r="L537">
        <f>IF($E537="","",IFERROR(VLOOKUP($E537,POS_MASTER!$A:$AK,37,FALSE),""))</f>
        <v/>
      </c>
    </row>
    <row r="538">
      <c r="A538">
        <f>IF(MANAGER_PLAN!E538="","",MANAGER_PLAN!A538)</f>
        <v/>
      </c>
      <c r="B538">
        <f>IF($E538="","",MANAGER_PLAN!B538)</f>
        <v/>
      </c>
      <c r="C538">
        <f>IF($E538="","",SWITCH(MANAGER_PLAN!C538,"MON","Pondělí","TUE","Úterý","WED","Středa","THU","Čtvrtek","FRI","Pátek",MANAGER_PLAN!C538))</f>
        <v/>
      </c>
      <c r="D538">
        <f>IF(MANAGER_PLAN!E538="","",MANAGER_PLAN!D538)</f>
        <v/>
      </c>
      <c r="E538">
        <f>IF(MANAGER_PLAN!E538="","",MANAGER_PLAN!E538)</f>
        <v/>
      </c>
      <c r="F538">
        <f>IF($E538="","",IFERROR(VLOOKUP($E538,POS_MASTER!$A:$B,2,FALSE),""))</f>
        <v/>
      </c>
      <c r="G538">
        <f>IF($E538="","",MANAGER_PLAN!G538)</f>
        <v/>
      </c>
      <c r="H538">
        <f>IF($E538="","",TRIM(MANAGER_PLAN!H538&amp;" "&amp;MANAGER_PLAN!I538))</f>
        <v/>
      </c>
      <c r="I538">
        <f>IF($E538="","",MANAGER_PLAN!J538)</f>
        <v/>
      </c>
      <c r="J538">
        <f>IF($E538="","",MANAGER_PLAN!K538)</f>
        <v/>
      </c>
      <c r="K538">
        <f>IF($E538="","",TRIM(IF(MANAGER_PLAN!N538&lt;&gt;"","LOS: "&amp;MANAGER_PLAN!N538&amp;" ","")&amp;IF(MANAGER_PLAN!O538&lt;&gt;"","LOT: "&amp;MANAGER_PLAN!O538,"")))</f>
        <v/>
      </c>
      <c r="L538">
        <f>IF($E538="","",IFERROR(VLOOKUP($E538,POS_MASTER!$A:$AK,37,FALSE),""))</f>
        <v/>
      </c>
    </row>
    <row r="539">
      <c r="A539">
        <f>IF(MANAGER_PLAN!E539="","",MANAGER_PLAN!A539)</f>
        <v/>
      </c>
      <c r="B539">
        <f>IF($E539="","",MANAGER_PLAN!B539)</f>
        <v/>
      </c>
      <c r="C539">
        <f>IF($E539="","",SWITCH(MANAGER_PLAN!C539,"MON","Pondělí","TUE","Úterý","WED","Středa","THU","Čtvrtek","FRI","Pátek",MANAGER_PLAN!C539))</f>
        <v/>
      </c>
      <c r="D539">
        <f>IF(MANAGER_PLAN!E539="","",MANAGER_PLAN!D539)</f>
        <v/>
      </c>
      <c r="E539">
        <f>IF(MANAGER_PLAN!E539="","",MANAGER_PLAN!E539)</f>
        <v/>
      </c>
      <c r="F539">
        <f>IF($E539="","",IFERROR(VLOOKUP($E539,POS_MASTER!$A:$B,2,FALSE),""))</f>
        <v/>
      </c>
      <c r="G539">
        <f>IF($E539="","",MANAGER_PLAN!G539)</f>
        <v/>
      </c>
      <c r="H539">
        <f>IF($E539="","",TRIM(MANAGER_PLAN!H539&amp;" "&amp;MANAGER_PLAN!I539))</f>
        <v/>
      </c>
      <c r="I539">
        <f>IF($E539="","",MANAGER_PLAN!J539)</f>
        <v/>
      </c>
      <c r="J539">
        <f>IF($E539="","",MANAGER_PLAN!K539)</f>
        <v/>
      </c>
      <c r="K539">
        <f>IF($E539="","",TRIM(IF(MANAGER_PLAN!N539&lt;&gt;"","LOS: "&amp;MANAGER_PLAN!N539&amp;" ","")&amp;IF(MANAGER_PLAN!O539&lt;&gt;"","LOT: "&amp;MANAGER_PLAN!O539,"")))</f>
        <v/>
      </c>
      <c r="L539">
        <f>IF($E539="","",IFERROR(VLOOKUP($E539,POS_MASTER!$A:$AK,37,FALSE),""))</f>
        <v/>
      </c>
    </row>
    <row r="540">
      <c r="A540">
        <f>IF(MANAGER_PLAN!E540="","",MANAGER_PLAN!A540)</f>
        <v/>
      </c>
      <c r="B540">
        <f>IF($E540="","",MANAGER_PLAN!B540)</f>
        <v/>
      </c>
      <c r="C540">
        <f>IF($E540="","",SWITCH(MANAGER_PLAN!C540,"MON","Pondělí","TUE","Úterý","WED","Středa","THU","Čtvrtek","FRI","Pátek",MANAGER_PLAN!C540))</f>
        <v/>
      </c>
      <c r="D540">
        <f>IF(MANAGER_PLAN!E540="","",MANAGER_PLAN!D540)</f>
        <v/>
      </c>
      <c r="E540">
        <f>IF(MANAGER_PLAN!E540="","",MANAGER_PLAN!E540)</f>
        <v/>
      </c>
      <c r="F540">
        <f>IF($E540="","",IFERROR(VLOOKUP($E540,POS_MASTER!$A:$B,2,FALSE),""))</f>
        <v/>
      </c>
      <c r="G540">
        <f>IF($E540="","",MANAGER_PLAN!G540)</f>
        <v/>
      </c>
      <c r="H540">
        <f>IF($E540="","",TRIM(MANAGER_PLAN!H540&amp;" "&amp;MANAGER_PLAN!I540))</f>
        <v/>
      </c>
      <c r="I540">
        <f>IF($E540="","",MANAGER_PLAN!J540)</f>
        <v/>
      </c>
      <c r="J540">
        <f>IF($E540="","",MANAGER_PLAN!K540)</f>
        <v/>
      </c>
      <c r="K540">
        <f>IF($E540="","",TRIM(IF(MANAGER_PLAN!N540&lt;&gt;"","LOS: "&amp;MANAGER_PLAN!N540&amp;" ","")&amp;IF(MANAGER_PLAN!O540&lt;&gt;"","LOT: "&amp;MANAGER_PLAN!O540,"")))</f>
        <v/>
      </c>
      <c r="L540">
        <f>IF($E540="","",IFERROR(VLOOKUP($E540,POS_MASTER!$A:$AK,37,FALSE),""))</f>
        <v/>
      </c>
    </row>
    <row r="541">
      <c r="A541">
        <f>IF(MANAGER_PLAN!E541="","",MANAGER_PLAN!A541)</f>
        <v/>
      </c>
      <c r="B541">
        <f>IF($E541="","",MANAGER_PLAN!B541)</f>
        <v/>
      </c>
      <c r="C541">
        <f>IF($E541="","",SWITCH(MANAGER_PLAN!C541,"MON","Pondělí","TUE","Úterý","WED","Středa","THU","Čtvrtek","FRI","Pátek",MANAGER_PLAN!C541))</f>
        <v/>
      </c>
      <c r="D541">
        <f>IF(MANAGER_PLAN!E541="","",MANAGER_PLAN!D541)</f>
        <v/>
      </c>
      <c r="E541">
        <f>IF(MANAGER_PLAN!E541="","",MANAGER_PLAN!E541)</f>
        <v/>
      </c>
      <c r="F541">
        <f>IF($E541="","",IFERROR(VLOOKUP($E541,POS_MASTER!$A:$B,2,FALSE),""))</f>
        <v/>
      </c>
      <c r="G541">
        <f>IF($E541="","",MANAGER_PLAN!G541)</f>
        <v/>
      </c>
      <c r="H541">
        <f>IF($E541="","",TRIM(MANAGER_PLAN!H541&amp;" "&amp;MANAGER_PLAN!I541))</f>
        <v/>
      </c>
      <c r="I541">
        <f>IF($E541="","",MANAGER_PLAN!J541)</f>
        <v/>
      </c>
      <c r="J541">
        <f>IF($E541="","",MANAGER_PLAN!K541)</f>
        <v/>
      </c>
      <c r="K541">
        <f>IF($E541="","",TRIM(IF(MANAGER_PLAN!N541&lt;&gt;"","LOS: "&amp;MANAGER_PLAN!N541&amp;" ","")&amp;IF(MANAGER_PLAN!O541&lt;&gt;"","LOT: "&amp;MANAGER_PLAN!O541,"")))</f>
        <v/>
      </c>
      <c r="L541">
        <f>IF($E541="","",IFERROR(VLOOKUP($E541,POS_MASTER!$A:$AK,37,FALSE),""))</f>
        <v/>
      </c>
    </row>
    <row r="542">
      <c r="A542">
        <f>IF(MANAGER_PLAN!E542="","",MANAGER_PLAN!A542)</f>
        <v/>
      </c>
      <c r="B542">
        <f>IF($E542="","",MANAGER_PLAN!B542)</f>
        <v/>
      </c>
      <c r="C542">
        <f>IF($E542="","",SWITCH(MANAGER_PLAN!C542,"MON","Pondělí","TUE","Úterý","WED","Středa","THU","Čtvrtek","FRI","Pátek",MANAGER_PLAN!C542))</f>
        <v/>
      </c>
      <c r="D542">
        <f>IF(MANAGER_PLAN!E542="","",MANAGER_PLAN!D542)</f>
        <v/>
      </c>
      <c r="E542">
        <f>IF(MANAGER_PLAN!E542="","",MANAGER_PLAN!E542)</f>
        <v/>
      </c>
      <c r="F542">
        <f>IF($E542="","",IFERROR(VLOOKUP($E542,POS_MASTER!$A:$B,2,FALSE),""))</f>
        <v/>
      </c>
      <c r="G542">
        <f>IF($E542="","",MANAGER_PLAN!G542)</f>
        <v/>
      </c>
      <c r="H542">
        <f>IF($E542="","",TRIM(MANAGER_PLAN!H542&amp;" "&amp;MANAGER_PLAN!I542))</f>
        <v/>
      </c>
      <c r="I542">
        <f>IF($E542="","",MANAGER_PLAN!J542)</f>
        <v/>
      </c>
      <c r="J542">
        <f>IF($E542="","",MANAGER_PLAN!K542)</f>
        <v/>
      </c>
      <c r="K542">
        <f>IF($E542="","",TRIM(IF(MANAGER_PLAN!N542&lt;&gt;"","LOS: "&amp;MANAGER_PLAN!N542&amp;" ","")&amp;IF(MANAGER_PLAN!O542&lt;&gt;"","LOT: "&amp;MANAGER_PLAN!O542,"")))</f>
        <v/>
      </c>
      <c r="L542">
        <f>IF($E542="","",IFERROR(VLOOKUP($E542,POS_MASTER!$A:$AK,37,FALSE),""))</f>
        <v/>
      </c>
    </row>
    <row r="543">
      <c r="A543">
        <f>IF(MANAGER_PLAN!E543="","",MANAGER_PLAN!A543)</f>
        <v/>
      </c>
      <c r="B543">
        <f>IF($E543="","",MANAGER_PLAN!B543)</f>
        <v/>
      </c>
      <c r="C543">
        <f>IF($E543="","",SWITCH(MANAGER_PLAN!C543,"MON","Pondělí","TUE","Úterý","WED","Středa","THU","Čtvrtek","FRI","Pátek",MANAGER_PLAN!C543))</f>
        <v/>
      </c>
      <c r="D543">
        <f>IF(MANAGER_PLAN!E543="","",MANAGER_PLAN!D543)</f>
        <v/>
      </c>
      <c r="E543">
        <f>IF(MANAGER_PLAN!E543="","",MANAGER_PLAN!E543)</f>
        <v/>
      </c>
      <c r="F543">
        <f>IF($E543="","",IFERROR(VLOOKUP($E543,POS_MASTER!$A:$B,2,FALSE),""))</f>
        <v/>
      </c>
      <c r="G543">
        <f>IF($E543="","",MANAGER_PLAN!G543)</f>
        <v/>
      </c>
      <c r="H543">
        <f>IF($E543="","",TRIM(MANAGER_PLAN!H543&amp;" "&amp;MANAGER_PLAN!I543))</f>
        <v/>
      </c>
      <c r="I543">
        <f>IF($E543="","",MANAGER_PLAN!J543)</f>
        <v/>
      </c>
      <c r="J543">
        <f>IF($E543="","",MANAGER_PLAN!K543)</f>
        <v/>
      </c>
      <c r="K543">
        <f>IF($E543="","",TRIM(IF(MANAGER_PLAN!N543&lt;&gt;"","LOS: "&amp;MANAGER_PLAN!N543&amp;" ","")&amp;IF(MANAGER_PLAN!O543&lt;&gt;"","LOT: "&amp;MANAGER_PLAN!O543,"")))</f>
        <v/>
      </c>
      <c r="L543">
        <f>IF($E543="","",IFERROR(VLOOKUP($E543,POS_MASTER!$A:$AK,37,FALSE),""))</f>
        <v/>
      </c>
    </row>
    <row r="544">
      <c r="A544">
        <f>IF(MANAGER_PLAN!E544="","",MANAGER_PLAN!A544)</f>
        <v/>
      </c>
      <c r="B544">
        <f>IF($E544="","",MANAGER_PLAN!B544)</f>
        <v/>
      </c>
      <c r="C544">
        <f>IF($E544="","",SWITCH(MANAGER_PLAN!C544,"MON","Pondělí","TUE","Úterý","WED","Středa","THU","Čtvrtek","FRI","Pátek",MANAGER_PLAN!C544))</f>
        <v/>
      </c>
      <c r="D544">
        <f>IF(MANAGER_PLAN!E544="","",MANAGER_PLAN!D544)</f>
        <v/>
      </c>
      <c r="E544">
        <f>IF(MANAGER_PLAN!E544="","",MANAGER_PLAN!E544)</f>
        <v/>
      </c>
      <c r="F544">
        <f>IF($E544="","",IFERROR(VLOOKUP($E544,POS_MASTER!$A:$B,2,FALSE),""))</f>
        <v/>
      </c>
      <c r="G544">
        <f>IF($E544="","",MANAGER_PLAN!G544)</f>
        <v/>
      </c>
      <c r="H544">
        <f>IF($E544="","",TRIM(MANAGER_PLAN!H544&amp;" "&amp;MANAGER_PLAN!I544))</f>
        <v/>
      </c>
      <c r="I544">
        <f>IF($E544="","",MANAGER_PLAN!J544)</f>
        <v/>
      </c>
      <c r="J544">
        <f>IF($E544="","",MANAGER_PLAN!K544)</f>
        <v/>
      </c>
      <c r="K544">
        <f>IF($E544="","",TRIM(IF(MANAGER_PLAN!N544&lt;&gt;"","LOS: "&amp;MANAGER_PLAN!N544&amp;" ","")&amp;IF(MANAGER_PLAN!O544&lt;&gt;"","LOT: "&amp;MANAGER_PLAN!O544,"")))</f>
        <v/>
      </c>
      <c r="L544">
        <f>IF($E544="","",IFERROR(VLOOKUP($E544,POS_MASTER!$A:$AK,37,FALSE),""))</f>
        <v/>
      </c>
    </row>
    <row r="545">
      <c r="A545">
        <f>IF(MANAGER_PLAN!E545="","",MANAGER_PLAN!A545)</f>
        <v/>
      </c>
      <c r="B545">
        <f>IF($E545="","",MANAGER_PLAN!B545)</f>
        <v/>
      </c>
      <c r="C545">
        <f>IF($E545="","",SWITCH(MANAGER_PLAN!C545,"MON","Pondělí","TUE","Úterý","WED","Středa","THU","Čtvrtek","FRI","Pátek",MANAGER_PLAN!C545))</f>
        <v/>
      </c>
      <c r="D545">
        <f>IF(MANAGER_PLAN!E545="","",MANAGER_PLAN!D545)</f>
        <v/>
      </c>
      <c r="E545">
        <f>IF(MANAGER_PLAN!E545="","",MANAGER_PLAN!E545)</f>
        <v/>
      </c>
      <c r="F545">
        <f>IF($E545="","",IFERROR(VLOOKUP($E545,POS_MASTER!$A:$B,2,FALSE),""))</f>
        <v/>
      </c>
      <c r="G545">
        <f>IF($E545="","",MANAGER_PLAN!G545)</f>
        <v/>
      </c>
      <c r="H545">
        <f>IF($E545="","",TRIM(MANAGER_PLAN!H545&amp;" "&amp;MANAGER_PLAN!I545))</f>
        <v/>
      </c>
      <c r="I545">
        <f>IF($E545="","",MANAGER_PLAN!J545)</f>
        <v/>
      </c>
      <c r="J545">
        <f>IF($E545="","",MANAGER_PLAN!K545)</f>
        <v/>
      </c>
      <c r="K545">
        <f>IF($E545="","",TRIM(IF(MANAGER_PLAN!N545&lt;&gt;"","LOS: "&amp;MANAGER_PLAN!N545&amp;" ","")&amp;IF(MANAGER_PLAN!O545&lt;&gt;"","LOT: "&amp;MANAGER_PLAN!O545,"")))</f>
        <v/>
      </c>
      <c r="L545">
        <f>IF($E545="","",IFERROR(VLOOKUP($E545,POS_MASTER!$A:$AK,37,FALSE),""))</f>
        <v/>
      </c>
    </row>
    <row r="546">
      <c r="A546">
        <f>IF(MANAGER_PLAN!E546="","",MANAGER_PLAN!A546)</f>
        <v/>
      </c>
      <c r="B546">
        <f>IF($E546="","",MANAGER_PLAN!B546)</f>
        <v/>
      </c>
      <c r="C546">
        <f>IF($E546="","",SWITCH(MANAGER_PLAN!C546,"MON","Pondělí","TUE","Úterý","WED","Středa","THU","Čtvrtek","FRI","Pátek",MANAGER_PLAN!C546))</f>
        <v/>
      </c>
      <c r="D546">
        <f>IF(MANAGER_PLAN!E546="","",MANAGER_PLAN!D546)</f>
        <v/>
      </c>
      <c r="E546">
        <f>IF(MANAGER_PLAN!E546="","",MANAGER_PLAN!E546)</f>
        <v/>
      </c>
      <c r="F546">
        <f>IF($E546="","",IFERROR(VLOOKUP($E546,POS_MASTER!$A:$B,2,FALSE),""))</f>
        <v/>
      </c>
      <c r="G546">
        <f>IF($E546="","",MANAGER_PLAN!G546)</f>
        <v/>
      </c>
      <c r="H546">
        <f>IF($E546="","",TRIM(MANAGER_PLAN!H546&amp;" "&amp;MANAGER_PLAN!I546))</f>
        <v/>
      </c>
      <c r="I546">
        <f>IF($E546="","",MANAGER_PLAN!J546)</f>
        <v/>
      </c>
      <c r="J546">
        <f>IF($E546="","",MANAGER_PLAN!K546)</f>
        <v/>
      </c>
      <c r="K546">
        <f>IF($E546="","",TRIM(IF(MANAGER_PLAN!N546&lt;&gt;"","LOS: "&amp;MANAGER_PLAN!N546&amp;" ","")&amp;IF(MANAGER_PLAN!O546&lt;&gt;"","LOT: "&amp;MANAGER_PLAN!O546,"")))</f>
        <v/>
      </c>
      <c r="L546">
        <f>IF($E546="","",IFERROR(VLOOKUP($E546,POS_MASTER!$A:$AK,37,FALSE),""))</f>
        <v/>
      </c>
    </row>
    <row r="547">
      <c r="A547">
        <f>IF(MANAGER_PLAN!E547="","",MANAGER_PLAN!A547)</f>
        <v/>
      </c>
      <c r="B547">
        <f>IF($E547="","",MANAGER_PLAN!B547)</f>
        <v/>
      </c>
      <c r="C547">
        <f>IF($E547="","",SWITCH(MANAGER_PLAN!C547,"MON","Pondělí","TUE","Úterý","WED","Středa","THU","Čtvrtek","FRI","Pátek",MANAGER_PLAN!C547))</f>
        <v/>
      </c>
      <c r="D547">
        <f>IF(MANAGER_PLAN!E547="","",MANAGER_PLAN!D547)</f>
        <v/>
      </c>
      <c r="E547">
        <f>IF(MANAGER_PLAN!E547="","",MANAGER_PLAN!E547)</f>
        <v/>
      </c>
      <c r="F547">
        <f>IF($E547="","",IFERROR(VLOOKUP($E547,POS_MASTER!$A:$B,2,FALSE),""))</f>
        <v/>
      </c>
      <c r="G547">
        <f>IF($E547="","",MANAGER_PLAN!G547)</f>
        <v/>
      </c>
      <c r="H547">
        <f>IF($E547="","",TRIM(MANAGER_PLAN!H547&amp;" "&amp;MANAGER_PLAN!I547))</f>
        <v/>
      </c>
      <c r="I547">
        <f>IF($E547="","",MANAGER_PLAN!J547)</f>
        <v/>
      </c>
      <c r="J547">
        <f>IF($E547="","",MANAGER_PLAN!K547)</f>
        <v/>
      </c>
      <c r="K547">
        <f>IF($E547="","",TRIM(IF(MANAGER_PLAN!N547&lt;&gt;"","LOS: "&amp;MANAGER_PLAN!N547&amp;" ","")&amp;IF(MANAGER_PLAN!O547&lt;&gt;"","LOT: "&amp;MANAGER_PLAN!O547,"")))</f>
        <v/>
      </c>
      <c r="L547">
        <f>IF($E547="","",IFERROR(VLOOKUP($E547,POS_MASTER!$A:$AK,37,FALSE),""))</f>
        <v/>
      </c>
    </row>
    <row r="548">
      <c r="A548">
        <f>IF(MANAGER_PLAN!E548="","",MANAGER_PLAN!A548)</f>
        <v/>
      </c>
      <c r="B548">
        <f>IF($E548="","",MANAGER_PLAN!B548)</f>
        <v/>
      </c>
      <c r="C548">
        <f>IF($E548="","",SWITCH(MANAGER_PLAN!C548,"MON","Pondělí","TUE","Úterý","WED","Středa","THU","Čtvrtek","FRI","Pátek",MANAGER_PLAN!C548))</f>
        <v/>
      </c>
      <c r="D548">
        <f>IF(MANAGER_PLAN!E548="","",MANAGER_PLAN!D548)</f>
        <v/>
      </c>
      <c r="E548">
        <f>IF(MANAGER_PLAN!E548="","",MANAGER_PLAN!E548)</f>
        <v/>
      </c>
      <c r="F548">
        <f>IF($E548="","",IFERROR(VLOOKUP($E548,POS_MASTER!$A:$B,2,FALSE),""))</f>
        <v/>
      </c>
      <c r="G548">
        <f>IF($E548="","",MANAGER_PLAN!G548)</f>
        <v/>
      </c>
      <c r="H548">
        <f>IF($E548="","",TRIM(MANAGER_PLAN!H548&amp;" "&amp;MANAGER_PLAN!I548))</f>
        <v/>
      </c>
      <c r="I548">
        <f>IF($E548="","",MANAGER_PLAN!J548)</f>
        <v/>
      </c>
      <c r="J548">
        <f>IF($E548="","",MANAGER_PLAN!K548)</f>
        <v/>
      </c>
      <c r="K548">
        <f>IF($E548="","",TRIM(IF(MANAGER_PLAN!N548&lt;&gt;"","LOS: "&amp;MANAGER_PLAN!N548&amp;" ","")&amp;IF(MANAGER_PLAN!O548&lt;&gt;"","LOT: "&amp;MANAGER_PLAN!O548,"")))</f>
        <v/>
      </c>
      <c r="L548">
        <f>IF($E548="","",IFERROR(VLOOKUP($E548,POS_MASTER!$A:$AK,37,FALSE),""))</f>
        <v/>
      </c>
    </row>
    <row r="549">
      <c r="A549">
        <f>IF(MANAGER_PLAN!E549="","",MANAGER_PLAN!A549)</f>
        <v/>
      </c>
      <c r="B549">
        <f>IF($E549="","",MANAGER_PLAN!B549)</f>
        <v/>
      </c>
      <c r="C549">
        <f>IF($E549="","",SWITCH(MANAGER_PLAN!C549,"MON","Pondělí","TUE","Úterý","WED","Středa","THU","Čtvrtek","FRI","Pátek",MANAGER_PLAN!C549))</f>
        <v/>
      </c>
      <c r="D549">
        <f>IF(MANAGER_PLAN!E549="","",MANAGER_PLAN!D549)</f>
        <v/>
      </c>
      <c r="E549">
        <f>IF(MANAGER_PLAN!E549="","",MANAGER_PLAN!E549)</f>
        <v/>
      </c>
      <c r="F549">
        <f>IF($E549="","",IFERROR(VLOOKUP($E549,POS_MASTER!$A:$B,2,FALSE),""))</f>
        <v/>
      </c>
      <c r="G549">
        <f>IF($E549="","",MANAGER_PLAN!G549)</f>
        <v/>
      </c>
      <c r="H549">
        <f>IF($E549="","",TRIM(MANAGER_PLAN!H549&amp;" "&amp;MANAGER_PLAN!I549))</f>
        <v/>
      </c>
      <c r="I549">
        <f>IF($E549="","",MANAGER_PLAN!J549)</f>
        <v/>
      </c>
      <c r="J549">
        <f>IF($E549="","",MANAGER_PLAN!K549)</f>
        <v/>
      </c>
      <c r="K549">
        <f>IF($E549="","",TRIM(IF(MANAGER_PLAN!N549&lt;&gt;"","LOS: "&amp;MANAGER_PLAN!N549&amp;" ","")&amp;IF(MANAGER_PLAN!O549&lt;&gt;"","LOT: "&amp;MANAGER_PLAN!O549,"")))</f>
        <v/>
      </c>
      <c r="L549">
        <f>IF($E549="","",IFERROR(VLOOKUP($E549,POS_MASTER!$A:$AK,37,FALSE),""))</f>
        <v/>
      </c>
    </row>
    <row r="550">
      <c r="A550">
        <f>IF(MANAGER_PLAN!E550="","",MANAGER_PLAN!A550)</f>
        <v/>
      </c>
      <c r="B550">
        <f>IF($E550="","",MANAGER_PLAN!B550)</f>
        <v/>
      </c>
      <c r="C550">
        <f>IF($E550="","",SWITCH(MANAGER_PLAN!C550,"MON","Pondělí","TUE","Úterý","WED","Středa","THU","Čtvrtek","FRI","Pátek",MANAGER_PLAN!C550))</f>
        <v/>
      </c>
      <c r="D550">
        <f>IF(MANAGER_PLAN!E550="","",MANAGER_PLAN!D550)</f>
        <v/>
      </c>
      <c r="E550">
        <f>IF(MANAGER_PLAN!E550="","",MANAGER_PLAN!E550)</f>
        <v/>
      </c>
      <c r="F550">
        <f>IF($E550="","",IFERROR(VLOOKUP($E550,POS_MASTER!$A:$B,2,FALSE),""))</f>
        <v/>
      </c>
      <c r="G550">
        <f>IF($E550="","",MANAGER_PLAN!G550)</f>
        <v/>
      </c>
      <c r="H550">
        <f>IF($E550="","",TRIM(MANAGER_PLAN!H550&amp;" "&amp;MANAGER_PLAN!I550))</f>
        <v/>
      </c>
      <c r="I550">
        <f>IF($E550="","",MANAGER_PLAN!J550)</f>
        <v/>
      </c>
      <c r="J550">
        <f>IF($E550="","",MANAGER_PLAN!K550)</f>
        <v/>
      </c>
      <c r="K550">
        <f>IF($E550="","",TRIM(IF(MANAGER_PLAN!N550&lt;&gt;"","LOS: "&amp;MANAGER_PLAN!N550&amp;" ","")&amp;IF(MANAGER_PLAN!O550&lt;&gt;"","LOT: "&amp;MANAGER_PLAN!O550,"")))</f>
        <v/>
      </c>
      <c r="L550">
        <f>IF($E550="","",IFERROR(VLOOKUP($E550,POS_MASTER!$A:$AK,37,FALSE),""))</f>
        <v/>
      </c>
    </row>
    <row r="551">
      <c r="A551">
        <f>IF(MANAGER_PLAN!E551="","",MANAGER_PLAN!A551)</f>
        <v/>
      </c>
      <c r="B551">
        <f>IF($E551="","",MANAGER_PLAN!B551)</f>
        <v/>
      </c>
      <c r="C551">
        <f>IF($E551="","",SWITCH(MANAGER_PLAN!C551,"MON","Pondělí","TUE","Úterý","WED","Středa","THU","Čtvrtek","FRI","Pátek",MANAGER_PLAN!C551))</f>
        <v/>
      </c>
      <c r="D551">
        <f>IF(MANAGER_PLAN!E551="","",MANAGER_PLAN!D551)</f>
        <v/>
      </c>
      <c r="E551">
        <f>IF(MANAGER_PLAN!E551="","",MANAGER_PLAN!E551)</f>
        <v/>
      </c>
      <c r="F551">
        <f>IF($E551="","",IFERROR(VLOOKUP($E551,POS_MASTER!$A:$B,2,FALSE),""))</f>
        <v/>
      </c>
      <c r="G551">
        <f>IF($E551="","",MANAGER_PLAN!G551)</f>
        <v/>
      </c>
      <c r="H551">
        <f>IF($E551="","",TRIM(MANAGER_PLAN!H551&amp;" "&amp;MANAGER_PLAN!I551))</f>
        <v/>
      </c>
      <c r="I551">
        <f>IF($E551="","",MANAGER_PLAN!J551)</f>
        <v/>
      </c>
      <c r="J551">
        <f>IF($E551="","",MANAGER_PLAN!K551)</f>
        <v/>
      </c>
      <c r="K551">
        <f>IF($E551="","",TRIM(IF(MANAGER_PLAN!N551&lt;&gt;"","LOS: "&amp;MANAGER_PLAN!N551&amp;" ","")&amp;IF(MANAGER_PLAN!O551&lt;&gt;"","LOT: "&amp;MANAGER_PLAN!O551,"")))</f>
        <v/>
      </c>
      <c r="L551">
        <f>IF($E551="","",IFERROR(VLOOKUP($E551,POS_MASTER!$A:$AK,37,FALSE),""))</f>
        <v/>
      </c>
    </row>
    <row r="552">
      <c r="A552">
        <f>IF(MANAGER_PLAN!E552="","",MANAGER_PLAN!A552)</f>
        <v/>
      </c>
      <c r="B552">
        <f>IF($E552="","",MANAGER_PLAN!B552)</f>
        <v/>
      </c>
      <c r="C552">
        <f>IF($E552="","",SWITCH(MANAGER_PLAN!C552,"MON","Pondělí","TUE","Úterý","WED","Středa","THU","Čtvrtek","FRI","Pátek",MANAGER_PLAN!C552))</f>
        <v/>
      </c>
      <c r="D552">
        <f>IF(MANAGER_PLAN!E552="","",MANAGER_PLAN!D552)</f>
        <v/>
      </c>
      <c r="E552">
        <f>IF(MANAGER_PLAN!E552="","",MANAGER_PLAN!E552)</f>
        <v/>
      </c>
      <c r="F552">
        <f>IF($E552="","",IFERROR(VLOOKUP($E552,POS_MASTER!$A:$B,2,FALSE),""))</f>
        <v/>
      </c>
      <c r="G552">
        <f>IF($E552="","",MANAGER_PLAN!G552)</f>
        <v/>
      </c>
      <c r="H552">
        <f>IF($E552="","",TRIM(MANAGER_PLAN!H552&amp;" "&amp;MANAGER_PLAN!I552))</f>
        <v/>
      </c>
      <c r="I552">
        <f>IF($E552="","",MANAGER_PLAN!J552)</f>
        <v/>
      </c>
      <c r="J552">
        <f>IF($E552="","",MANAGER_PLAN!K552)</f>
        <v/>
      </c>
      <c r="K552">
        <f>IF($E552="","",TRIM(IF(MANAGER_PLAN!N552&lt;&gt;"","LOS: "&amp;MANAGER_PLAN!N552&amp;" ","")&amp;IF(MANAGER_PLAN!O552&lt;&gt;"","LOT: "&amp;MANAGER_PLAN!O552,"")))</f>
        <v/>
      </c>
      <c r="L552">
        <f>IF($E552="","",IFERROR(VLOOKUP($E552,POS_MASTER!$A:$AK,37,FALSE),""))</f>
        <v/>
      </c>
    </row>
    <row r="553">
      <c r="A553">
        <f>IF(MANAGER_PLAN!E553="","",MANAGER_PLAN!A553)</f>
        <v/>
      </c>
      <c r="B553">
        <f>IF($E553="","",MANAGER_PLAN!B553)</f>
        <v/>
      </c>
      <c r="C553">
        <f>IF($E553="","",SWITCH(MANAGER_PLAN!C553,"MON","Pondělí","TUE","Úterý","WED","Středa","THU","Čtvrtek","FRI","Pátek",MANAGER_PLAN!C553))</f>
        <v/>
      </c>
      <c r="D553">
        <f>IF(MANAGER_PLAN!E553="","",MANAGER_PLAN!D553)</f>
        <v/>
      </c>
      <c r="E553">
        <f>IF(MANAGER_PLAN!E553="","",MANAGER_PLAN!E553)</f>
        <v/>
      </c>
      <c r="F553">
        <f>IF($E553="","",IFERROR(VLOOKUP($E553,POS_MASTER!$A:$B,2,FALSE),""))</f>
        <v/>
      </c>
      <c r="G553">
        <f>IF($E553="","",MANAGER_PLAN!G553)</f>
        <v/>
      </c>
      <c r="H553">
        <f>IF($E553="","",TRIM(MANAGER_PLAN!H553&amp;" "&amp;MANAGER_PLAN!I553))</f>
        <v/>
      </c>
      <c r="I553">
        <f>IF($E553="","",MANAGER_PLAN!J553)</f>
        <v/>
      </c>
      <c r="J553">
        <f>IF($E553="","",MANAGER_PLAN!K553)</f>
        <v/>
      </c>
      <c r="K553">
        <f>IF($E553="","",TRIM(IF(MANAGER_PLAN!N553&lt;&gt;"","LOS: "&amp;MANAGER_PLAN!N553&amp;" ","")&amp;IF(MANAGER_PLAN!O553&lt;&gt;"","LOT: "&amp;MANAGER_PLAN!O553,"")))</f>
        <v/>
      </c>
      <c r="L553">
        <f>IF($E553="","",IFERROR(VLOOKUP($E553,POS_MASTER!$A:$AK,37,FALSE),""))</f>
        <v/>
      </c>
    </row>
    <row r="554">
      <c r="A554">
        <f>IF(MANAGER_PLAN!E554="","",MANAGER_PLAN!A554)</f>
        <v/>
      </c>
      <c r="B554">
        <f>IF($E554="","",MANAGER_PLAN!B554)</f>
        <v/>
      </c>
      <c r="C554">
        <f>IF($E554="","",SWITCH(MANAGER_PLAN!C554,"MON","Pondělí","TUE","Úterý","WED","Středa","THU","Čtvrtek","FRI","Pátek",MANAGER_PLAN!C554))</f>
        <v/>
      </c>
      <c r="D554">
        <f>IF(MANAGER_PLAN!E554="","",MANAGER_PLAN!D554)</f>
        <v/>
      </c>
      <c r="E554">
        <f>IF(MANAGER_PLAN!E554="","",MANAGER_PLAN!E554)</f>
        <v/>
      </c>
      <c r="F554">
        <f>IF($E554="","",IFERROR(VLOOKUP($E554,POS_MASTER!$A:$B,2,FALSE),""))</f>
        <v/>
      </c>
      <c r="G554">
        <f>IF($E554="","",MANAGER_PLAN!G554)</f>
        <v/>
      </c>
      <c r="H554">
        <f>IF($E554="","",TRIM(MANAGER_PLAN!H554&amp;" "&amp;MANAGER_PLAN!I554))</f>
        <v/>
      </c>
      <c r="I554">
        <f>IF($E554="","",MANAGER_PLAN!J554)</f>
        <v/>
      </c>
      <c r="J554">
        <f>IF($E554="","",MANAGER_PLAN!K554)</f>
        <v/>
      </c>
      <c r="K554">
        <f>IF($E554="","",TRIM(IF(MANAGER_PLAN!N554&lt;&gt;"","LOS: "&amp;MANAGER_PLAN!N554&amp;" ","")&amp;IF(MANAGER_PLAN!O554&lt;&gt;"","LOT: "&amp;MANAGER_PLAN!O554,"")))</f>
        <v/>
      </c>
      <c r="L554">
        <f>IF($E554="","",IFERROR(VLOOKUP($E554,POS_MASTER!$A:$AK,37,FALSE),""))</f>
        <v/>
      </c>
    </row>
    <row r="555">
      <c r="A555">
        <f>IF(MANAGER_PLAN!E555="","",MANAGER_PLAN!A555)</f>
        <v/>
      </c>
      <c r="B555">
        <f>IF($E555="","",MANAGER_PLAN!B555)</f>
        <v/>
      </c>
      <c r="C555">
        <f>IF($E555="","",SWITCH(MANAGER_PLAN!C555,"MON","Pondělí","TUE","Úterý","WED","Středa","THU","Čtvrtek","FRI","Pátek",MANAGER_PLAN!C555))</f>
        <v/>
      </c>
      <c r="D555">
        <f>IF(MANAGER_PLAN!E555="","",MANAGER_PLAN!D555)</f>
        <v/>
      </c>
      <c r="E555">
        <f>IF(MANAGER_PLAN!E555="","",MANAGER_PLAN!E555)</f>
        <v/>
      </c>
      <c r="F555">
        <f>IF($E555="","",IFERROR(VLOOKUP($E555,POS_MASTER!$A:$B,2,FALSE),""))</f>
        <v/>
      </c>
      <c r="G555">
        <f>IF($E555="","",MANAGER_PLAN!G555)</f>
        <v/>
      </c>
      <c r="H555">
        <f>IF($E555="","",TRIM(MANAGER_PLAN!H555&amp;" "&amp;MANAGER_PLAN!I555))</f>
        <v/>
      </c>
      <c r="I555">
        <f>IF($E555="","",MANAGER_PLAN!J555)</f>
        <v/>
      </c>
      <c r="J555">
        <f>IF($E555="","",MANAGER_PLAN!K555)</f>
        <v/>
      </c>
      <c r="K555">
        <f>IF($E555="","",TRIM(IF(MANAGER_PLAN!N555&lt;&gt;"","LOS: "&amp;MANAGER_PLAN!N555&amp;" ","")&amp;IF(MANAGER_PLAN!O555&lt;&gt;"","LOT: "&amp;MANAGER_PLAN!O555,"")))</f>
        <v/>
      </c>
      <c r="L555">
        <f>IF($E555="","",IFERROR(VLOOKUP($E555,POS_MASTER!$A:$AK,37,FALSE),""))</f>
        <v/>
      </c>
    </row>
    <row r="556">
      <c r="A556">
        <f>IF(MANAGER_PLAN!E556="","",MANAGER_PLAN!A556)</f>
        <v/>
      </c>
      <c r="B556">
        <f>IF($E556="","",MANAGER_PLAN!B556)</f>
        <v/>
      </c>
      <c r="C556">
        <f>IF($E556="","",SWITCH(MANAGER_PLAN!C556,"MON","Pondělí","TUE","Úterý","WED","Středa","THU","Čtvrtek","FRI","Pátek",MANAGER_PLAN!C556))</f>
        <v/>
      </c>
      <c r="D556">
        <f>IF(MANAGER_PLAN!E556="","",MANAGER_PLAN!D556)</f>
        <v/>
      </c>
      <c r="E556">
        <f>IF(MANAGER_PLAN!E556="","",MANAGER_PLAN!E556)</f>
        <v/>
      </c>
      <c r="F556">
        <f>IF($E556="","",IFERROR(VLOOKUP($E556,POS_MASTER!$A:$B,2,FALSE),""))</f>
        <v/>
      </c>
      <c r="G556">
        <f>IF($E556="","",MANAGER_PLAN!G556)</f>
        <v/>
      </c>
      <c r="H556">
        <f>IF($E556="","",TRIM(MANAGER_PLAN!H556&amp;" "&amp;MANAGER_PLAN!I556))</f>
        <v/>
      </c>
      <c r="I556">
        <f>IF($E556="","",MANAGER_PLAN!J556)</f>
        <v/>
      </c>
      <c r="J556">
        <f>IF($E556="","",MANAGER_PLAN!K556)</f>
        <v/>
      </c>
      <c r="K556">
        <f>IF($E556="","",TRIM(IF(MANAGER_PLAN!N556&lt;&gt;"","LOS: "&amp;MANAGER_PLAN!N556&amp;" ","")&amp;IF(MANAGER_PLAN!O556&lt;&gt;"","LOT: "&amp;MANAGER_PLAN!O556,"")))</f>
        <v/>
      </c>
      <c r="L556">
        <f>IF($E556="","",IFERROR(VLOOKUP($E556,POS_MASTER!$A:$AK,37,FALSE),""))</f>
        <v/>
      </c>
    </row>
    <row r="557">
      <c r="A557">
        <f>IF(MANAGER_PLAN!E557="","",MANAGER_PLAN!A557)</f>
        <v/>
      </c>
      <c r="B557">
        <f>IF($E557="","",MANAGER_PLAN!B557)</f>
        <v/>
      </c>
      <c r="C557">
        <f>IF($E557="","",SWITCH(MANAGER_PLAN!C557,"MON","Pondělí","TUE","Úterý","WED","Středa","THU","Čtvrtek","FRI","Pátek",MANAGER_PLAN!C557))</f>
        <v/>
      </c>
      <c r="D557">
        <f>IF(MANAGER_PLAN!E557="","",MANAGER_PLAN!D557)</f>
        <v/>
      </c>
      <c r="E557">
        <f>IF(MANAGER_PLAN!E557="","",MANAGER_PLAN!E557)</f>
        <v/>
      </c>
      <c r="F557">
        <f>IF($E557="","",IFERROR(VLOOKUP($E557,POS_MASTER!$A:$B,2,FALSE),""))</f>
        <v/>
      </c>
      <c r="G557">
        <f>IF($E557="","",MANAGER_PLAN!G557)</f>
        <v/>
      </c>
      <c r="H557">
        <f>IF($E557="","",TRIM(MANAGER_PLAN!H557&amp;" "&amp;MANAGER_PLAN!I557))</f>
        <v/>
      </c>
      <c r="I557">
        <f>IF($E557="","",MANAGER_PLAN!J557)</f>
        <v/>
      </c>
      <c r="J557">
        <f>IF($E557="","",MANAGER_PLAN!K557)</f>
        <v/>
      </c>
      <c r="K557">
        <f>IF($E557="","",TRIM(IF(MANAGER_PLAN!N557&lt;&gt;"","LOS: "&amp;MANAGER_PLAN!N557&amp;" ","")&amp;IF(MANAGER_PLAN!O557&lt;&gt;"","LOT: "&amp;MANAGER_PLAN!O557,"")))</f>
        <v/>
      </c>
      <c r="L557">
        <f>IF($E557="","",IFERROR(VLOOKUP($E557,POS_MASTER!$A:$AK,37,FALSE),""))</f>
        <v/>
      </c>
    </row>
    <row r="558">
      <c r="A558">
        <f>IF(MANAGER_PLAN!E558="","",MANAGER_PLAN!A558)</f>
        <v/>
      </c>
      <c r="B558">
        <f>IF($E558="","",MANAGER_PLAN!B558)</f>
        <v/>
      </c>
      <c r="C558">
        <f>IF($E558="","",SWITCH(MANAGER_PLAN!C558,"MON","Pondělí","TUE","Úterý","WED","Středa","THU","Čtvrtek","FRI","Pátek",MANAGER_PLAN!C558))</f>
        <v/>
      </c>
      <c r="D558">
        <f>IF(MANAGER_PLAN!E558="","",MANAGER_PLAN!D558)</f>
        <v/>
      </c>
      <c r="E558">
        <f>IF(MANAGER_PLAN!E558="","",MANAGER_PLAN!E558)</f>
        <v/>
      </c>
      <c r="F558">
        <f>IF($E558="","",IFERROR(VLOOKUP($E558,POS_MASTER!$A:$B,2,FALSE),""))</f>
        <v/>
      </c>
      <c r="G558">
        <f>IF($E558="","",MANAGER_PLAN!G558)</f>
        <v/>
      </c>
      <c r="H558">
        <f>IF($E558="","",TRIM(MANAGER_PLAN!H558&amp;" "&amp;MANAGER_PLAN!I558))</f>
        <v/>
      </c>
      <c r="I558">
        <f>IF($E558="","",MANAGER_PLAN!J558)</f>
        <v/>
      </c>
      <c r="J558">
        <f>IF($E558="","",MANAGER_PLAN!K558)</f>
        <v/>
      </c>
      <c r="K558">
        <f>IF($E558="","",TRIM(IF(MANAGER_PLAN!N558&lt;&gt;"","LOS: "&amp;MANAGER_PLAN!N558&amp;" ","")&amp;IF(MANAGER_PLAN!O558&lt;&gt;"","LOT: "&amp;MANAGER_PLAN!O558,"")))</f>
        <v/>
      </c>
      <c r="L558">
        <f>IF($E558="","",IFERROR(VLOOKUP($E558,POS_MASTER!$A:$AK,37,FALSE),""))</f>
        <v/>
      </c>
    </row>
    <row r="559">
      <c r="A559">
        <f>IF(MANAGER_PLAN!E559="","",MANAGER_PLAN!A559)</f>
        <v/>
      </c>
      <c r="B559">
        <f>IF($E559="","",MANAGER_PLAN!B559)</f>
        <v/>
      </c>
      <c r="C559">
        <f>IF($E559="","",SWITCH(MANAGER_PLAN!C559,"MON","Pondělí","TUE","Úterý","WED","Středa","THU","Čtvrtek","FRI","Pátek",MANAGER_PLAN!C559))</f>
        <v/>
      </c>
      <c r="D559">
        <f>IF(MANAGER_PLAN!E559="","",MANAGER_PLAN!D559)</f>
        <v/>
      </c>
      <c r="E559">
        <f>IF(MANAGER_PLAN!E559="","",MANAGER_PLAN!E559)</f>
        <v/>
      </c>
      <c r="F559">
        <f>IF($E559="","",IFERROR(VLOOKUP($E559,POS_MASTER!$A:$B,2,FALSE),""))</f>
        <v/>
      </c>
      <c r="G559">
        <f>IF($E559="","",MANAGER_PLAN!G559)</f>
        <v/>
      </c>
      <c r="H559">
        <f>IF($E559="","",TRIM(MANAGER_PLAN!H559&amp;" "&amp;MANAGER_PLAN!I559))</f>
        <v/>
      </c>
      <c r="I559">
        <f>IF($E559="","",MANAGER_PLAN!J559)</f>
        <v/>
      </c>
      <c r="J559">
        <f>IF($E559="","",MANAGER_PLAN!K559)</f>
        <v/>
      </c>
      <c r="K559">
        <f>IF($E559="","",TRIM(IF(MANAGER_PLAN!N559&lt;&gt;"","LOS: "&amp;MANAGER_PLAN!N559&amp;" ","")&amp;IF(MANAGER_PLAN!O559&lt;&gt;"","LOT: "&amp;MANAGER_PLAN!O559,"")))</f>
        <v/>
      </c>
      <c r="L559">
        <f>IF($E559="","",IFERROR(VLOOKUP($E559,POS_MASTER!$A:$AK,37,FALSE),""))</f>
        <v/>
      </c>
    </row>
    <row r="560">
      <c r="A560">
        <f>IF(MANAGER_PLAN!E560="","",MANAGER_PLAN!A560)</f>
        <v/>
      </c>
      <c r="B560">
        <f>IF($E560="","",MANAGER_PLAN!B560)</f>
        <v/>
      </c>
      <c r="C560">
        <f>IF($E560="","",SWITCH(MANAGER_PLAN!C560,"MON","Pondělí","TUE","Úterý","WED","Středa","THU","Čtvrtek","FRI","Pátek",MANAGER_PLAN!C560))</f>
        <v/>
      </c>
      <c r="D560">
        <f>IF(MANAGER_PLAN!E560="","",MANAGER_PLAN!D560)</f>
        <v/>
      </c>
      <c r="E560">
        <f>IF(MANAGER_PLAN!E560="","",MANAGER_PLAN!E560)</f>
        <v/>
      </c>
      <c r="F560">
        <f>IF($E560="","",IFERROR(VLOOKUP($E560,POS_MASTER!$A:$B,2,FALSE),""))</f>
        <v/>
      </c>
      <c r="G560">
        <f>IF($E560="","",MANAGER_PLAN!G560)</f>
        <v/>
      </c>
      <c r="H560">
        <f>IF($E560="","",TRIM(MANAGER_PLAN!H560&amp;" "&amp;MANAGER_PLAN!I560))</f>
        <v/>
      </c>
      <c r="I560">
        <f>IF($E560="","",MANAGER_PLAN!J560)</f>
        <v/>
      </c>
      <c r="J560">
        <f>IF($E560="","",MANAGER_PLAN!K560)</f>
        <v/>
      </c>
      <c r="K560">
        <f>IF($E560="","",TRIM(IF(MANAGER_PLAN!N560&lt;&gt;"","LOS: "&amp;MANAGER_PLAN!N560&amp;" ","")&amp;IF(MANAGER_PLAN!O560&lt;&gt;"","LOT: "&amp;MANAGER_PLAN!O560,"")))</f>
        <v/>
      </c>
      <c r="L560">
        <f>IF($E560="","",IFERROR(VLOOKUP($E560,POS_MASTER!$A:$AK,37,FALSE),""))</f>
        <v/>
      </c>
    </row>
    <row r="561">
      <c r="A561">
        <f>IF(MANAGER_PLAN!E561="","",MANAGER_PLAN!A561)</f>
        <v/>
      </c>
      <c r="B561">
        <f>IF($E561="","",MANAGER_PLAN!B561)</f>
        <v/>
      </c>
      <c r="C561">
        <f>IF($E561="","",SWITCH(MANAGER_PLAN!C561,"MON","Pondělí","TUE","Úterý","WED","Středa","THU","Čtvrtek","FRI","Pátek",MANAGER_PLAN!C561))</f>
        <v/>
      </c>
      <c r="D561">
        <f>IF(MANAGER_PLAN!E561="","",MANAGER_PLAN!D561)</f>
        <v/>
      </c>
      <c r="E561">
        <f>IF(MANAGER_PLAN!E561="","",MANAGER_PLAN!E561)</f>
        <v/>
      </c>
      <c r="F561">
        <f>IF($E561="","",IFERROR(VLOOKUP($E561,POS_MASTER!$A:$B,2,FALSE),""))</f>
        <v/>
      </c>
      <c r="G561">
        <f>IF($E561="","",MANAGER_PLAN!G561)</f>
        <v/>
      </c>
      <c r="H561">
        <f>IF($E561="","",TRIM(MANAGER_PLAN!H561&amp;" "&amp;MANAGER_PLAN!I561))</f>
        <v/>
      </c>
      <c r="I561">
        <f>IF($E561="","",MANAGER_PLAN!J561)</f>
        <v/>
      </c>
      <c r="J561">
        <f>IF($E561="","",MANAGER_PLAN!K561)</f>
        <v/>
      </c>
      <c r="K561">
        <f>IF($E561="","",TRIM(IF(MANAGER_PLAN!N561&lt;&gt;"","LOS: "&amp;MANAGER_PLAN!N561&amp;" ","")&amp;IF(MANAGER_PLAN!O561&lt;&gt;"","LOT: "&amp;MANAGER_PLAN!O561,"")))</f>
        <v/>
      </c>
      <c r="L561">
        <f>IF($E561="","",IFERROR(VLOOKUP($E561,POS_MASTER!$A:$AK,37,FALSE),""))</f>
        <v/>
      </c>
    </row>
    <row r="562">
      <c r="A562">
        <f>IF(MANAGER_PLAN!E562="","",MANAGER_PLAN!A562)</f>
        <v/>
      </c>
      <c r="B562">
        <f>IF($E562="","",MANAGER_PLAN!B562)</f>
        <v/>
      </c>
      <c r="C562">
        <f>IF($E562="","",SWITCH(MANAGER_PLAN!C562,"MON","Pondělí","TUE","Úterý","WED","Středa","THU","Čtvrtek","FRI","Pátek",MANAGER_PLAN!C562))</f>
        <v/>
      </c>
      <c r="D562">
        <f>IF(MANAGER_PLAN!E562="","",MANAGER_PLAN!D562)</f>
        <v/>
      </c>
      <c r="E562">
        <f>IF(MANAGER_PLAN!E562="","",MANAGER_PLAN!E562)</f>
        <v/>
      </c>
      <c r="F562">
        <f>IF($E562="","",IFERROR(VLOOKUP($E562,POS_MASTER!$A:$B,2,FALSE),""))</f>
        <v/>
      </c>
      <c r="G562">
        <f>IF($E562="","",MANAGER_PLAN!G562)</f>
        <v/>
      </c>
      <c r="H562">
        <f>IF($E562="","",TRIM(MANAGER_PLAN!H562&amp;" "&amp;MANAGER_PLAN!I562))</f>
        <v/>
      </c>
      <c r="I562">
        <f>IF($E562="","",MANAGER_PLAN!J562)</f>
        <v/>
      </c>
      <c r="J562">
        <f>IF($E562="","",MANAGER_PLAN!K562)</f>
        <v/>
      </c>
      <c r="K562">
        <f>IF($E562="","",TRIM(IF(MANAGER_PLAN!N562&lt;&gt;"","LOS: "&amp;MANAGER_PLAN!N562&amp;" ","")&amp;IF(MANAGER_PLAN!O562&lt;&gt;"","LOT: "&amp;MANAGER_PLAN!O562,"")))</f>
        <v/>
      </c>
      <c r="L562">
        <f>IF($E562="","",IFERROR(VLOOKUP($E562,POS_MASTER!$A:$AK,37,FALSE),""))</f>
        <v/>
      </c>
    </row>
    <row r="563">
      <c r="A563">
        <f>IF(MANAGER_PLAN!E563="","",MANAGER_PLAN!A563)</f>
        <v/>
      </c>
      <c r="B563">
        <f>IF($E563="","",MANAGER_PLAN!B563)</f>
        <v/>
      </c>
      <c r="C563">
        <f>IF($E563="","",SWITCH(MANAGER_PLAN!C563,"MON","Pondělí","TUE","Úterý","WED","Středa","THU","Čtvrtek","FRI","Pátek",MANAGER_PLAN!C563))</f>
        <v/>
      </c>
      <c r="D563">
        <f>IF(MANAGER_PLAN!E563="","",MANAGER_PLAN!D563)</f>
        <v/>
      </c>
      <c r="E563">
        <f>IF(MANAGER_PLAN!E563="","",MANAGER_PLAN!E563)</f>
        <v/>
      </c>
      <c r="F563">
        <f>IF($E563="","",IFERROR(VLOOKUP($E563,POS_MASTER!$A:$B,2,FALSE),""))</f>
        <v/>
      </c>
      <c r="G563">
        <f>IF($E563="","",MANAGER_PLAN!G563)</f>
        <v/>
      </c>
      <c r="H563">
        <f>IF($E563="","",TRIM(MANAGER_PLAN!H563&amp;" "&amp;MANAGER_PLAN!I563))</f>
        <v/>
      </c>
      <c r="I563">
        <f>IF($E563="","",MANAGER_PLAN!J563)</f>
        <v/>
      </c>
      <c r="J563">
        <f>IF($E563="","",MANAGER_PLAN!K563)</f>
        <v/>
      </c>
      <c r="K563">
        <f>IF($E563="","",TRIM(IF(MANAGER_PLAN!N563&lt;&gt;"","LOS: "&amp;MANAGER_PLAN!N563&amp;" ","")&amp;IF(MANAGER_PLAN!O563&lt;&gt;"","LOT: "&amp;MANAGER_PLAN!O563,"")))</f>
        <v/>
      </c>
      <c r="L563">
        <f>IF($E563="","",IFERROR(VLOOKUP($E563,POS_MASTER!$A:$AK,37,FALSE),""))</f>
        <v/>
      </c>
    </row>
    <row r="564">
      <c r="A564">
        <f>IF(MANAGER_PLAN!E564="","",MANAGER_PLAN!A564)</f>
        <v/>
      </c>
      <c r="B564">
        <f>IF($E564="","",MANAGER_PLAN!B564)</f>
        <v/>
      </c>
      <c r="C564">
        <f>IF($E564="","",SWITCH(MANAGER_PLAN!C564,"MON","Pondělí","TUE","Úterý","WED","Středa","THU","Čtvrtek","FRI","Pátek",MANAGER_PLAN!C564))</f>
        <v/>
      </c>
      <c r="D564">
        <f>IF(MANAGER_PLAN!E564="","",MANAGER_PLAN!D564)</f>
        <v/>
      </c>
      <c r="E564">
        <f>IF(MANAGER_PLAN!E564="","",MANAGER_PLAN!E564)</f>
        <v/>
      </c>
      <c r="F564">
        <f>IF($E564="","",IFERROR(VLOOKUP($E564,POS_MASTER!$A:$B,2,FALSE),""))</f>
        <v/>
      </c>
      <c r="G564">
        <f>IF($E564="","",MANAGER_PLAN!G564)</f>
        <v/>
      </c>
      <c r="H564">
        <f>IF($E564="","",TRIM(MANAGER_PLAN!H564&amp;" "&amp;MANAGER_PLAN!I564))</f>
        <v/>
      </c>
      <c r="I564">
        <f>IF($E564="","",MANAGER_PLAN!J564)</f>
        <v/>
      </c>
      <c r="J564">
        <f>IF($E564="","",MANAGER_PLAN!K564)</f>
        <v/>
      </c>
      <c r="K564">
        <f>IF($E564="","",TRIM(IF(MANAGER_PLAN!N564&lt;&gt;"","LOS: "&amp;MANAGER_PLAN!N564&amp;" ","")&amp;IF(MANAGER_PLAN!O564&lt;&gt;"","LOT: "&amp;MANAGER_PLAN!O564,"")))</f>
        <v/>
      </c>
      <c r="L564">
        <f>IF($E564="","",IFERROR(VLOOKUP($E564,POS_MASTER!$A:$AK,37,FALSE),""))</f>
        <v/>
      </c>
    </row>
    <row r="565">
      <c r="A565">
        <f>IF(MANAGER_PLAN!E565="","",MANAGER_PLAN!A565)</f>
        <v/>
      </c>
      <c r="B565">
        <f>IF($E565="","",MANAGER_PLAN!B565)</f>
        <v/>
      </c>
      <c r="C565">
        <f>IF($E565="","",SWITCH(MANAGER_PLAN!C565,"MON","Pondělí","TUE","Úterý","WED","Středa","THU","Čtvrtek","FRI","Pátek",MANAGER_PLAN!C565))</f>
        <v/>
      </c>
      <c r="D565">
        <f>IF(MANAGER_PLAN!E565="","",MANAGER_PLAN!D565)</f>
        <v/>
      </c>
      <c r="E565">
        <f>IF(MANAGER_PLAN!E565="","",MANAGER_PLAN!E565)</f>
        <v/>
      </c>
      <c r="F565">
        <f>IF($E565="","",IFERROR(VLOOKUP($E565,POS_MASTER!$A:$B,2,FALSE),""))</f>
        <v/>
      </c>
      <c r="G565">
        <f>IF($E565="","",MANAGER_PLAN!G565)</f>
        <v/>
      </c>
      <c r="H565">
        <f>IF($E565="","",TRIM(MANAGER_PLAN!H565&amp;" "&amp;MANAGER_PLAN!I565))</f>
        <v/>
      </c>
      <c r="I565">
        <f>IF($E565="","",MANAGER_PLAN!J565)</f>
        <v/>
      </c>
      <c r="J565">
        <f>IF($E565="","",MANAGER_PLAN!K565)</f>
        <v/>
      </c>
      <c r="K565">
        <f>IF($E565="","",TRIM(IF(MANAGER_PLAN!N565&lt;&gt;"","LOS: "&amp;MANAGER_PLAN!N565&amp;" ","")&amp;IF(MANAGER_PLAN!O565&lt;&gt;"","LOT: "&amp;MANAGER_PLAN!O565,"")))</f>
        <v/>
      </c>
      <c r="L565">
        <f>IF($E565="","",IFERROR(VLOOKUP($E565,POS_MASTER!$A:$AK,37,FALSE),""))</f>
        <v/>
      </c>
    </row>
    <row r="566">
      <c r="A566">
        <f>IF(MANAGER_PLAN!E566="","",MANAGER_PLAN!A566)</f>
        <v/>
      </c>
      <c r="B566">
        <f>IF($E566="","",MANAGER_PLAN!B566)</f>
        <v/>
      </c>
      <c r="C566">
        <f>IF($E566="","",SWITCH(MANAGER_PLAN!C566,"MON","Pondělí","TUE","Úterý","WED","Středa","THU","Čtvrtek","FRI","Pátek",MANAGER_PLAN!C566))</f>
        <v/>
      </c>
      <c r="D566">
        <f>IF(MANAGER_PLAN!E566="","",MANAGER_PLAN!D566)</f>
        <v/>
      </c>
      <c r="E566">
        <f>IF(MANAGER_PLAN!E566="","",MANAGER_PLAN!E566)</f>
        <v/>
      </c>
      <c r="F566">
        <f>IF($E566="","",IFERROR(VLOOKUP($E566,POS_MASTER!$A:$B,2,FALSE),""))</f>
        <v/>
      </c>
      <c r="G566">
        <f>IF($E566="","",MANAGER_PLAN!G566)</f>
        <v/>
      </c>
      <c r="H566">
        <f>IF($E566="","",TRIM(MANAGER_PLAN!H566&amp;" "&amp;MANAGER_PLAN!I566))</f>
        <v/>
      </c>
      <c r="I566">
        <f>IF($E566="","",MANAGER_PLAN!J566)</f>
        <v/>
      </c>
      <c r="J566">
        <f>IF($E566="","",MANAGER_PLAN!K566)</f>
        <v/>
      </c>
      <c r="K566">
        <f>IF($E566="","",TRIM(IF(MANAGER_PLAN!N566&lt;&gt;"","LOS: "&amp;MANAGER_PLAN!N566&amp;" ","")&amp;IF(MANAGER_PLAN!O566&lt;&gt;"","LOT: "&amp;MANAGER_PLAN!O566,"")))</f>
        <v/>
      </c>
      <c r="L566">
        <f>IF($E566="","",IFERROR(VLOOKUP($E566,POS_MASTER!$A:$AK,37,FALSE),""))</f>
        <v/>
      </c>
    </row>
    <row r="567">
      <c r="A567">
        <f>IF(MANAGER_PLAN!E567="","",MANAGER_PLAN!A567)</f>
        <v/>
      </c>
      <c r="B567">
        <f>IF($E567="","",MANAGER_PLAN!B567)</f>
        <v/>
      </c>
      <c r="C567">
        <f>IF($E567="","",SWITCH(MANAGER_PLAN!C567,"MON","Pondělí","TUE","Úterý","WED","Středa","THU","Čtvrtek","FRI","Pátek",MANAGER_PLAN!C567))</f>
        <v/>
      </c>
      <c r="D567">
        <f>IF(MANAGER_PLAN!E567="","",MANAGER_PLAN!D567)</f>
        <v/>
      </c>
      <c r="E567">
        <f>IF(MANAGER_PLAN!E567="","",MANAGER_PLAN!E567)</f>
        <v/>
      </c>
      <c r="F567">
        <f>IF($E567="","",IFERROR(VLOOKUP($E567,POS_MASTER!$A:$B,2,FALSE),""))</f>
        <v/>
      </c>
      <c r="G567">
        <f>IF($E567="","",MANAGER_PLAN!G567)</f>
        <v/>
      </c>
      <c r="H567">
        <f>IF($E567="","",TRIM(MANAGER_PLAN!H567&amp;" "&amp;MANAGER_PLAN!I567))</f>
        <v/>
      </c>
      <c r="I567">
        <f>IF($E567="","",MANAGER_PLAN!J567)</f>
        <v/>
      </c>
      <c r="J567">
        <f>IF($E567="","",MANAGER_PLAN!K567)</f>
        <v/>
      </c>
      <c r="K567">
        <f>IF($E567="","",TRIM(IF(MANAGER_PLAN!N567&lt;&gt;"","LOS: "&amp;MANAGER_PLAN!N567&amp;" ","")&amp;IF(MANAGER_PLAN!O567&lt;&gt;"","LOT: "&amp;MANAGER_PLAN!O567,"")))</f>
        <v/>
      </c>
      <c r="L567">
        <f>IF($E567="","",IFERROR(VLOOKUP($E567,POS_MASTER!$A:$AK,37,FALSE),""))</f>
        <v/>
      </c>
    </row>
    <row r="568">
      <c r="A568">
        <f>IF(MANAGER_PLAN!E568="","",MANAGER_PLAN!A568)</f>
        <v/>
      </c>
      <c r="B568">
        <f>IF($E568="","",MANAGER_PLAN!B568)</f>
        <v/>
      </c>
      <c r="C568">
        <f>IF($E568="","",SWITCH(MANAGER_PLAN!C568,"MON","Pondělí","TUE","Úterý","WED","Středa","THU","Čtvrtek","FRI","Pátek",MANAGER_PLAN!C568))</f>
        <v/>
      </c>
      <c r="D568">
        <f>IF(MANAGER_PLAN!E568="","",MANAGER_PLAN!D568)</f>
        <v/>
      </c>
      <c r="E568">
        <f>IF(MANAGER_PLAN!E568="","",MANAGER_PLAN!E568)</f>
        <v/>
      </c>
      <c r="F568">
        <f>IF($E568="","",IFERROR(VLOOKUP($E568,POS_MASTER!$A:$B,2,FALSE),""))</f>
        <v/>
      </c>
      <c r="G568">
        <f>IF($E568="","",MANAGER_PLAN!G568)</f>
        <v/>
      </c>
      <c r="H568">
        <f>IF($E568="","",TRIM(MANAGER_PLAN!H568&amp;" "&amp;MANAGER_PLAN!I568))</f>
        <v/>
      </c>
      <c r="I568">
        <f>IF($E568="","",MANAGER_PLAN!J568)</f>
        <v/>
      </c>
      <c r="J568">
        <f>IF($E568="","",MANAGER_PLAN!K568)</f>
        <v/>
      </c>
      <c r="K568">
        <f>IF($E568="","",TRIM(IF(MANAGER_PLAN!N568&lt;&gt;"","LOS: "&amp;MANAGER_PLAN!N568&amp;" ","")&amp;IF(MANAGER_PLAN!O568&lt;&gt;"","LOT: "&amp;MANAGER_PLAN!O568,"")))</f>
        <v/>
      </c>
      <c r="L568">
        <f>IF($E568="","",IFERROR(VLOOKUP($E568,POS_MASTER!$A:$AK,37,FALSE),""))</f>
        <v/>
      </c>
    </row>
    <row r="569">
      <c r="A569">
        <f>IF(MANAGER_PLAN!E569="","",MANAGER_PLAN!A569)</f>
        <v/>
      </c>
      <c r="B569">
        <f>IF($E569="","",MANAGER_PLAN!B569)</f>
        <v/>
      </c>
      <c r="C569">
        <f>IF($E569="","",SWITCH(MANAGER_PLAN!C569,"MON","Pondělí","TUE","Úterý","WED","Středa","THU","Čtvrtek","FRI","Pátek",MANAGER_PLAN!C569))</f>
        <v/>
      </c>
      <c r="D569">
        <f>IF(MANAGER_PLAN!E569="","",MANAGER_PLAN!D569)</f>
        <v/>
      </c>
      <c r="E569">
        <f>IF(MANAGER_PLAN!E569="","",MANAGER_PLAN!E569)</f>
        <v/>
      </c>
      <c r="F569">
        <f>IF($E569="","",IFERROR(VLOOKUP($E569,POS_MASTER!$A:$B,2,FALSE),""))</f>
        <v/>
      </c>
      <c r="G569">
        <f>IF($E569="","",MANAGER_PLAN!G569)</f>
        <v/>
      </c>
      <c r="H569">
        <f>IF($E569="","",TRIM(MANAGER_PLAN!H569&amp;" "&amp;MANAGER_PLAN!I569))</f>
        <v/>
      </c>
      <c r="I569">
        <f>IF($E569="","",MANAGER_PLAN!J569)</f>
        <v/>
      </c>
      <c r="J569">
        <f>IF($E569="","",MANAGER_PLAN!K569)</f>
        <v/>
      </c>
      <c r="K569">
        <f>IF($E569="","",TRIM(IF(MANAGER_PLAN!N569&lt;&gt;"","LOS: "&amp;MANAGER_PLAN!N569&amp;" ","")&amp;IF(MANAGER_PLAN!O569&lt;&gt;"","LOT: "&amp;MANAGER_PLAN!O569,"")))</f>
        <v/>
      </c>
      <c r="L569">
        <f>IF($E569="","",IFERROR(VLOOKUP($E569,POS_MASTER!$A:$AK,37,FALSE),""))</f>
        <v/>
      </c>
    </row>
    <row r="570">
      <c r="A570">
        <f>IF(MANAGER_PLAN!E570="","",MANAGER_PLAN!A570)</f>
        <v/>
      </c>
      <c r="B570">
        <f>IF($E570="","",MANAGER_PLAN!B570)</f>
        <v/>
      </c>
      <c r="C570">
        <f>IF($E570="","",SWITCH(MANAGER_PLAN!C570,"MON","Pondělí","TUE","Úterý","WED","Středa","THU","Čtvrtek","FRI","Pátek",MANAGER_PLAN!C570))</f>
        <v/>
      </c>
      <c r="D570">
        <f>IF(MANAGER_PLAN!E570="","",MANAGER_PLAN!D570)</f>
        <v/>
      </c>
      <c r="E570">
        <f>IF(MANAGER_PLAN!E570="","",MANAGER_PLAN!E570)</f>
        <v/>
      </c>
      <c r="F570">
        <f>IF($E570="","",IFERROR(VLOOKUP($E570,POS_MASTER!$A:$B,2,FALSE),""))</f>
        <v/>
      </c>
      <c r="G570">
        <f>IF($E570="","",MANAGER_PLAN!G570)</f>
        <v/>
      </c>
      <c r="H570">
        <f>IF($E570="","",TRIM(MANAGER_PLAN!H570&amp;" "&amp;MANAGER_PLAN!I570))</f>
        <v/>
      </c>
      <c r="I570">
        <f>IF($E570="","",MANAGER_PLAN!J570)</f>
        <v/>
      </c>
      <c r="J570">
        <f>IF($E570="","",MANAGER_PLAN!K570)</f>
        <v/>
      </c>
      <c r="K570">
        <f>IF($E570="","",TRIM(IF(MANAGER_PLAN!N570&lt;&gt;"","LOS: "&amp;MANAGER_PLAN!N570&amp;" ","")&amp;IF(MANAGER_PLAN!O570&lt;&gt;"","LOT: "&amp;MANAGER_PLAN!O570,"")))</f>
        <v/>
      </c>
      <c r="L570">
        <f>IF($E570="","",IFERROR(VLOOKUP($E570,POS_MASTER!$A:$AK,37,FALSE),""))</f>
        <v/>
      </c>
    </row>
    <row r="571">
      <c r="A571">
        <f>IF(MANAGER_PLAN!E571="","",MANAGER_PLAN!A571)</f>
        <v/>
      </c>
      <c r="B571">
        <f>IF($E571="","",MANAGER_PLAN!B571)</f>
        <v/>
      </c>
      <c r="C571">
        <f>IF($E571="","",SWITCH(MANAGER_PLAN!C571,"MON","Pondělí","TUE","Úterý","WED","Středa","THU","Čtvrtek","FRI","Pátek",MANAGER_PLAN!C571))</f>
        <v/>
      </c>
      <c r="D571">
        <f>IF(MANAGER_PLAN!E571="","",MANAGER_PLAN!D571)</f>
        <v/>
      </c>
      <c r="E571">
        <f>IF(MANAGER_PLAN!E571="","",MANAGER_PLAN!E571)</f>
        <v/>
      </c>
      <c r="F571">
        <f>IF($E571="","",IFERROR(VLOOKUP($E571,POS_MASTER!$A:$B,2,FALSE),""))</f>
        <v/>
      </c>
      <c r="G571">
        <f>IF($E571="","",MANAGER_PLAN!G571)</f>
        <v/>
      </c>
      <c r="H571">
        <f>IF($E571="","",TRIM(MANAGER_PLAN!H571&amp;" "&amp;MANAGER_PLAN!I571))</f>
        <v/>
      </c>
      <c r="I571">
        <f>IF($E571="","",MANAGER_PLAN!J571)</f>
        <v/>
      </c>
      <c r="J571">
        <f>IF($E571="","",MANAGER_PLAN!K571)</f>
        <v/>
      </c>
      <c r="K571">
        <f>IF($E571="","",TRIM(IF(MANAGER_PLAN!N571&lt;&gt;"","LOS: "&amp;MANAGER_PLAN!N571&amp;" ","")&amp;IF(MANAGER_PLAN!O571&lt;&gt;"","LOT: "&amp;MANAGER_PLAN!O571,"")))</f>
        <v/>
      </c>
      <c r="L571">
        <f>IF($E571="","",IFERROR(VLOOKUP($E571,POS_MASTER!$A:$AK,37,FALSE),""))</f>
        <v/>
      </c>
    </row>
    <row r="572">
      <c r="A572">
        <f>IF(MANAGER_PLAN!E572="","",MANAGER_PLAN!A572)</f>
        <v/>
      </c>
      <c r="B572">
        <f>IF($E572="","",MANAGER_PLAN!B572)</f>
        <v/>
      </c>
      <c r="C572">
        <f>IF($E572="","",SWITCH(MANAGER_PLAN!C572,"MON","Pondělí","TUE","Úterý","WED","Středa","THU","Čtvrtek","FRI","Pátek",MANAGER_PLAN!C572))</f>
        <v/>
      </c>
      <c r="D572">
        <f>IF(MANAGER_PLAN!E572="","",MANAGER_PLAN!D572)</f>
        <v/>
      </c>
      <c r="E572">
        <f>IF(MANAGER_PLAN!E572="","",MANAGER_PLAN!E572)</f>
        <v/>
      </c>
      <c r="F572">
        <f>IF($E572="","",IFERROR(VLOOKUP($E572,POS_MASTER!$A:$B,2,FALSE),""))</f>
        <v/>
      </c>
      <c r="G572">
        <f>IF($E572="","",MANAGER_PLAN!G572)</f>
        <v/>
      </c>
      <c r="H572">
        <f>IF($E572="","",TRIM(MANAGER_PLAN!H572&amp;" "&amp;MANAGER_PLAN!I572))</f>
        <v/>
      </c>
      <c r="I572">
        <f>IF($E572="","",MANAGER_PLAN!J572)</f>
        <v/>
      </c>
      <c r="J572">
        <f>IF($E572="","",MANAGER_PLAN!K572)</f>
        <v/>
      </c>
      <c r="K572">
        <f>IF($E572="","",TRIM(IF(MANAGER_PLAN!N572&lt;&gt;"","LOS: "&amp;MANAGER_PLAN!N572&amp;" ","")&amp;IF(MANAGER_PLAN!O572&lt;&gt;"","LOT: "&amp;MANAGER_PLAN!O572,"")))</f>
        <v/>
      </c>
      <c r="L572">
        <f>IF($E572="","",IFERROR(VLOOKUP($E572,POS_MASTER!$A:$AK,37,FALSE),""))</f>
        <v/>
      </c>
    </row>
    <row r="573">
      <c r="A573">
        <f>IF(MANAGER_PLAN!E573="","",MANAGER_PLAN!A573)</f>
        <v/>
      </c>
      <c r="B573">
        <f>IF($E573="","",MANAGER_PLAN!B573)</f>
        <v/>
      </c>
      <c r="C573">
        <f>IF($E573="","",SWITCH(MANAGER_PLAN!C573,"MON","Pondělí","TUE","Úterý","WED","Středa","THU","Čtvrtek","FRI","Pátek",MANAGER_PLAN!C573))</f>
        <v/>
      </c>
      <c r="D573">
        <f>IF(MANAGER_PLAN!E573="","",MANAGER_PLAN!D573)</f>
        <v/>
      </c>
      <c r="E573">
        <f>IF(MANAGER_PLAN!E573="","",MANAGER_PLAN!E573)</f>
        <v/>
      </c>
      <c r="F573">
        <f>IF($E573="","",IFERROR(VLOOKUP($E573,POS_MASTER!$A:$B,2,FALSE),""))</f>
        <v/>
      </c>
      <c r="G573">
        <f>IF($E573="","",MANAGER_PLAN!G573)</f>
        <v/>
      </c>
      <c r="H573">
        <f>IF($E573="","",TRIM(MANAGER_PLAN!H573&amp;" "&amp;MANAGER_PLAN!I573))</f>
        <v/>
      </c>
      <c r="I573">
        <f>IF($E573="","",MANAGER_PLAN!J573)</f>
        <v/>
      </c>
      <c r="J573">
        <f>IF($E573="","",MANAGER_PLAN!K573)</f>
        <v/>
      </c>
      <c r="K573">
        <f>IF($E573="","",TRIM(IF(MANAGER_PLAN!N573&lt;&gt;"","LOS: "&amp;MANAGER_PLAN!N573&amp;" ","")&amp;IF(MANAGER_PLAN!O573&lt;&gt;"","LOT: "&amp;MANAGER_PLAN!O573,"")))</f>
        <v/>
      </c>
      <c r="L573">
        <f>IF($E573="","",IFERROR(VLOOKUP($E573,POS_MASTER!$A:$AK,37,FALSE),""))</f>
        <v/>
      </c>
    </row>
    <row r="574">
      <c r="A574">
        <f>IF(MANAGER_PLAN!E574="","",MANAGER_PLAN!A574)</f>
        <v/>
      </c>
      <c r="B574">
        <f>IF($E574="","",MANAGER_PLAN!B574)</f>
        <v/>
      </c>
      <c r="C574">
        <f>IF($E574="","",SWITCH(MANAGER_PLAN!C574,"MON","Pondělí","TUE","Úterý","WED","Středa","THU","Čtvrtek","FRI","Pátek",MANAGER_PLAN!C574))</f>
        <v/>
      </c>
      <c r="D574">
        <f>IF(MANAGER_PLAN!E574="","",MANAGER_PLAN!D574)</f>
        <v/>
      </c>
      <c r="E574">
        <f>IF(MANAGER_PLAN!E574="","",MANAGER_PLAN!E574)</f>
        <v/>
      </c>
      <c r="F574">
        <f>IF($E574="","",IFERROR(VLOOKUP($E574,POS_MASTER!$A:$B,2,FALSE),""))</f>
        <v/>
      </c>
      <c r="G574">
        <f>IF($E574="","",MANAGER_PLAN!G574)</f>
        <v/>
      </c>
      <c r="H574">
        <f>IF($E574="","",TRIM(MANAGER_PLAN!H574&amp;" "&amp;MANAGER_PLAN!I574))</f>
        <v/>
      </c>
      <c r="I574">
        <f>IF($E574="","",MANAGER_PLAN!J574)</f>
        <v/>
      </c>
      <c r="J574">
        <f>IF($E574="","",MANAGER_PLAN!K574)</f>
        <v/>
      </c>
      <c r="K574">
        <f>IF($E574="","",TRIM(IF(MANAGER_PLAN!N574&lt;&gt;"","LOS: "&amp;MANAGER_PLAN!N574&amp;" ","")&amp;IF(MANAGER_PLAN!O574&lt;&gt;"","LOT: "&amp;MANAGER_PLAN!O574,"")))</f>
        <v/>
      </c>
      <c r="L574">
        <f>IF($E574="","",IFERROR(VLOOKUP($E574,POS_MASTER!$A:$AK,37,FALSE),""))</f>
        <v/>
      </c>
    </row>
    <row r="575">
      <c r="A575">
        <f>IF(MANAGER_PLAN!E575="","",MANAGER_PLAN!A575)</f>
        <v/>
      </c>
      <c r="B575">
        <f>IF($E575="","",MANAGER_PLAN!B575)</f>
        <v/>
      </c>
      <c r="C575">
        <f>IF($E575="","",SWITCH(MANAGER_PLAN!C575,"MON","Pondělí","TUE","Úterý","WED","Středa","THU","Čtvrtek","FRI","Pátek",MANAGER_PLAN!C575))</f>
        <v/>
      </c>
      <c r="D575">
        <f>IF(MANAGER_PLAN!E575="","",MANAGER_PLAN!D575)</f>
        <v/>
      </c>
      <c r="E575">
        <f>IF(MANAGER_PLAN!E575="","",MANAGER_PLAN!E575)</f>
        <v/>
      </c>
      <c r="F575">
        <f>IF($E575="","",IFERROR(VLOOKUP($E575,POS_MASTER!$A:$B,2,FALSE),""))</f>
        <v/>
      </c>
      <c r="G575">
        <f>IF($E575="","",MANAGER_PLAN!G575)</f>
        <v/>
      </c>
      <c r="H575">
        <f>IF($E575="","",TRIM(MANAGER_PLAN!H575&amp;" "&amp;MANAGER_PLAN!I575))</f>
        <v/>
      </c>
      <c r="I575">
        <f>IF($E575="","",MANAGER_PLAN!J575)</f>
        <v/>
      </c>
      <c r="J575">
        <f>IF($E575="","",MANAGER_PLAN!K575)</f>
        <v/>
      </c>
      <c r="K575">
        <f>IF($E575="","",TRIM(IF(MANAGER_PLAN!N575&lt;&gt;"","LOS: "&amp;MANAGER_PLAN!N575&amp;" ","")&amp;IF(MANAGER_PLAN!O575&lt;&gt;"","LOT: "&amp;MANAGER_PLAN!O575,"")))</f>
        <v/>
      </c>
      <c r="L575">
        <f>IF($E575="","",IFERROR(VLOOKUP($E575,POS_MASTER!$A:$AK,37,FALSE),""))</f>
        <v/>
      </c>
    </row>
    <row r="576">
      <c r="A576">
        <f>IF(MANAGER_PLAN!E576="","",MANAGER_PLAN!A576)</f>
        <v/>
      </c>
      <c r="B576">
        <f>IF($E576="","",MANAGER_PLAN!B576)</f>
        <v/>
      </c>
      <c r="C576">
        <f>IF($E576="","",SWITCH(MANAGER_PLAN!C576,"MON","Pondělí","TUE","Úterý","WED","Středa","THU","Čtvrtek","FRI","Pátek",MANAGER_PLAN!C576))</f>
        <v/>
      </c>
      <c r="D576">
        <f>IF(MANAGER_PLAN!E576="","",MANAGER_PLAN!D576)</f>
        <v/>
      </c>
      <c r="E576">
        <f>IF(MANAGER_PLAN!E576="","",MANAGER_PLAN!E576)</f>
        <v/>
      </c>
      <c r="F576">
        <f>IF($E576="","",IFERROR(VLOOKUP($E576,POS_MASTER!$A:$B,2,FALSE),""))</f>
        <v/>
      </c>
      <c r="G576">
        <f>IF($E576="","",MANAGER_PLAN!G576)</f>
        <v/>
      </c>
      <c r="H576">
        <f>IF($E576="","",TRIM(MANAGER_PLAN!H576&amp;" "&amp;MANAGER_PLAN!I576))</f>
        <v/>
      </c>
      <c r="I576">
        <f>IF($E576="","",MANAGER_PLAN!J576)</f>
        <v/>
      </c>
      <c r="J576">
        <f>IF($E576="","",MANAGER_PLAN!K576)</f>
        <v/>
      </c>
      <c r="K576">
        <f>IF($E576="","",TRIM(IF(MANAGER_PLAN!N576&lt;&gt;"","LOS: "&amp;MANAGER_PLAN!N576&amp;" ","")&amp;IF(MANAGER_PLAN!O576&lt;&gt;"","LOT: "&amp;MANAGER_PLAN!O576,"")))</f>
        <v/>
      </c>
      <c r="L576">
        <f>IF($E576="","",IFERROR(VLOOKUP($E576,POS_MASTER!$A:$AK,37,FALSE),""))</f>
        <v/>
      </c>
    </row>
    <row r="577">
      <c r="A577">
        <f>IF(MANAGER_PLAN!E577="","",MANAGER_PLAN!A577)</f>
        <v/>
      </c>
      <c r="B577">
        <f>IF($E577="","",MANAGER_PLAN!B577)</f>
        <v/>
      </c>
      <c r="C577">
        <f>IF($E577="","",SWITCH(MANAGER_PLAN!C577,"MON","Pondělí","TUE","Úterý","WED","Středa","THU","Čtvrtek","FRI","Pátek",MANAGER_PLAN!C577))</f>
        <v/>
      </c>
      <c r="D577">
        <f>IF(MANAGER_PLAN!E577="","",MANAGER_PLAN!D577)</f>
        <v/>
      </c>
      <c r="E577">
        <f>IF(MANAGER_PLAN!E577="","",MANAGER_PLAN!E577)</f>
        <v/>
      </c>
      <c r="F577">
        <f>IF($E577="","",IFERROR(VLOOKUP($E577,POS_MASTER!$A:$B,2,FALSE),""))</f>
        <v/>
      </c>
      <c r="G577">
        <f>IF($E577="","",MANAGER_PLAN!G577)</f>
        <v/>
      </c>
      <c r="H577">
        <f>IF($E577="","",TRIM(MANAGER_PLAN!H577&amp;" "&amp;MANAGER_PLAN!I577))</f>
        <v/>
      </c>
      <c r="I577">
        <f>IF($E577="","",MANAGER_PLAN!J577)</f>
        <v/>
      </c>
      <c r="J577">
        <f>IF($E577="","",MANAGER_PLAN!K577)</f>
        <v/>
      </c>
      <c r="K577">
        <f>IF($E577="","",TRIM(IF(MANAGER_PLAN!N577&lt;&gt;"","LOS: "&amp;MANAGER_PLAN!N577&amp;" ","")&amp;IF(MANAGER_PLAN!O577&lt;&gt;"","LOT: "&amp;MANAGER_PLAN!O577,"")))</f>
        <v/>
      </c>
      <c r="L577">
        <f>IF($E577="","",IFERROR(VLOOKUP($E577,POS_MASTER!$A:$AK,37,FALSE),""))</f>
        <v/>
      </c>
    </row>
    <row r="578">
      <c r="A578">
        <f>IF(MANAGER_PLAN!E578="","",MANAGER_PLAN!A578)</f>
        <v/>
      </c>
      <c r="B578">
        <f>IF($E578="","",MANAGER_PLAN!B578)</f>
        <v/>
      </c>
      <c r="C578">
        <f>IF($E578="","",SWITCH(MANAGER_PLAN!C578,"MON","Pondělí","TUE","Úterý","WED","Středa","THU","Čtvrtek","FRI","Pátek",MANAGER_PLAN!C578))</f>
        <v/>
      </c>
      <c r="D578">
        <f>IF(MANAGER_PLAN!E578="","",MANAGER_PLAN!D578)</f>
        <v/>
      </c>
      <c r="E578">
        <f>IF(MANAGER_PLAN!E578="","",MANAGER_PLAN!E578)</f>
        <v/>
      </c>
      <c r="F578">
        <f>IF($E578="","",IFERROR(VLOOKUP($E578,POS_MASTER!$A:$B,2,FALSE),""))</f>
        <v/>
      </c>
      <c r="G578">
        <f>IF($E578="","",MANAGER_PLAN!G578)</f>
        <v/>
      </c>
      <c r="H578">
        <f>IF($E578="","",TRIM(MANAGER_PLAN!H578&amp;" "&amp;MANAGER_PLAN!I578))</f>
        <v/>
      </c>
      <c r="I578">
        <f>IF($E578="","",MANAGER_PLAN!J578)</f>
        <v/>
      </c>
      <c r="J578">
        <f>IF($E578="","",MANAGER_PLAN!K578)</f>
        <v/>
      </c>
      <c r="K578">
        <f>IF($E578="","",TRIM(IF(MANAGER_PLAN!N578&lt;&gt;"","LOS: "&amp;MANAGER_PLAN!N578&amp;" ","")&amp;IF(MANAGER_PLAN!O578&lt;&gt;"","LOT: "&amp;MANAGER_PLAN!O578,"")))</f>
        <v/>
      </c>
      <c r="L578">
        <f>IF($E578="","",IFERROR(VLOOKUP($E578,POS_MASTER!$A:$AK,37,FALSE),""))</f>
        <v/>
      </c>
    </row>
    <row r="579">
      <c r="A579">
        <f>IF(MANAGER_PLAN!E579="","",MANAGER_PLAN!A579)</f>
        <v/>
      </c>
      <c r="B579">
        <f>IF($E579="","",MANAGER_PLAN!B579)</f>
        <v/>
      </c>
      <c r="C579">
        <f>IF($E579="","",SWITCH(MANAGER_PLAN!C579,"MON","Pondělí","TUE","Úterý","WED","Středa","THU","Čtvrtek","FRI","Pátek",MANAGER_PLAN!C579))</f>
        <v/>
      </c>
      <c r="D579">
        <f>IF(MANAGER_PLAN!E579="","",MANAGER_PLAN!D579)</f>
        <v/>
      </c>
      <c r="E579">
        <f>IF(MANAGER_PLAN!E579="","",MANAGER_PLAN!E579)</f>
        <v/>
      </c>
      <c r="F579">
        <f>IF($E579="","",IFERROR(VLOOKUP($E579,POS_MASTER!$A:$B,2,FALSE),""))</f>
        <v/>
      </c>
      <c r="G579">
        <f>IF($E579="","",MANAGER_PLAN!G579)</f>
        <v/>
      </c>
      <c r="H579">
        <f>IF($E579="","",TRIM(MANAGER_PLAN!H579&amp;" "&amp;MANAGER_PLAN!I579))</f>
        <v/>
      </c>
      <c r="I579">
        <f>IF($E579="","",MANAGER_PLAN!J579)</f>
        <v/>
      </c>
      <c r="J579">
        <f>IF($E579="","",MANAGER_PLAN!K579)</f>
        <v/>
      </c>
      <c r="K579">
        <f>IF($E579="","",TRIM(IF(MANAGER_PLAN!N579&lt;&gt;"","LOS: "&amp;MANAGER_PLAN!N579&amp;" ","")&amp;IF(MANAGER_PLAN!O579&lt;&gt;"","LOT: "&amp;MANAGER_PLAN!O579,"")))</f>
        <v/>
      </c>
      <c r="L579">
        <f>IF($E579="","",IFERROR(VLOOKUP($E579,POS_MASTER!$A:$AK,37,FALSE),""))</f>
        <v/>
      </c>
    </row>
    <row r="580">
      <c r="A580">
        <f>IF(MANAGER_PLAN!E580="","",MANAGER_PLAN!A580)</f>
        <v/>
      </c>
      <c r="B580">
        <f>IF($E580="","",MANAGER_PLAN!B580)</f>
        <v/>
      </c>
      <c r="C580">
        <f>IF($E580="","",SWITCH(MANAGER_PLAN!C580,"MON","Pondělí","TUE","Úterý","WED","Středa","THU","Čtvrtek","FRI","Pátek",MANAGER_PLAN!C580))</f>
        <v/>
      </c>
      <c r="D580">
        <f>IF(MANAGER_PLAN!E580="","",MANAGER_PLAN!D580)</f>
        <v/>
      </c>
      <c r="E580">
        <f>IF(MANAGER_PLAN!E580="","",MANAGER_PLAN!E580)</f>
        <v/>
      </c>
      <c r="F580">
        <f>IF($E580="","",IFERROR(VLOOKUP($E580,POS_MASTER!$A:$B,2,FALSE),""))</f>
        <v/>
      </c>
      <c r="G580">
        <f>IF($E580="","",MANAGER_PLAN!G580)</f>
        <v/>
      </c>
      <c r="H580">
        <f>IF($E580="","",TRIM(MANAGER_PLAN!H580&amp;" "&amp;MANAGER_PLAN!I580))</f>
        <v/>
      </c>
      <c r="I580">
        <f>IF($E580="","",MANAGER_PLAN!J580)</f>
        <v/>
      </c>
      <c r="J580">
        <f>IF($E580="","",MANAGER_PLAN!K580)</f>
        <v/>
      </c>
      <c r="K580">
        <f>IF($E580="","",TRIM(IF(MANAGER_PLAN!N580&lt;&gt;"","LOS: "&amp;MANAGER_PLAN!N580&amp;" ","")&amp;IF(MANAGER_PLAN!O580&lt;&gt;"","LOT: "&amp;MANAGER_PLAN!O580,"")))</f>
        <v/>
      </c>
      <c r="L580">
        <f>IF($E580="","",IFERROR(VLOOKUP($E580,POS_MASTER!$A:$AK,37,FALSE),""))</f>
        <v/>
      </c>
    </row>
    <row r="581">
      <c r="A581">
        <f>IF(MANAGER_PLAN!E581="","",MANAGER_PLAN!A581)</f>
        <v/>
      </c>
      <c r="B581">
        <f>IF($E581="","",MANAGER_PLAN!B581)</f>
        <v/>
      </c>
      <c r="C581">
        <f>IF($E581="","",SWITCH(MANAGER_PLAN!C581,"MON","Pondělí","TUE","Úterý","WED","Středa","THU","Čtvrtek","FRI","Pátek",MANAGER_PLAN!C581))</f>
        <v/>
      </c>
      <c r="D581">
        <f>IF(MANAGER_PLAN!E581="","",MANAGER_PLAN!D581)</f>
        <v/>
      </c>
      <c r="E581">
        <f>IF(MANAGER_PLAN!E581="","",MANAGER_PLAN!E581)</f>
        <v/>
      </c>
      <c r="F581">
        <f>IF($E581="","",IFERROR(VLOOKUP($E581,POS_MASTER!$A:$B,2,FALSE),""))</f>
        <v/>
      </c>
      <c r="G581">
        <f>IF($E581="","",MANAGER_PLAN!G581)</f>
        <v/>
      </c>
      <c r="H581">
        <f>IF($E581="","",TRIM(MANAGER_PLAN!H581&amp;" "&amp;MANAGER_PLAN!I581))</f>
        <v/>
      </c>
      <c r="I581">
        <f>IF($E581="","",MANAGER_PLAN!J581)</f>
        <v/>
      </c>
      <c r="J581">
        <f>IF($E581="","",MANAGER_PLAN!K581)</f>
        <v/>
      </c>
      <c r="K581">
        <f>IF($E581="","",TRIM(IF(MANAGER_PLAN!N581&lt;&gt;"","LOS: "&amp;MANAGER_PLAN!N581&amp;" ","")&amp;IF(MANAGER_PLAN!O581&lt;&gt;"","LOT: "&amp;MANAGER_PLAN!O581,"")))</f>
        <v/>
      </c>
      <c r="L581">
        <f>IF($E581="","",IFERROR(VLOOKUP($E581,POS_MASTER!$A:$AK,37,FALSE),""))</f>
        <v/>
      </c>
    </row>
    <row r="582">
      <c r="A582">
        <f>IF(MANAGER_PLAN!E582="","",MANAGER_PLAN!A582)</f>
        <v/>
      </c>
      <c r="B582">
        <f>IF($E582="","",MANAGER_PLAN!B582)</f>
        <v/>
      </c>
      <c r="C582">
        <f>IF($E582="","",SWITCH(MANAGER_PLAN!C582,"MON","Pondělí","TUE","Úterý","WED","Středa","THU","Čtvrtek","FRI","Pátek",MANAGER_PLAN!C582))</f>
        <v/>
      </c>
      <c r="D582">
        <f>IF(MANAGER_PLAN!E582="","",MANAGER_PLAN!D582)</f>
        <v/>
      </c>
      <c r="E582">
        <f>IF(MANAGER_PLAN!E582="","",MANAGER_PLAN!E582)</f>
        <v/>
      </c>
      <c r="F582">
        <f>IF($E582="","",IFERROR(VLOOKUP($E582,POS_MASTER!$A:$B,2,FALSE),""))</f>
        <v/>
      </c>
      <c r="G582">
        <f>IF($E582="","",MANAGER_PLAN!G582)</f>
        <v/>
      </c>
      <c r="H582">
        <f>IF($E582="","",TRIM(MANAGER_PLAN!H582&amp;" "&amp;MANAGER_PLAN!I582))</f>
        <v/>
      </c>
      <c r="I582">
        <f>IF($E582="","",MANAGER_PLAN!J582)</f>
        <v/>
      </c>
      <c r="J582">
        <f>IF($E582="","",MANAGER_PLAN!K582)</f>
        <v/>
      </c>
      <c r="K582">
        <f>IF($E582="","",TRIM(IF(MANAGER_PLAN!N582&lt;&gt;"","LOS: "&amp;MANAGER_PLAN!N582&amp;" ","")&amp;IF(MANAGER_PLAN!O582&lt;&gt;"","LOT: "&amp;MANAGER_PLAN!O582,"")))</f>
        <v/>
      </c>
      <c r="L582">
        <f>IF($E582="","",IFERROR(VLOOKUP($E582,POS_MASTER!$A:$AK,37,FALSE),""))</f>
        <v/>
      </c>
    </row>
    <row r="583">
      <c r="A583">
        <f>IF(MANAGER_PLAN!E583="","",MANAGER_PLAN!A583)</f>
        <v/>
      </c>
      <c r="B583">
        <f>IF($E583="","",MANAGER_PLAN!B583)</f>
        <v/>
      </c>
      <c r="C583">
        <f>IF($E583="","",SWITCH(MANAGER_PLAN!C583,"MON","Pondělí","TUE","Úterý","WED","Středa","THU","Čtvrtek","FRI","Pátek",MANAGER_PLAN!C583))</f>
        <v/>
      </c>
      <c r="D583">
        <f>IF(MANAGER_PLAN!E583="","",MANAGER_PLAN!D583)</f>
        <v/>
      </c>
      <c r="E583">
        <f>IF(MANAGER_PLAN!E583="","",MANAGER_PLAN!E583)</f>
        <v/>
      </c>
      <c r="F583">
        <f>IF($E583="","",IFERROR(VLOOKUP($E583,POS_MASTER!$A:$B,2,FALSE),""))</f>
        <v/>
      </c>
      <c r="G583">
        <f>IF($E583="","",MANAGER_PLAN!G583)</f>
        <v/>
      </c>
      <c r="H583">
        <f>IF($E583="","",TRIM(MANAGER_PLAN!H583&amp;" "&amp;MANAGER_PLAN!I583))</f>
        <v/>
      </c>
      <c r="I583">
        <f>IF($E583="","",MANAGER_PLAN!J583)</f>
        <v/>
      </c>
      <c r="J583">
        <f>IF($E583="","",MANAGER_PLAN!K583)</f>
        <v/>
      </c>
      <c r="K583">
        <f>IF($E583="","",TRIM(IF(MANAGER_PLAN!N583&lt;&gt;"","LOS: "&amp;MANAGER_PLAN!N583&amp;" ","")&amp;IF(MANAGER_PLAN!O583&lt;&gt;"","LOT: "&amp;MANAGER_PLAN!O583,"")))</f>
        <v/>
      </c>
      <c r="L583">
        <f>IF($E583="","",IFERROR(VLOOKUP($E583,POS_MASTER!$A:$AK,37,FALSE),""))</f>
        <v/>
      </c>
    </row>
    <row r="584">
      <c r="A584">
        <f>IF(MANAGER_PLAN!E584="","",MANAGER_PLAN!A584)</f>
        <v/>
      </c>
      <c r="B584">
        <f>IF($E584="","",MANAGER_PLAN!B584)</f>
        <v/>
      </c>
      <c r="C584">
        <f>IF($E584="","",SWITCH(MANAGER_PLAN!C584,"MON","Pondělí","TUE","Úterý","WED","Středa","THU","Čtvrtek","FRI","Pátek",MANAGER_PLAN!C584))</f>
        <v/>
      </c>
      <c r="D584">
        <f>IF(MANAGER_PLAN!E584="","",MANAGER_PLAN!D584)</f>
        <v/>
      </c>
      <c r="E584">
        <f>IF(MANAGER_PLAN!E584="","",MANAGER_PLAN!E584)</f>
        <v/>
      </c>
      <c r="F584">
        <f>IF($E584="","",IFERROR(VLOOKUP($E584,POS_MASTER!$A:$B,2,FALSE),""))</f>
        <v/>
      </c>
      <c r="G584">
        <f>IF($E584="","",MANAGER_PLAN!G584)</f>
        <v/>
      </c>
      <c r="H584">
        <f>IF($E584="","",TRIM(MANAGER_PLAN!H584&amp;" "&amp;MANAGER_PLAN!I584))</f>
        <v/>
      </c>
      <c r="I584">
        <f>IF($E584="","",MANAGER_PLAN!J584)</f>
        <v/>
      </c>
      <c r="J584">
        <f>IF($E584="","",MANAGER_PLAN!K584)</f>
        <v/>
      </c>
      <c r="K584">
        <f>IF($E584="","",TRIM(IF(MANAGER_PLAN!N584&lt;&gt;"","LOS: "&amp;MANAGER_PLAN!N584&amp;" ","")&amp;IF(MANAGER_PLAN!O584&lt;&gt;"","LOT: "&amp;MANAGER_PLAN!O584,"")))</f>
        <v/>
      </c>
      <c r="L584">
        <f>IF($E584="","",IFERROR(VLOOKUP($E584,POS_MASTER!$A:$AK,37,FALSE),""))</f>
        <v/>
      </c>
    </row>
    <row r="585">
      <c r="A585">
        <f>IF(MANAGER_PLAN!E585="","",MANAGER_PLAN!A585)</f>
        <v/>
      </c>
      <c r="B585">
        <f>IF($E585="","",MANAGER_PLAN!B585)</f>
        <v/>
      </c>
      <c r="C585">
        <f>IF($E585="","",SWITCH(MANAGER_PLAN!C585,"MON","Pondělí","TUE","Úterý","WED","Středa","THU","Čtvrtek","FRI","Pátek",MANAGER_PLAN!C585))</f>
        <v/>
      </c>
      <c r="D585">
        <f>IF(MANAGER_PLAN!E585="","",MANAGER_PLAN!D585)</f>
        <v/>
      </c>
      <c r="E585">
        <f>IF(MANAGER_PLAN!E585="","",MANAGER_PLAN!E585)</f>
        <v/>
      </c>
      <c r="F585">
        <f>IF($E585="","",IFERROR(VLOOKUP($E585,POS_MASTER!$A:$B,2,FALSE),""))</f>
        <v/>
      </c>
      <c r="G585">
        <f>IF($E585="","",MANAGER_PLAN!G585)</f>
        <v/>
      </c>
      <c r="H585">
        <f>IF($E585="","",TRIM(MANAGER_PLAN!H585&amp;" "&amp;MANAGER_PLAN!I585))</f>
        <v/>
      </c>
      <c r="I585">
        <f>IF($E585="","",MANAGER_PLAN!J585)</f>
        <v/>
      </c>
      <c r="J585">
        <f>IF($E585="","",MANAGER_PLAN!K585)</f>
        <v/>
      </c>
      <c r="K585">
        <f>IF($E585="","",TRIM(IF(MANAGER_PLAN!N585&lt;&gt;"","LOS: "&amp;MANAGER_PLAN!N585&amp;" ","")&amp;IF(MANAGER_PLAN!O585&lt;&gt;"","LOT: "&amp;MANAGER_PLAN!O585,"")))</f>
        <v/>
      </c>
      <c r="L585">
        <f>IF($E585="","",IFERROR(VLOOKUP($E585,POS_MASTER!$A:$AK,37,FALSE),""))</f>
        <v/>
      </c>
    </row>
    <row r="586">
      <c r="A586">
        <f>IF(MANAGER_PLAN!E586="","",MANAGER_PLAN!A586)</f>
        <v/>
      </c>
      <c r="B586">
        <f>IF($E586="","",MANAGER_PLAN!B586)</f>
        <v/>
      </c>
      <c r="C586">
        <f>IF($E586="","",SWITCH(MANAGER_PLAN!C586,"MON","Pondělí","TUE","Úterý","WED","Středa","THU","Čtvrtek","FRI","Pátek",MANAGER_PLAN!C586))</f>
        <v/>
      </c>
      <c r="D586">
        <f>IF(MANAGER_PLAN!E586="","",MANAGER_PLAN!D586)</f>
        <v/>
      </c>
      <c r="E586">
        <f>IF(MANAGER_PLAN!E586="","",MANAGER_PLAN!E586)</f>
        <v/>
      </c>
      <c r="F586">
        <f>IF($E586="","",IFERROR(VLOOKUP($E586,POS_MASTER!$A:$B,2,FALSE),""))</f>
        <v/>
      </c>
      <c r="G586">
        <f>IF($E586="","",MANAGER_PLAN!G586)</f>
        <v/>
      </c>
      <c r="H586">
        <f>IF($E586="","",TRIM(MANAGER_PLAN!H586&amp;" "&amp;MANAGER_PLAN!I586))</f>
        <v/>
      </c>
      <c r="I586">
        <f>IF($E586="","",MANAGER_PLAN!J586)</f>
        <v/>
      </c>
      <c r="J586">
        <f>IF($E586="","",MANAGER_PLAN!K586)</f>
        <v/>
      </c>
      <c r="K586">
        <f>IF($E586="","",TRIM(IF(MANAGER_PLAN!N586&lt;&gt;"","LOS: "&amp;MANAGER_PLAN!N586&amp;" ","")&amp;IF(MANAGER_PLAN!O586&lt;&gt;"","LOT: "&amp;MANAGER_PLAN!O586,"")))</f>
        <v/>
      </c>
      <c r="L586">
        <f>IF($E586="","",IFERROR(VLOOKUP($E586,POS_MASTER!$A:$AK,37,FALSE),""))</f>
        <v/>
      </c>
    </row>
    <row r="587">
      <c r="A587">
        <f>IF(MANAGER_PLAN!E587="","",MANAGER_PLAN!A587)</f>
        <v/>
      </c>
      <c r="B587">
        <f>IF($E587="","",MANAGER_PLAN!B587)</f>
        <v/>
      </c>
      <c r="C587">
        <f>IF($E587="","",SWITCH(MANAGER_PLAN!C587,"MON","Pondělí","TUE","Úterý","WED","Středa","THU","Čtvrtek","FRI","Pátek",MANAGER_PLAN!C587))</f>
        <v/>
      </c>
      <c r="D587">
        <f>IF(MANAGER_PLAN!E587="","",MANAGER_PLAN!D587)</f>
        <v/>
      </c>
      <c r="E587">
        <f>IF(MANAGER_PLAN!E587="","",MANAGER_PLAN!E587)</f>
        <v/>
      </c>
      <c r="F587">
        <f>IF($E587="","",IFERROR(VLOOKUP($E587,POS_MASTER!$A:$B,2,FALSE),""))</f>
        <v/>
      </c>
      <c r="G587">
        <f>IF($E587="","",MANAGER_PLAN!G587)</f>
        <v/>
      </c>
      <c r="H587">
        <f>IF($E587="","",TRIM(MANAGER_PLAN!H587&amp;" "&amp;MANAGER_PLAN!I587))</f>
        <v/>
      </c>
      <c r="I587">
        <f>IF($E587="","",MANAGER_PLAN!J587)</f>
        <v/>
      </c>
      <c r="J587">
        <f>IF($E587="","",MANAGER_PLAN!K587)</f>
        <v/>
      </c>
      <c r="K587">
        <f>IF($E587="","",TRIM(IF(MANAGER_PLAN!N587&lt;&gt;"","LOS: "&amp;MANAGER_PLAN!N587&amp;" ","")&amp;IF(MANAGER_PLAN!O587&lt;&gt;"","LOT: "&amp;MANAGER_PLAN!O587,"")))</f>
        <v/>
      </c>
      <c r="L587">
        <f>IF($E587="","",IFERROR(VLOOKUP($E587,POS_MASTER!$A:$AK,37,FALSE),""))</f>
        <v/>
      </c>
    </row>
    <row r="588">
      <c r="A588">
        <f>IF(MANAGER_PLAN!E588="","",MANAGER_PLAN!A588)</f>
        <v/>
      </c>
      <c r="B588">
        <f>IF($E588="","",MANAGER_PLAN!B588)</f>
        <v/>
      </c>
      <c r="C588">
        <f>IF($E588="","",SWITCH(MANAGER_PLAN!C588,"MON","Pondělí","TUE","Úterý","WED","Středa","THU","Čtvrtek","FRI","Pátek",MANAGER_PLAN!C588))</f>
        <v/>
      </c>
      <c r="D588">
        <f>IF(MANAGER_PLAN!E588="","",MANAGER_PLAN!D588)</f>
        <v/>
      </c>
      <c r="E588">
        <f>IF(MANAGER_PLAN!E588="","",MANAGER_PLAN!E588)</f>
        <v/>
      </c>
      <c r="F588">
        <f>IF($E588="","",IFERROR(VLOOKUP($E588,POS_MASTER!$A:$B,2,FALSE),""))</f>
        <v/>
      </c>
      <c r="G588">
        <f>IF($E588="","",MANAGER_PLAN!G588)</f>
        <v/>
      </c>
      <c r="H588">
        <f>IF($E588="","",TRIM(MANAGER_PLAN!H588&amp;" "&amp;MANAGER_PLAN!I588))</f>
        <v/>
      </c>
      <c r="I588">
        <f>IF($E588="","",MANAGER_PLAN!J588)</f>
        <v/>
      </c>
      <c r="J588">
        <f>IF($E588="","",MANAGER_PLAN!K588)</f>
        <v/>
      </c>
      <c r="K588">
        <f>IF($E588="","",TRIM(IF(MANAGER_PLAN!N588&lt;&gt;"","LOS: "&amp;MANAGER_PLAN!N588&amp;" ","")&amp;IF(MANAGER_PLAN!O588&lt;&gt;"","LOT: "&amp;MANAGER_PLAN!O588,"")))</f>
        <v/>
      </c>
      <c r="L588">
        <f>IF($E588="","",IFERROR(VLOOKUP($E588,POS_MASTER!$A:$AK,37,FALSE),""))</f>
        <v/>
      </c>
    </row>
    <row r="589">
      <c r="A589">
        <f>IF(MANAGER_PLAN!E589="","",MANAGER_PLAN!A589)</f>
        <v/>
      </c>
      <c r="B589">
        <f>IF($E589="","",MANAGER_PLAN!B589)</f>
        <v/>
      </c>
      <c r="C589">
        <f>IF($E589="","",SWITCH(MANAGER_PLAN!C589,"MON","Pondělí","TUE","Úterý","WED","Středa","THU","Čtvrtek","FRI","Pátek",MANAGER_PLAN!C589))</f>
        <v/>
      </c>
      <c r="D589">
        <f>IF(MANAGER_PLAN!E589="","",MANAGER_PLAN!D589)</f>
        <v/>
      </c>
      <c r="E589">
        <f>IF(MANAGER_PLAN!E589="","",MANAGER_PLAN!E589)</f>
        <v/>
      </c>
      <c r="F589">
        <f>IF($E589="","",IFERROR(VLOOKUP($E589,POS_MASTER!$A:$B,2,FALSE),""))</f>
        <v/>
      </c>
      <c r="G589">
        <f>IF($E589="","",MANAGER_PLAN!G589)</f>
        <v/>
      </c>
      <c r="H589">
        <f>IF($E589="","",TRIM(MANAGER_PLAN!H589&amp;" "&amp;MANAGER_PLAN!I589))</f>
        <v/>
      </c>
      <c r="I589">
        <f>IF($E589="","",MANAGER_PLAN!J589)</f>
        <v/>
      </c>
      <c r="J589">
        <f>IF($E589="","",MANAGER_PLAN!K589)</f>
        <v/>
      </c>
      <c r="K589">
        <f>IF($E589="","",TRIM(IF(MANAGER_PLAN!N589&lt;&gt;"","LOS: "&amp;MANAGER_PLAN!N589&amp;" ","")&amp;IF(MANAGER_PLAN!O589&lt;&gt;"","LOT: "&amp;MANAGER_PLAN!O589,"")))</f>
        <v/>
      </c>
      <c r="L589">
        <f>IF($E589="","",IFERROR(VLOOKUP($E589,POS_MASTER!$A:$AK,37,FALSE),""))</f>
        <v/>
      </c>
    </row>
    <row r="590">
      <c r="A590">
        <f>IF(MANAGER_PLAN!E590="","",MANAGER_PLAN!A590)</f>
        <v/>
      </c>
      <c r="B590">
        <f>IF($E590="","",MANAGER_PLAN!B590)</f>
        <v/>
      </c>
      <c r="C590">
        <f>IF($E590="","",SWITCH(MANAGER_PLAN!C590,"MON","Pondělí","TUE","Úterý","WED","Středa","THU","Čtvrtek","FRI","Pátek",MANAGER_PLAN!C590))</f>
        <v/>
      </c>
      <c r="D590">
        <f>IF(MANAGER_PLAN!E590="","",MANAGER_PLAN!D590)</f>
        <v/>
      </c>
      <c r="E590">
        <f>IF(MANAGER_PLAN!E590="","",MANAGER_PLAN!E590)</f>
        <v/>
      </c>
      <c r="F590">
        <f>IF($E590="","",IFERROR(VLOOKUP($E590,POS_MASTER!$A:$B,2,FALSE),""))</f>
        <v/>
      </c>
      <c r="G590">
        <f>IF($E590="","",MANAGER_PLAN!G590)</f>
        <v/>
      </c>
      <c r="H590">
        <f>IF($E590="","",TRIM(MANAGER_PLAN!H590&amp;" "&amp;MANAGER_PLAN!I590))</f>
        <v/>
      </c>
      <c r="I590">
        <f>IF($E590="","",MANAGER_PLAN!J590)</f>
        <v/>
      </c>
      <c r="J590">
        <f>IF($E590="","",MANAGER_PLAN!K590)</f>
        <v/>
      </c>
      <c r="K590">
        <f>IF($E590="","",TRIM(IF(MANAGER_PLAN!N590&lt;&gt;"","LOS: "&amp;MANAGER_PLAN!N590&amp;" ","")&amp;IF(MANAGER_PLAN!O590&lt;&gt;"","LOT: "&amp;MANAGER_PLAN!O590,"")))</f>
        <v/>
      </c>
      <c r="L590">
        <f>IF($E590="","",IFERROR(VLOOKUP($E590,POS_MASTER!$A:$AK,37,FALSE),""))</f>
        <v/>
      </c>
    </row>
    <row r="591">
      <c r="A591">
        <f>IF(MANAGER_PLAN!E591="","",MANAGER_PLAN!A591)</f>
        <v/>
      </c>
      <c r="B591">
        <f>IF($E591="","",MANAGER_PLAN!B591)</f>
        <v/>
      </c>
      <c r="C591">
        <f>IF($E591="","",SWITCH(MANAGER_PLAN!C591,"MON","Pondělí","TUE","Úterý","WED","Středa","THU","Čtvrtek","FRI","Pátek",MANAGER_PLAN!C591))</f>
        <v/>
      </c>
      <c r="D591">
        <f>IF(MANAGER_PLAN!E591="","",MANAGER_PLAN!D591)</f>
        <v/>
      </c>
      <c r="E591">
        <f>IF(MANAGER_PLAN!E591="","",MANAGER_PLAN!E591)</f>
        <v/>
      </c>
      <c r="F591">
        <f>IF($E591="","",IFERROR(VLOOKUP($E591,POS_MASTER!$A:$B,2,FALSE),""))</f>
        <v/>
      </c>
      <c r="G591">
        <f>IF($E591="","",MANAGER_PLAN!G591)</f>
        <v/>
      </c>
      <c r="H591">
        <f>IF($E591="","",TRIM(MANAGER_PLAN!H591&amp;" "&amp;MANAGER_PLAN!I591))</f>
        <v/>
      </c>
      <c r="I591">
        <f>IF($E591="","",MANAGER_PLAN!J591)</f>
        <v/>
      </c>
      <c r="J591">
        <f>IF($E591="","",MANAGER_PLAN!K591)</f>
        <v/>
      </c>
      <c r="K591">
        <f>IF($E591="","",TRIM(IF(MANAGER_PLAN!N591&lt;&gt;"","LOS: "&amp;MANAGER_PLAN!N591&amp;" ","")&amp;IF(MANAGER_PLAN!O591&lt;&gt;"","LOT: "&amp;MANAGER_PLAN!O591,"")))</f>
        <v/>
      </c>
      <c r="L591">
        <f>IF($E591="","",IFERROR(VLOOKUP($E591,POS_MASTER!$A:$AK,37,FALSE),""))</f>
        <v/>
      </c>
    </row>
    <row r="592">
      <c r="A592">
        <f>IF(MANAGER_PLAN!E592="","",MANAGER_PLAN!A592)</f>
        <v/>
      </c>
      <c r="B592">
        <f>IF($E592="","",MANAGER_PLAN!B592)</f>
        <v/>
      </c>
      <c r="C592">
        <f>IF($E592="","",SWITCH(MANAGER_PLAN!C592,"MON","Pondělí","TUE","Úterý","WED","Středa","THU","Čtvrtek","FRI","Pátek",MANAGER_PLAN!C592))</f>
        <v/>
      </c>
      <c r="D592">
        <f>IF(MANAGER_PLAN!E592="","",MANAGER_PLAN!D592)</f>
        <v/>
      </c>
      <c r="E592">
        <f>IF(MANAGER_PLAN!E592="","",MANAGER_PLAN!E592)</f>
        <v/>
      </c>
      <c r="F592">
        <f>IF($E592="","",IFERROR(VLOOKUP($E592,POS_MASTER!$A:$B,2,FALSE),""))</f>
        <v/>
      </c>
      <c r="G592">
        <f>IF($E592="","",MANAGER_PLAN!G592)</f>
        <v/>
      </c>
      <c r="H592">
        <f>IF($E592="","",TRIM(MANAGER_PLAN!H592&amp;" "&amp;MANAGER_PLAN!I592))</f>
        <v/>
      </c>
      <c r="I592">
        <f>IF($E592="","",MANAGER_PLAN!J592)</f>
        <v/>
      </c>
      <c r="J592">
        <f>IF($E592="","",MANAGER_PLAN!K592)</f>
        <v/>
      </c>
      <c r="K592">
        <f>IF($E592="","",TRIM(IF(MANAGER_PLAN!N592&lt;&gt;"","LOS: "&amp;MANAGER_PLAN!N592&amp;" ","")&amp;IF(MANAGER_PLAN!O592&lt;&gt;"","LOT: "&amp;MANAGER_PLAN!O592,"")))</f>
        <v/>
      </c>
      <c r="L592">
        <f>IF($E592="","",IFERROR(VLOOKUP($E592,POS_MASTER!$A:$AK,37,FALSE),""))</f>
        <v/>
      </c>
    </row>
    <row r="593">
      <c r="A593">
        <f>IF(MANAGER_PLAN!E593="","",MANAGER_PLAN!A593)</f>
        <v/>
      </c>
      <c r="B593">
        <f>IF($E593="","",MANAGER_PLAN!B593)</f>
        <v/>
      </c>
      <c r="C593">
        <f>IF($E593="","",SWITCH(MANAGER_PLAN!C593,"MON","Pondělí","TUE","Úterý","WED","Středa","THU","Čtvrtek","FRI","Pátek",MANAGER_PLAN!C593))</f>
        <v/>
      </c>
      <c r="D593">
        <f>IF(MANAGER_PLAN!E593="","",MANAGER_PLAN!D593)</f>
        <v/>
      </c>
      <c r="E593">
        <f>IF(MANAGER_PLAN!E593="","",MANAGER_PLAN!E593)</f>
        <v/>
      </c>
      <c r="F593">
        <f>IF($E593="","",IFERROR(VLOOKUP($E593,POS_MASTER!$A:$B,2,FALSE),""))</f>
        <v/>
      </c>
      <c r="G593">
        <f>IF($E593="","",MANAGER_PLAN!G593)</f>
        <v/>
      </c>
      <c r="H593">
        <f>IF($E593="","",TRIM(MANAGER_PLAN!H593&amp;" "&amp;MANAGER_PLAN!I593))</f>
        <v/>
      </c>
      <c r="I593">
        <f>IF($E593="","",MANAGER_PLAN!J593)</f>
        <v/>
      </c>
      <c r="J593">
        <f>IF($E593="","",MANAGER_PLAN!K593)</f>
        <v/>
      </c>
      <c r="K593">
        <f>IF($E593="","",TRIM(IF(MANAGER_PLAN!N593&lt;&gt;"","LOS: "&amp;MANAGER_PLAN!N593&amp;" ","")&amp;IF(MANAGER_PLAN!O593&lt;&gt;"","LOT: "&amp;MANAGER_PLAN!O593,"")))</f>
        <v/>
      </c>
      <c r="L593">
        <f>IF($E593="","",IFERROR(VLOOKUP($E593,POS_MASTER!$A:$AK,37,FALSE),""))</f>
        <v/>
      </c>
    </row>
    <row r="594">
      <c r="A594">
        <f>IF(MANAGER_PLAN!E594="","",MANAGER_PLAN!A594)</f>
        <v/>
      </c>
      <c r="B594">
        <f>IF($E594="","",MANAGER_PLAN!B594)</f>
        <v/>
      </c>
      <c r="C594">
        <f>IF($E594="","",SWITCH(MANAGER_PLAN!C594,"MON","Pondělí","TUE","Úterý","WED","Středa","THU","Čtvrtek","FRI","Pátek",MANAGER_PLAN!C594))</f>
        <v/>
      </c>
      <c r="D594">
        <f>IF(MANAGER_PLAN!E594="","",MANAGER_PLAN!D594)</f>
        <v/>
      </c>
      <c r="E594">
        <f>IF(MANAGER_PLAN!E594="","",MANAGER_PLAN!E594)</f>
        <v/>
      </c>
      <c r="F594">
        <f>IF($E594="","",IFERROR(VLOOKUP($E594,POS_MASTER!$A:$B,2,FALSE),""))</f>
        <v/>
      </c>
      <c r="G594">
        <f>IF($E594="","",MANAGER_PLAN!G594)</f>
        <v/>
      </c>
      <c r="H594">
        <f>IF($E594="","",TRIM(MANAGER_PLAN!H594&amp;" "&amp;MANAGER_PLAN!I594))</f>
        <v/>
      </c>
      <c r="I594">
        <f>IF($E594="","",MANAGER_PLAN!J594)</f>
        <v/>
      </c>
      <c r="J594">
        <f>IF($E594="","",MANAGER_PLAN!K594)</f>
        <v/>
      </c>
      <c r="K594">
        <f>IF($E594="","",TRIM(IF(MANAGER_PLAN!N594&lt;&gt;"","LOS: "&amp;MANAGER_PLAN!N594&amp;" ","")&amp;IF(MANAGER_PLAN!O594&lt;&gt;"","LOT: "&amp;MANAGER_PLAN!O594,"")))</f>
        <v/>
      </c>
      <c r="L594">
        <f>IF($E594="","",IFERROR(VLOOKUP($E594,POS_MASTER!$A:$AK,37,FALSE),""))</f>
        <v/>
      </c>
    </row>
    <row r="595">
      <c r="A595">
        <f>IF(MANAGER_PLAN!E595="","",MANAGER_PLAN!A595)</f>
        <v/>
      </c>
      <c r="B595">
        <f>IF($E595="","",MANAGER_PLAN!B595)</f>
        <v/>
      </c>
      <c r="C595">
        <f>IF($E595="","",SWITCH(MANAGER_PLAN!C595,"MON","Pondělí","TUE","Úterý","WED","Středa","THU","Čtvrtek","FRI","Pátek",MANAGER_PLAN!C595))</f>
        <v/>
      </c>
      <c r="D595">
        <f>IF(MANAGER_PLAN!E595="","",MANAGER_PLAN!D595)</f>
        <v/>
      </c>
      <c r="E595">
        <f>IF(MANAGER_PLAN!E595="","",MANAGER_PLAN!E595)</f>
        <v/>
      </c>
      <c r="F595">
        <f>IF($E595="","",IFERROR(VLOOKUP($E595,POS_MASTER!$A:$B,2,FALSE),""))</f>
        <v/>
      </c>
      <c r="G595">
        <f>IF($E595="","",MANAGER_PLAN!G595)</f>
        <v/>
      </c>
      <c r="H595">
        <f>IF($E595="","",TRIM(MANAGER_PLAN!H595&amp;" "&amp;MANAGER_PLAN!I595))</f>
        <v/>
      </c>
      <c r="I595">
        <f>IF($E595="","",MANAGER_PLAN!J595)</f>
        <v/>
      </c>
      <c r="J595">
        <f>IF($E595="","",MANAGER_PLAN!K595)</f>
        <v/>
      </c>
      <c r="K595">
        <f>IF($E595="","",TRIM(IF(MANAGER_PLAN!N595&lt;&gt;"","LOS: "&amp;MANAGER_PLAN!N595&amp;" ","")&amp;IF(MANAGER_PLAN!O595&lt;&gt;"","LOT: "&amp;MANAGER_PLAN!O595,"")))</f>
        <v/>
      </c>
      <c r="L595">
        <f>IF($E595="","",IFERROR(VLOOKUP($E595,POS_MASTER!$A:$AK,37,FALSE),""))</f>
        <v/>
      </c>
    </row>
    <row r="596">
      <c r="A596">
        <f>IF(MANAGER_PLAN!E596="","",MANAGER_PLAN!A596)</f>
        <v/>
      </c>
      <c r="B596">
        <f>IF($E596="","",MANAGER_PLAN!B596)</f>
        <v/>
      </c>
      <c r="C596">
        <f>IF($E596="","",SWITCH(MANAGER_PLAN!C596,"MON","Pondělí","TUE","Úterý","WED","Středa","THU","Čtvrtek","FRI","Pátek",MANAGER_PLAN!C596))</f>
        <v/>
      </c>
      <c r="D596">
        <f>IF(MANAGER_PLAN!E596="","",MANAGER_PLAN!D596)</f>
        <v/>
      </c>
      <c r="E596">
        <f>IF(MANAGER_PLAN!E596="","",MANAGER_PLAN!E596)</f>
        <v/>
      </c>
      <c r="F596">
        <f>IF($E596="","",IFERROR(VLOOKUP($E596,POS_MASTER!$A:$B,2,FALSE),""))</f>
        <v/>
      </c>
      <c r="G596">
        <f>IF($E596="","",MANAGER_PLAN!G596)</f>
        <v/>
      </c>
      <c r="H596">
        <f>IF($E596="","",TRIM(MANAGER_PLAN!H596&amp;" "&amp;MANAGER_PLAN!I596))</f>
        <v/>
      </c>
      <c r="I596">
        <f>IF($E596="","",MANAGER_PLAN!J596)</f>
        <v/>
      </c>
      <c r="J596">
        <f>IF($E596="","",MANAGER_PLAN!K596)</f>
        <v/>
      </c>
      <c r="K596">
        <f>IF($E596="","",TRIM(IF(MANAGER_PLAN!N596&lt;&gt;"","LOS: "&amp;MANAGER_PLAN!N596&amp;" ","")&amp;IF(MANAGER_PLAN!O596&lt;&gt;"","LOT: "&amp;MANAGER_PLAN!O596,"")))</f>
        <v/>
      </c>
      <c r="L596">
        <f>IF($E596="","",IFERROR(VLOOKUP($E596,POS_MASTER!$A:$AK,37,FALSE),""))</f>
        <v/>
      </c>
    </row>
    <row r="597">
      <c r="A597">
        <f>IF(MANAGER_PLAN!E597="","",MANAGER_PLAN!A597)</f>
        <v/>
      </c>
      <c r="B597">
        <f>IF($E597="","",MANAGER_PLAN!B597)</f>
        <v/>
      </c>
      <c r="C597">
        <f>IF($E597="","",SWITCH(MANAGER_PLAN!C597,"MON","Pondělí","TUE","Úterý","WED","Středa","THU","Čtvrtek","FRI","Pátek",MANAGER_PLAN!C597))</f>
        <v/>
      </c>
      <c r="D597">
        <f>IF(MANAGER_PLAN!E597="","",MANAGER_PLAN!D597)</f>
        <v/>
      </c>
      <c r="E597">
        <f>IF(MANAGER_PLAN!E597="","",MANAGER_PLAN!E597)</f>
        <v/>
      </c>
      <c r="F597">
        <f>IF($E597="","",IFERROR(VLOOKUP($E597,POS_MASTER!$A:$B,2,FALSE),""))</f>
        <v/>
      </c>
      <c r="G597">
        <f>IF($E597="","",MANAGER_PLAN!G597)</f>
        <v/>
      </c>
      <c r="H597">
        <f>IF($E597="","",TRIM(MANAGER_PLAN!H597&amp;" "&amp;MANAGER_PLAN!I597))</f>
        <v/>
      </c>
      <c r="I597">
        <f>IF($E597="","",MANAGER_PLAN!J597)</f>
        <v/>
      </c>
      <c r="J597">
        <f>IF($E597="","",MANAGER_PLAN!K597)</f>
        <v/>
      </c>
      <c r="K597">
        <f>IF($E597="","",TRIM(IF(MANAGER_PLAN!N597&lt;&gt;"","LOS: "&amp;MANAGER_PLAN!N597&amp;" ","")&amp;IF(MANAGER_PLAN!O597&lt;&gt;"","LOT: "&amp;MANAGER_PLAN!O597,"")))</f>
        <v/>
      </c>
      <c r="L597">
        <f>IF($E597="","",IFERROR(VLOOKUP($E597,POS_MASTER!$A:$AK,37,FALSE),""))</f>
        <v/>
      </c>
    </row>
    <row r="598">
      <c r="A598">
        <f>IF(MANAGER_PLAN!E598="","",MANAGER_PLAN!A598)</f>
        <v/>
      </c>
      <c r="B598">
        <f>IF($E598="","",MANAGER_PLAN!B598)</f>
        <v/>
      </c>
      <c r="C598">
        <f>IF($E598="","",SWITCH(MANAGER_PLAN!C598,"MON","Pondělí","TUE","Úterý","WED","Středa","THU","Čtvrtek","FRI","Pátek",MANAGER_PLAN!C598))</f>
        <v/>
      </c>
      <c r="D598">
        <f>IF(MANAGER_PLAN!E598="","",MANAGER_PLAN!D598)</f>
        <v/>
      </c>
      <c r="E598">
        <f>IF(MANAGER_PLAN!E598="","",MANAGER_PLAN!E598)</f>
        <v/>
      </c>
      <c r="F598">
        <f>IF($E598="","",IFERROR(VLOOKUP($E598,POS_MASTER!$A:$B,2,FALSE),""))</f>
        <v/>
      </c>
      <c r="G598">
        <f>IF($E598="","",MANAGER_PLAN!G598)</f>
        <v/>
      </c>
      <c r="H598">
        <f>IF($E598="","",TRIM(MANAGER_PLAN!H598&amp;" "&amp;MANAGER_PLAN!I598))</f>
        <v/>
      </c>
      <c r="I598">
        <f>IF($E598="","",MANAGER_PLAN!J598)</f>
        <v/>
      </c>
      <c r="J598">
        <f>IF($E598="","",MANAGER_PLAN!K598)</f>
        <v/>
      </c>
      <c r="K598">
        <f>IF($E598="","",TRIM(IF(MANAGER_PLAN!N598&lt;&gt;"","LOS: "&amp;MANAGER_PLAN!N598&amp;" ","")&amp;IF(MANAGER_PLAN!O598&lt;&gt;"","LOT: "&amp;MANAGER_PLAN!O598,"")))</f>
        <v/>
      </c>
      <c r="L598">
        <f>IF($E598="","",IFERROR(VLOOKUP($E598,POS_MASTER!$A:$AK,37,FALSE),""))</f>
        <v/>
      </c>
    </row>
    <row r="599">
      <c r="A599">
        <f>IF(MANAGER_PLAN!E599="","",MANAGER_PLAN!A599)</f>
        <v/>
      </c>
      <c r="B599">
        <f>IF($E599="","",MANAGER_PLAN!B599)</f>
        <v/>
      </c>
      <c r="C599">
        <f>IF($E599="","",SWITCH(MANAGER_PLAN!C599,"MON","Pondělí","TUE","Úterý","WED","Středa","THU","Čtvrtek","FRI","Pátek",MANAGER_PLAN!C599))</f>
        <v/>
      </c>
      <c r="D599">
        <f>IF(MANAGER_PLAN!E599="","",MANAGER_PLAN!D599)</f>
        <v/>
      </c>
      <c r="E599">
        <f>IF(MANAGER_PLAN!E599="","",MANAGER_PLAN!E599)</f>
        <v/>
      </c>
      <c r="F599">
        <f>IF($E599="","",IFERROR(VLOOKUP($E599,POS_MASTER!$A:$B,2,FALSE),""))</f>
        <v/>
      </c>
      <c r="G599">
        <f>IF($E599="","",MANAGER_PLAN!G599)</f>
        <v/>
      </c>
      <c r="H599">
        <f>IF($E599="","",TRIM(MANAGER_PLAN!H599&amp;" "&amp;MANAGER_PLAN!I599))</f>
        <v/>
      </c>
      <c r="I599">
        <f>IF($E599="","",MANAGER_PLAN!J599)</f>
        <v/>
      </c>
      <c r="J599">
        <f>IF($E599="","",MANAGER_PLAN!K599)</f>
        <v/>
      </c>
      <c r="K599">
        <f>IF($E599="","",TRIM(IF(MANAGER_PLAN!N599&lt;&gt;"","LOS: "&amp;MANAGER_PLAN!N599&amp;" ","")&amp;IF(MANAGER_PLAN!O599&lt;&gt;"","LOT: "&amp;MANAGER_PLAN!O599,"")))</f>
        <v/>
      </c>
      <c r="L599">
        <f>IF($E599="","",IFERROR(VLOOKUP($E599,POS_MASTER!$A:$AK,37,FALSE),""))</f>
        <v/>
      </c>
    </row>
    <row r="600">
      <c r="A600">
        <f>IF(MANAGER_PLAN!E600="","",MANAGER_PLAN!A600)</f>
        <v/>
      </c>
      <c r="B600">
        <f>IF($E600="","",MANAGER_PLAN!B600)</f>
        <v/>
      </c>
      <c r="C600">
        <f>IF($E600="","",SWITCH(MANAGER_PLAN!C600,"MON","Pondělí","TUE","Úterý","WED","Středa","THU","Čtvrtek","FRI","Pátek",MANAGER_PLAN!C600))</f>
        <v/>
      </c>
      <c r="D600">
        <f>IF(MANAGER_PLAN!E600="","",MANAGER_PLAN!D600)</f>
        <v/>
      </c>
      <c r="E600">
        <f>IF(MANAGER_PLAN!E600="","",MANAGER_PLAN!E600)</f>
        <v/>
      </c>
      <c r="F600">
        <f>IF($E600="","",IFERROR(VLOOKUP($E600,POS_MASTER!$A:$B,2,FALSE),""))</f>
        <v/>
      </c>
      <c r="G600">
        <f>IF($E600="","",MANAGER_PLAN!G600)</f>
        <v/>
      </c>
      <c r="H600">
        <f>IF($E600="","",TRIM(MANAGER_PLAN!H600&amp;" "&amp;MANAGER_PLAN!I600))</f>
        <v/>
      </c>
      <c r="I600">
        <f>IF($E600="","",MANAGER_PLAN!J600)</f>
        <v/>
      </c>
      <c r="J600">
        <f>IF($E600="","",MANAGER_PLAN!K600)</f>
        <v/>
      </c>
      <c r="K600">
        <f>IF($E600="","",TRIM(IF(MANAGER_PLAN!N600&lt;&gt;"","LOS: "&amp;MANAGER_PLAN!N600&amp;" ","")&amp;IF(MANAGER_PLAN!O600&lt;&gt;"","LOT: "&amp;MANAGER_PLAN!O600,"")))</f>
        <v/>
      </c>
      <c r="L600">
        <f>IF($E600="","",IFERROR(VLOOKUP($E600,POS_MASTER!$A:$AK,37,FALSE),""))</f>
        <v/>
      </c>
    </row>
    <row r="601">
      <c r="A601">
        <f>IF(MANAGER_PLAN!E601="","",MANAGER_PLAN!A601)</f>
        <v/>
      </c>
      <c r="B601">
        <f>IF($E601="","",MANAGER_PLAN!B601)</f>
        <v/>
      </c>
      <c r="C601">
        <f>IF($E601="","",SWITCH(MANAGER_PLAN!C601,"MON","Pondělí","TUE","Úterý","WED","Středa","THU","Čtvrtek","FRI","Pátek",MANAGER_PLAN!C601))</f>
        <v/>
      </c>
      <c r="D601">
        <f>IF(MANAGER_PLAN!E601="","",MANAGER_PLAN!D601)</f>
        <v/>
      </c>
      <c r="E601">
        <f>IF(MANAGER_PLAN!E601="","",MANAGER_PLAN!E601)</f>
        <v/>
      </c>
      <c r="F601">
        <f>IF($E601="","",IFERROR(VLOOKUP($E601,POS_MASTER!$A:$B,2,FALSE),""))</f>
        <v/>
      </c>
      <c r="G601">
        <f>IF($E601="","",MANAGER_PLAN!G601)</f>
        <v/>
      </c>
      <c r="H601">
        <f>IF($E601="","",TRIM(MANAGER_PLAN!H601&amp;" "&amp;MANAGER_PLAN!I601))</f>
        <v/>
      </c>
      <c r="I601">
        <f>IF($E601="","",MANAGER_PLAN!J601)</f>
        <v/>
      </c>
      <c r="J601">
        <f>IF($E601="","",MANAGER_PLAN!K601)</f>
        <v/>
      </c>
      <c r="K601">
        <f>IF($E601="","",TRIM(IF(MANAGER_PLAN!N601&lt;&gt;"","LOS: "&amp;MANAGER_PLAN!N601&amp;" ","")&amp;IF(MANAGER_PLAN!O601&lt;&gt;"","LOT: "&amp;MANAGER_PLAN!O601,"")))</f>
        <v/>
      </c>
      <c r="L601">
        <f>IF($E601="","",IFERROR(VLOOKUP($E601,POS_MASTER!$A:$AK,37,FALSE),""))</f>
        <v/>
      </c>
    </row>
    <row r="602">
      <c r="A602">
        <f>IF(MANAGER_PLAN!E602="","",MANAGER_PLAN!A602)</f>
        <v/>
      </c>
      <c r="B602">
        <f>IF($E602="","",MANAGER_PLAN!B602)</f>
        <v/>
      </c>
      <c r="C602">
        <f>IF($E602="","",SWITCH(MANAGER_PLAN!C602,"MON","Pondělí","TUE","Úterý","WED","Středa","THU","Čtvrtek","FRI","Pátek",MANAGER_PLAN!C602))</f>
        <v/>
      </c>
      <c r="D602">
        <f>IF(MANAGER_PLAN!E602="","",MANAGER_PLAN!D602)</f>
        <v/>
      </c>
      <c r="E602">
        <f>IF(MANAGER_PLAN!E602="","",MANAGER_PLAN!E602)</f>
        <v/>
      </c>
      <c r="F602">
        <f>IF($E602="","",IFERROR(VLOOKUP($E602,POS_MASTER!$A:$B,2,FALSE),""))</f>
        <v/>
      </c>
      <c r="G602">
        <f>IF($E602="","",MANAGER_PLAN!G602)</f>
        <v/>
      </c>
      <c r="H602">
        <f>IF($E602="","",TRIM(MANAGER_PLAN!H602&amp;" "&amp;MANAGER_PLAN!I602))</f>
        <v/>
      </c>
      <c r="I602">
        <f>IF($E602="","",MANAGER_PLAN!J602)</f>
        <v/>
      </c>
      <c r="J602">
        <f>IF($E602="","",MANAGER_PLAN!K602)</f>
        <v/>
      </c>
      <c r="K602">
        <f>IF($E602="","",TRIM(IF(MANAGER_PLAN!N602&lt;&gt;"","LOS: "&amp;MANAGER_PLAN!N602&amp;" ","")&amp;IF(MANAGER_PLAN!O602&lt;&gt;"","LOT: "&amp;MANAGER_PLAN!O602,"")))</f>
        <v/>
      </c>
      <c r="L602">
        <f>IF($E602="","",IFERROR(VLOOKUP($E602,POS_MASTER!$A:$AK,37,FALSE),""))</f>
        <v/>
      </c>
    </row>
    <row r="603">
      <c r="A603">
        <f>IF(MANAGER_PLAN!E603="","",MANAGER_PLAN!A603)</f>
        <v/>
      </c>
      <c r="B603">
        <f>IF($E603="","",MANAGER_PLAN!B603)</f>
        <v/>
      </c>
      <c r="C603">
        <f>IF($E603="","",SWITCH(MANAGER_PLAN!C603,"MON","Pondělí","TUE","Úterý","WED","Středa","THU","Čtvrtek","FRI","Pátek",MANAGER_PLAN!C603))</f>
        <v/>
      </c>
      <c r="D603">
        <f>IF(MANAGER_PLAN!E603="","",MANAGER_PLAN!D603)</f>
        <v/>
      </c>
      <c r="E603">
        <f>IF(MANAGER_PLAN!E603="","",MANAGER_PLAN!E603)</f>
        <v/>
      </c>
      <c r="F603">
        <f>IF($E603="","",IFERROR(VLOOKUP($E603,POS_MASTER!$A:$B,2,FALSE),""))</f>
        <v/>
      </c>
      <c r="G603">
        <f>IF($E603="","",MANAGER_PLAN!G603)</f>
        <v/>
      </c>
      <c r="H603">
        <f>IF($E603="","",TRIM(MANAGER_PLAN!H603&amp;" "&amp;MANAGER_PLAN!I603))</f>
        <v/>
      </c>
      <c r="I603">
        <f>IF($E603="","",MANAGER_PLAN!J603)</f>
        <v/>
      </c>
      <c r="J603">
        <f>IF($E603="","",MANAGER_PLAN!K603)</f>
        <v/>
      </c>
      <c r="K603">
        <f>IF($E603="","",TRIM(IF(MANAGER_PLAN!N603&lt;&gt;"","LOS: "&amp;MANAGER_PLAN!N603&amp;" ","")&amp;IF(MANAGER_PLAN!O603&lt;&gt;"","LOT: "&amp;MANAGER_PLAN!O603,"")))</f>
        <v/>
      </c>
      <c r="L603">
        <f>IF($E603="","",IFERROR(VLOOKUP($E603,POS_MASTER!$A:$AK,37,FALSE),""))</f>
        <v/>
      </c>
    </row>
    <row r="604">
      <c r="A604">
        <f>IF(MANAGER_PLAN!E604="","",MANAGER_PLAN!A604)</f>
        <v/>
      </c>
      <c r="B604">
        <f>IF($E604="","",MANAGER_PLAN!B604)</f>
        <v/>
      </c>
      <c r="C604">
        <f>IF($E604="","",SWITCH(MANAGER_PLAN!C604,"MON","Pondělí","TUE","Úterý","WED","Středa","THU","Čtvrtek","FRI","Pátek",MANAGER_PLAN!C604))</f>
        <v/>
      </c>
      <c r="D604">
        <f>IF(MANAGER_PLAN!E604="","",MANAGER_PLAN!D604)</f>
        <v/>
      </c>
      <c r="E604">
        <f>IF(MANAGER_PLAN!E604="","",MANAGER_PLAN!E604)</f>
        <v/>
      </c>
      <c r="F604">
        <f>IF($E604="","",IFERROR(VLOOKUP($E604,POS_MASTER!$A:$B,2,FALSE),""))</f>
        <v/>
      </c>
      <c r="G604">
        <f>IF($E604="","",MANAGER_PLAN!G604)</f>
        <v/>
      </c>
      <c r="H604">
        <f>IF($E604="","",TRIM(MANAGER_PLAN!H604&amp;" "&amp;MANAGER_PLAN!I604))</f>
        <v/>
      </c>
      <c r="I604">
        <f>IF($E604="","",MANAGER_PLAN!J604)</f>
        <v/>
      </c>
      <c r="J604">
        <f>IF($E604="","",MANAGER_PLAN!K604)</f>
        <v/>
      </c>
      <c r="K604">
        <f>IF($E604="","",TRIM(IF(MANAGER_PLAN!N604&lt;&gt;"","LOS: "&amp;MANAGER_PLAN!N604&amp;" ","")&amp;IF(MANAGER_PLAN!O604&lt;&gt;"","LOT: "&amp;MANAGER_PLAN!O604,"")))</f>
        <v/>
      </c>
      <c r="L604">
        <f>IF($E604="","",IFERROR(VLOOKUP($E604,POS_MASTER!$A:$AK,37,FALSE),""))</f>
        <v/>
      </c>
    </row>
    <row r="605">
      <c r="A605">
        <f>IF(MANAGER_PLAN!E605="","",MANAGER_PLAN!A605)</f>
        <v/>
      </c>
      <c r="B605">
        <f>IF($E605="","",MANAGER_PLAN!B605)</f>
        <v/>
      </c>
      <c r="C605">
        <f>IF($E605="","",SWITCH(MANAGER_PLAN!C605,"MON","Pondělí","TUE","Úterý","WED","Středa","THU","Čtvrtek","FRI","Pátek",MANAGER_PLAN!C605))</f>
        <v/>
      </c>
      <c r="D605">
        <f>IF(MANAGER_PLAN!E605="","",MANAGER_PLAN!D605)</f>
        <v/>
      </c>
      <c r="E605">
        <f>IF(MANAGER_PLAN!E605="","",MANAGER_PLAN!E605)</f>
        <v/>
      </c>
      <c r="F605">
        <f>IF($E605="","",IFERROR(VLOOKUP($E605,POS_MASTER!$A:$B,2,FALSE),""))</f>
        <v/>
      </c>
      <c r="G605">
        <f>IF($E605="","",MANAGER_PLAN!G605)</f>
        <v/>
      </c>
      <c r="H605">
        <f>IF($E605="","",TRIM(MANAGER_PLAN!H605&amp;" "&amp;MANAGER_PLAN!I605))</f>
        <v/>
      </c>
      <c r="I605">
        <f>IF($E605="","",MANAGER_PLAN!J605)</f>
        <v/>
      </c>
      <c r="J605">
        <f>IF($E605="","",MANAGER_PLAN!K605)</f>
        <v/>
      </c>
      <c r="K605">
        <f>IF($E605="","",TRIM(IF(MANAGER_PLAN!N605&lt;&gt;"","LOS: "&amp;MANAGER_PLAN!N605&amp;" ","")&amp;IF(MANAGER_PLAN!O605&lt;&gt;"","LOT: "&amp;MANAGER_PLAN!O605,"")))</f>
        <v/>
      </c>
      <c r="L605">
        <f>IF($E605="","",IFERROR(VLOOKUP($E605,POS_MASTER!$A:$AK,37,FALSE),""))</f>
        <v/>
      </c>
    </row>
    <row r="606">
      <c r="A606">
        <f>IF(MANAGER_PLAN!E606="","",MANAGER_PLAN!A606)</f>
        <v/>
      </c>
      <c r="B606">
        <f>IF($E606="","",MANAGER_PLAN!B606)</f>
        <v/>
      </c>
      <c r="C606">
        <f>IF($E606="","",SWITCH(MANAGER_PLAN!C606,"MON","Pondělí","TUE","Úterý","WED","Středa","THU","Čtvrtek","FRI","Pátek",MANAGER_PLAN!C606))</f>
        <v/>
      </c>
      <c r="D606">
        <f>IF(MANAGER_PLAN!E606="","",MANAGER_PLAN!D606)</f>
        <v/>
      </c>
      <c r="E606">
        <f>IF(MANAGER_PLAN!E606="","",MANAGER_PLAN!E606)</f>
        <v/>
      </c>
      <c r="F606">
        <f>IF($E606="","",IFERROR(VLOOKUP($E606,POS_MASTER!$A:$B,2,FALSE),""))</f>
        <v/>
      </c>
      <c r="G606">
        <f>IF($E606="","",MANAGER_PLAN!G606)</f>
        <v/>
      </c>
      <c r="H606">
        <f>IF($E606="","",TRIM(MANAGER_PLAN!H606&amp;" "&amp;MANAGER_PLAN!I606))</f>
        <v/>
      </c>
      <c r="I606">
        <f>IF($E606="","",MANAGER_PLAN!J606)</f>
        <v/>
      </c>
      <c r="J606">
        <f>IF($E606="","",MANAGER_PLAN!K606)</f>
        <v/>
      </c>
      <c r="K606">
        <f>IF($E606="","",TRIM(IF(MANAGER_PLAN!N606&lt;&gt;"","LOS: "&amp;MANAGER_PLAN!N606&amp;" ","")&amp;IF(MANAGER_PLAN!O606&lt;&gt;"","LOT: "&amp;MANAGER_PLAN!O606,"")))</f>
        <v/>
      </c>
      <c r="L606">
        <f>IF($E606="","",IFERROR(VLOOKUP($E606,POS_MASTER!$A:$AK,37,FALSE),""))</f>
        <v/>
      </c>
    </row>
    <row r="607">
      <c r="A607">
        <f>IF(MANAGER_PLAN!E607="","",MANAGER_PLAN!A607)</f>
        <v/>
      </c>
      <c r="B607">
        <f>IF($E607="","",MANAGER_PLAN!B607)</f>
        <v/>
      </c>
      <c r="C607">
        <f>IF($E607="","",SWITCH(MANAGER_PLAN!C607,"MON","Pondělí","TUE","Úterý","WED","Středa","THU","Čtvrtek","FRI","Pátek",MANAGER_PLAN!C607))</f>
        <v/>
      </c>
      <c r="D607">
        <f>IF(MANAGER_PLAN!E607="","",MANAGER_PLAN!D607)</f>
        <v/>
      </c>
      <c r="E607">
        <f>IF(MANAGER_PLAN!E607="","",MANAGER_PLAN!E607)</f>
        <v/>
      </c>
      <c r="F607">
        <f>IF($E607="","",IFERROR(VLOOKUP($E607,POS_MASTER!$A:$B,2,FALSE),""))</f>
        <v/>
      </c>
      <c r="G607">
        <f>IF($E607="","",MANAGER_PLAN!G607)</f>
        <v/>
      </c>
      <c r="H607">
        <f>IF($E607="","",TRIM(MANAGER_PLAN!H607&amp;" "&amp;MANAGER_PLAN!I607))</f>
        <v/>
      </c>
      <c r="I607">
        <f>IF($E607="","",MANAGER_PLAN!J607)</f>
        <v/>
      </c>
      <c r="J607">
        <f>IF($E607="","",MANAGER_PLAN!K607)</f>
        <v/>
      </c>
      <c r="K607">
        <f>IF($E607="","",TRIM(IF(MANAGER_PLAN!N607&lt;&gt;"","LOS: "&amp;MANAGER_PLAN!N607&amp;" ","")&amp;IF(MANAGER_PLAN!O607&lt;&gt;"","LOT: "&amp;MANAGER_PLAN!O607,"")))</f>
        <v/>
      </c>
      <c r="L607">
        <f>IF($E607="","",IFERROR(VLOOKUP($E607,POS_MASTER!$A:$AK,37,FALSE),""))</f>
        <v/>
      </c>
    </row>
    <row r="608">
      <c r="A608">
        <f>IF(MANAGER_PLAN!E608="","",MANAGER_PLAN!A608)</f>
        <v/>
      </c>
      <c r="B608">
        <f>IF($E608="","",MANAGER_PLAN!B608)</f>
        <v/>
      </c>
      <c r="C608">
        <f>IF($E608="","",SWITCH(MANAGER_PLAN!C608,"MON","Pondělí","TUE","Úterý","WED","Středa","THU","Čtvrtek","FRI","Pátek",MANAGER_PLAN!C608))</f>
        <v/>
      </c>
      <c r="D608">
        <f>IF(MANAGER_PLAN!E608="","",MANAGER_PLAN!D608)</f>
        <v/>
      </c>
      <c r="E608">
        <f>IF(MANAGER_PLAN!E608="","",MANAGER_PLAN!E608)</f>
        <v/>
      </c>
      <c r="F608">
        <f>IF($E608="","",IFERROR(VLOOKUP($E608,POS_MASTER!$A:$B,2,FALSE),""))</f>
        <v/>
      </c>
      <c r="G608">
        <f>IF($E608="","",MANAGER_PLAN!G608)</f>
        <v/>
      </c>
      <c r="H608">
        <f>IF($E608="","",TRIM(MANAGER_PLAN!H608&amp;" "&amp;MANAGER_PLAN!I608))</f>
        <v/>
      </c>
      <c r="I608">
        <f>IF($E608="","",MANAGER_PLAN!J608)</f>
        <v/>
      </c>
      <c r="J608">
        <f>IF($E608="","",MANAGER_PLAN!K608)</f>
        <v/>
      </c>
      <c r="K608">
        <f>IF($E608="","",TRIM(IF(MANAGER_PLAN!N608&lt;&gt;"","LOS: "&amp;MANAGER_PLAN!N608&amp;" ","")&amp;IF(MANAGER_PLAN!O608&lt;&gt;"","LOT: "&amp;MANAGER_PLAN!O608,"")))</f>
        <v/>
      </c>
      <c r="L608">
        <f>IF($E608="","",IFERROR(VLOOKUP($E608,POS_MASTER!$A:$AK,37,FALSE),""))</f>
        <v/>
      </c>
    </row>
    <row r="609">
      <c r="A609">
        <f>IF(MANAGER_PLAN!E609="","",MANAGER_PLAN!A609)</f>
        <v/>
      </c>
      <c r="B609">
        <f>IF($E609="","",MANAGER_PLAN!B609)</f>
        <v/>
      </c>
      <c r="C609">
        <f>IF($E609="","",SWITCH(MANAGER_PLAN!C609,"MON","Pondělí","TUE","Úterý","WED","Středa","THU","Čtvrtek","FRI","Pátek",MANAGER_PLAN!C609))</f>
        <v/>
      </c>
      <c r="D609">
        <f>IF(MANAGER_PLAN!E609="","",MANAGER_PLAN!D609)</f>
        <v/>
      </c>
      <c r="E609">
        <f>IF(MANAGER_PLAN!E609="","",MANAGER_PLAN!E609)</f>
        <v/>
      </c>
      <c r="F609">
        <f>IF($E609="","",IFERROR(VLOOKUP($E609,POS_MASTER!$A:$B,2,FALSE),""))</f>
        <v/>
      </c>
      <c r="G609">
        <f>IF($E609="","",MANAGER_PLAN!G609)</f>
        <v/>
      </c>
      <c r="H609">
        <f>IF($E609="","",TRIM(MANAGER_PLAN!H609&amp;" "&amp;MANAGER_PLAN!I609))</f>
        <v/>
      </c>
      <c r="I609">
        <f>IF($E609="","",MANAGER_PLAN!J609)</f>
        <v/>
      </c>
      <c r="J609">
        <f>IF($E609="","",MANAGER_PLAN!K609)</f>
        <v/>
      </c>
      <c r="K609">
        <f>IF($E609="","",TRIM(IF(MANAGER_PLAN!N609&lt;&gt;"","LOS: "&amp;MANAGER_PLAN!N609&amp;" ","")&amp;IF(MANAGER_PLAN!O609&lt;&gt;"","LOT: "&amp;MANAGER_PLAN!O609,"")))</f>
        <v/>
      </c>
      <c r="L609">
        <f>IF($E609="","",IFERROR(VLOOKUP($E609,POS_MASTER!$A:$AK,37,FALSE),""))</f>
        <v/>
      </c>
    </row>
    <row r="610">
      <c r="A610">
        <f>IF(MANAGER_PLAN!E610="","",MANAGER_PLAN!A610)</f>
        <v/>
      </c>
      <c r="B610">
        <f>IF($E610="","",MANAGER_PLAN!B610)</f>
        <v/>
      </c>
      <c r="C610">
        <f>IF($E610="","",SWITCH(MANAGER_PLAN!C610,"MON","Pondělí","TUE","Úterý","WED","Středa","THU","Čtvrtek","FRI","Pátek",MANAGER_PLAN!C610))</f>
        <v/>
      </c>
      <c r="D610">
        <f>IF(MANAGER_PLAN!E610="","",MANAGER_PLAN!D610)</f>
        <v/>
      </c>
      <c r="E610">
        <f>IF(MANAGER_PLAN!E610="","",MANAGER_PLAN!E610)</f>
        <v/>
      </c>
      <c r="F610">
        <f>IF($E610="","",IFERROR(VLOOKUP($E610,POS_MASTER!$A:$B,2,FALSE),""))</f>
        <v/>
      </c>
      <c r="G610">
        <f>IF($E610="","",MANAGER_PLAN!G610)</f>
        <v/>
      </c>
      <c r="H610">
        <f>IF($E610="","",TRIM(MANAGER_PLAN!H610&amp;" "&amp;MANAGER_PLAN!I610))</f>
        <v/>
      </c>
      <c r="I610">
        <f>IF($E610="","",MANAGER_PLAN!J610)</f>
        <v/>
      </c>
      <c r="J610">
        <f>IF($E610="","",MANAGER_PLAN!K610)</f>
        <v/>
      </c>
      <c r="K610">
        <f>IF($E610="","",TRIM(IF(MANAGER_PLAN!N610&lt;&gt;"","LOS: "&amp;MANAGER_PLAN!N610&amp;" ","")&amp;IF(MANAGER_PLAN!O610&lt;&gt;"","LOT: "&amp;MANAGER_PLAN!O610,"")))</f>
        <v/>
      </c>
      <c r="L610">
        <f>IF($E610="","",IFERROR(VLOOKUP($E610,POS_MASTER!$A:$AK,37,FALSE),""))</f>
        <v/>
      </c>
    </row>
    <row r="611">
      <c r="A611">
        <f>IF(MANAGER_PLAN!E611="","",MANAGER_PLAN!A611)</f>
        <v/>
      </c>
      <c r="B611">
        <f>IF($E611="","",MANAGER_PLAN!B611)</f>
        <v/>
      </c>
      <c r="C611">
        <f>IF($E611="","",SWITCH(MANAGER_PLAN!C611,"MON","Pondělí","TUE","Úterý","WED","Středa","THU","Čtvrtek","FRI","Pátek",MANAGER_PLAN!C611))</f>
        <v/>
      </c>
      <c r="D611">
        <f>IF(MANAGER_PLAN!E611="","",MANAGER_PLAN!D611)</f>
        <v/>
      </c>
      <c r="E611">
        <f>IF(MANAGER_PLAN!E611="","",MANAGER_PLAN!E611)</f>
        <v/>
      </c>
      <c r="F611">
        <f>IF($E611="","",IFERROR(VLOOKUP($E611,POS_MASTER!$A:$B,2,FALSE),""))</f>
        <v/>
      </c>
      <c r="G611">
        <f>IF($E611="","",MANAGER_PLAN!G611)</f>
        <v/>
      </c>
      <c r="H611">
        <f>IF($E611="","",TRIM(MANAGER_PLAN!H611&amp;" "&amp;MANAGER_PLAN!I611))</f>
        <v/>
      </c>
      <c r="I611">
        <f>IF($E611="","",MANAGER_PLAN!J611)</f>
        <v/>
      </c>
      <c r="J611">
        <f>IF($E611="","",MANAGER_PLAN!K611)</f>
        <v/>
      </c>
      <c r="K611">
        <f>IF($E611="","",TRIM(IF(MANAGER_PLAN!N611&lt;&gt;"","LOS: "&amp;MANAGER_PLAN!N611&amp;" ","")&amp;IF(MANAGER_PLAN!O611&lt;&gt;"","LOT: "&amp;MANAGER_PLAN!O611,"")))</f>
        <v/>
      </c>
      <c r="L611">
        <f>IF($E611="","",IFERROR(VLOOKUP($E611,POS_MASTER!$A:$AK,37,FALSE),""))</f>
        <v/>
      </c>
    </row>
    <row r="612">
      <c r="A612">
        <f>IF(MANAGER_PLAN!E612="","",MANAGER_PLAN!A612)</f>
        <v/>
      </c>
      <c r="B612">
        <f>IF($E612="","",MANAGER_PLAN!B612)</f>
        <v/>
      </c>
      <c r="C612">
        <f>IF($E612="","",SWITCH(MANAGER_PLAN!C612,"MON","Pondělí","TUE","Úterý","WED","Středa","THU","Čtvrtek","FRI","Pátek",MANAGER_PLAN!C612))</f>
        <v/>
      </c>
      <c r="D612">
        <f>IF(MANAGER_PLAN!E612="","",MANAGER_PLAN!D612)</f>
        <v/>
      </c>
      <c r="E612">
        <f>IF(MANAGER_PLAN!E612="","",MANAGER_PLAN!E612)</f>
        <v/>
      </c>
      <c r="F612">
        <f>IF($E612="","",IFERROR(VLOOKUP($E612,POS_MASTER!$A:$B,2,FALSE),""))</f>
        <v/>
      </c>
      <c r="G612">
        <f>IF($E612="","",MANAGER_PLAN!G612)</f>
        <v/>
      </c>
      <c r="H612">
        <f>IF($E612="","",TRIM(MANAGER_PLAN!H612&amp;" "&amp;MANAGER_PLAN!I612))</f>
        <v/>
      </c>
      <c r="I612">
        <f>IF($E612="","",MANAGER_PLAN!J612)</f>
        <v/>
      </c>
      <c r="J612">
        <f>IF($E612="","",MANAGER_PLAN!K612)</f>
        <v/>
      </c>
      <c r="K612">
        <f>IF($E612="","",TRIM(IF(MANAGER_PLAN!N612&lt;&gt;"","LOS: "&amp;MANAGER_PLAN!N612&amp;" ","")&amp;IF(MANAGER_PLAN!O612&lt;&gt;"","LOT: "&amp;MANAGER_PLAN!O612,"")))</f>
        <v/>
      </c>
      <c r="L612">
        <f>IF($E612="","",IFERROR(VLOOKUP($E612,POS_MASTER!$A:$AK,37,FALSE),""))</f>
        <v/>
      </c>
    </row>
    <row r="613">
      <c r="A613">
        <f>IF(MANAGER_PLAN!E613="","",MANAGER_PLAN!A613)</f>
        <v/>
      </c>
      <c r="B613">
        <f>IF($E613="","",MANAGER_PLAN!B613)</f>
        <v/>
      </c>
      <c r="C613">
        <f>IF($E613="","",SWITCH(MANAGER_PLAN!C613,"MON","Pondělí","TUE","Úterý","WED","Středa","THU","Čtvrtek","FRI","Pátek",MANAGER_PLAN!C613))</f>
        <v/>
      </c>
      <c r="D613">
        <f>IF(MANAGER_PLAN!E613="","",MANAGER_PLAN!D613)</f>
        <v/>
      </c>
      <c r="E613">
        <f>IF(MANAGER_PLAN!E613="","",MANAGER_PLAN!E613)</f>
        <v/>
      </c>
      <c r="F613">
        <f>IF($E613="","",IFERROR(VLOOKUP($E613,POS_MASTER!$A:$B,2,FALSE),""))</f>
        <v/>
      </c>
      <c r="G613">
        <f>IF($E613="","",MANAGER_PLAN!G613)</f>
        <v/>
      </c>
      <c r="H613">
        <f>IF($E613="","",TRIM(MANAGER_PLAN!H613&amp;" "&amp;MANAGER_PLAN!I613))</f>
        <v/>
      </c>
      <c r="I613">
        <f>IF($E613="","",MANAGER_PLAN!J613)</f>
        <v/>
      </c>
      <c r="J613">
        <f>IF($E613="","",MANAGER_PLAN!K613)</f>
        <v/>
      </c>
      <c r="K613">
        <f>IF($E613="","",TRIM(IF(MANAGER_PLAN!N613&lt;&gt;"","LOS: "&amp;MANAGER_PLAN!N613&amp;" ","")&amp;IF(MANAGER_PLAN!O613&lt;&gt;"","LOT: "&amp;MANAGER_PLAN!O613,"")))</f>
        <v/>
      </c>
      <c r="L613">
        <f>IF($E613="","",IFERROR(VLOOKUP($E613,POS_MASTER!$A:$AK,37,FALSE),""))</f>
        <v/>
      </c>
    </row>
    <row r="614">
      <c r="A614">
        <f>IF(MANAGER_PLAN!E614="","",MANAGER_PLAN!A614)</f>
        <v/>
      </c>
      <c r="B614">
        <f>IF($E614="","",MANAGER_PLAN!B614)</f>
        <v/>
      </c>
      <c r="C614">
        <f>IF($E614="","",SWITCH(MANAGER_PLAN!C614,"MON","Pondělí","TUE","Úterý","WED","Středa","THU","Čtvrtek","FRI","Pátek",MANAGER_PLAN!C614))</f>
        <v/>
      </c>
      <c r="D614">
        <f>IF(MANAGER_PLAN!E614="","",MANAGER_PLAN!D614)</f>
        <v/>
      </c>
      <c r="E614">
        <f>IF(MANAGER_PLAN!E614="","",MANAGER_PLAN!E614)</f>
        <v/>
      </c>
      <c r="F614">
        <f>IF($E614="","",IFERROR(VLOOKUP($E614,POS_MASTER!$A:$B,2,FALSE),""))</f>
        <v/>
      </c>
      <c r="G614">
        <f>IF($E614="","",MANAGER_PLAN!G614)</f>
        <v/>
      </c>
      <c r="H614">
        <f>IF($E614="","",TRIM(MANAGER_PLAN!H614&amp;" "&amp;MANAGER_PLAN!I614))</f>
        <v/>
      </c>
      <c r="I614">
        <f>IF($E614="","",MANAGER_PLAN!J614)</f>
        <v/>
      </c>
      <c r="J614">
        <f>IF($E614="","",MANAGER_PLAN!K614)</f>
        <v/>
      </c>
      <c r="K614">
        <f>IF($E614="","",TRIM(IF(MANAGER_PLAN!N614&lt;&gt;"","LOS: "&amp;MANAGER_PLAN!N614&amp;" ","")&amp;IF(MANAGER_PLAN!O614&lt;&gt;"","LOT: "&amp;MANAGER_PLAN!O614,"")))</f>
        <v/>
      </c>
      <c r="L614">
        <f>IF($E614="","",IFERROR(VLOOKUP($E614,POS_MASTER!$A:$AK,37,FALSE),""))</f>
        <v/>
      </c>
    </row>
    <row r="615">
      <c r="A615">
        <f>IF(MANAGER_PLAN!E615="","",MANAGER_PLAN!A615)</f>
        <v/>
      </c>
      <c r="B615">
        <f>IF($E615="","",MANAGER_PLAN!B615)</f>
        <v/>
      </c>
      <c r="C615">
        <f>IF($E615="","",SWITCH(MANAGER_PLAN!C615,"MON","Pondělí","TUE","Úterý","WED","Středa","THU","Čtvrtek","FRI","Pátek",MANAGER_PLAN!C615))</f>
        <v/>
      </c>
      <c r="D615">
        <f>IF(MANAGER_PLAN!E615="","",MANAGER_PLAN!D615)</f>
        <v/>
      </c>
      <c r="E615">
        <f>IF(MANAGER_PLAN!E615="","",MANAGER_PLAN!E615)</f>
        <v/>
      </c>
      <c r="F615">
        <f>IF($E615="","",IFERROR(VLOOKUP($E615,POS_MASTER!$A:$B,2,FALSE),""))</f>
        <v/>
      </c>
      <c r="G615">
        <f>IF($E615="","",MANAGER_PLAN!G615)</f>
        <v/>
      </c>
      <c r="H615">
        <f>IF($E615="","",TRIM(MANAGER_PLAN!H615&amp;" "&amp;MANAGER_PLAN!I615))</f>
        <v/>
      </c>
      <c r="I615">
        <f>IF($E615="","",MANAGER_PLAN!J615)</f>
        <v/>
      </c>
      <c r="J615">
        <f>IF($E615="","",MANAGER_PLAN!K615)</f>
        <v/>
      </c>
      <c r="K615">
        <f>IF($E615="","",TRIM(IF(MANAGER_PLAN!N615&lt;&gt;"","LOS: "&amp;MANAGER_PLAN!N615&amp;" ","")&amp;IF(MANAGER_PLAN!O615&lt;&gt;"","LOT: "&amp;MANAGER_PLAN!O615,"")))</f>
        <v/>
      </c>
      <c r="L615">
        <f>IF($E615="","",IFERROR(VLOOKUP($E615,POS_MASTER!$A:$AK,37,FALSE),""))</f>
        <v/>
      </c>
    </row>
    <row r="616">
      <c r="A616">
        <f>IF(MANAGER_PLAN!E616="","",MANAGER_PLAN!A616)</f>
        <v/>
      </c>
      <c r="B616">
        <f>IF($E616="","",MANAGER_PLAN!B616)</f>
        <v/>
      </c>
      <c r="C616">
        <f>IF($E616="","",SWITCH(MANAGER_PLAN!C616,"MON","Pondělí","TUE","Úterý","WED","Středa","THU","Čtvrtek","FRI","Pátek",MANAGER_PLAN!C616))</f>
        <v/>
      </c>
      <c r="D616">
        <f>IF(MANAGER_PLAN!E616="","",MANAGER_PLAN!D616)</f>
        <v/>
      </c>
      <c r="E616">
        <f>IF(MANAGER_PLAN!E616="","",MANAGER_PLAN!E616)</f>
        <v/>
      </c>
      <c r="F616">
        <f>IF($E616="","",IFERROR(VLOOKUP($E616,POS_MASTER!$A:$B,2,FALSE),""))</f>
        <v/>
      </c>
      <c r="G616">
        <f>IF($E616="","",MANAGER_PLAN!G616)</f>
        <v/>
      </c>
      <c r="H616">
        <f>IF($E616="","",TRIM(MANAGER_PLAN!H616&amp;" "&amp;MANAGER_PLAN!I616))</f>
        <v/>
      </c>
      <c r="I616">
        <f>IF($E616="","",MANAGER_PLAN!J616)</f>
        <v/>
      </c>
      <c r="J616">
        <f>IF($E616="","",MANAGER_PLAN!K616)</f>
        <v/>
      </c>
      <c r="K616">
        <f>IF($E616="","",TRIM(IF(MANAGER_PLAN!N616&lt;&gt;"","LOS: "&amp;MANAGER_PLAN!N616&amp;" ","")&amp;IF(MANAGER_PLAN!O616&lt;&gt;"","LOT: "&amp;MANAGER_PLAN!O616,"")))</f>
        <v/>
      </c>
      <c r="L616">
        <f>IF($E616="","",IFERROR(VLOOKUP($E616,POS_MASTER!$A:$AK,37,FALSE),""))</f>
        <v/>
      </c>
    </row>
    <row r="617">
      <c r="A617">
        <f>IF(MANAGER_PLAN!E617="","",MANAGER_PLAN!A617)</f>
        <v/>
      </c>
      <c r="B617">
        <f>IF($E617="","",MANAGER_PLAN!B617)</f>
        <v/>
      </c>
      <c r="C617">
        <f>IF($E617="","",SWITCH(MANAGER_PLAN!C617,"MON","Pondělí","TUE","Úterý","WED","Středa","THU","Čtvrtek","FRI","Pátek",MANAGER_PLAN!C617))</f>
        <v/>
      </c>
      <c r="D617">
        <f>IF(MANAGER_PLAN!E617="","",MANAGER_PLAN!D617)</f>
        <v/>
      </c>
      <c r="E617">
        <f>IF(MANAGER_PLAN!E617="","",MANAGER_PLAN!E617)</f>
        <v/>
      </c>
      <c r="F617">
        <f>IF($E617="","",IFERROR(VLOOKUP($E617,POS_MASTER!$A:$B,2,FALSE),""))</f>
        <v/>
      </c>
      <c r="G617">
        <f>IF($E617="","",MANAGER_PLAN!G617)</f>
        <v/>
      </c>
      <c r="H617">
        <f>IF($E617="","",TRIM(MANAGER_PLAN!H617&amp;" "&amp;MANAGER_PLAN!I617))</f>
        <v/>
      </c>
      <c r="I617">
        <f>IF($E617="","",MANAGER_PLAN!J617)</f>
        <v/>
      </c>
      <c r="J617">
        <f>IF($E617="","",MANAGER_PLAN!K617)</f>
        <v/>
      </c>
      <c r="K617">
        <f>IF($E617="","",TRIM(IF(MANAGER_PLAN!N617&lt;&gt;"","LOS: "&amp;MANAGER_PLAN!N617&amp;" ","")&amp;IF(MANAGER_PLAN!O617&lt;&gt;"","LOT: "&amp;MANAGER_PLAN!O617,"")))</f>
        <v/>
      </c>
      <c r="L617">
        <f>IF($E617="","",IFERROR(VLOOKUP($E617,POS_MASTER!$A:$AK,37,FALSE),""))</f>
        <v/>
      </c>
    </row>
    <row r="618">
      <c r="A618">
        <f>IF(MANAGER_PLAN!E618="","",MANAGER_PLAN!A618)</f>
        <v/>
      </c>
      <c r="B618">
        <f>IF($E618="","",MANAGER_PLAN!B618)</f>
        <v/>
      </c>
      <c r="C618">
        <f>IF($E618="","",SWITCH(MANAGER_PLAN!C618,"MON","Pondělí","TUE","Úterý","WED","Středa","THU","Čtvrtek","FRI","Pátek",MANAGER_PLAN!C618))</f>
        <v/>
      </c>
      <c r="D618">
        <f>IF(MANAGER_PLAN!E618="","",MANAGER_PLAN!D618)</f>
        <v/>
      </c>
      <c r="E618">
        <f>IF(MANAGER_PLAN!E618="","",MANAGER_PLAN!E618)</f>
        <v/>
      </c>
      <c r="F618">
        <f>IF($E618="","",IFERROR(VLOOKUP($E618,POS_MASTER!$A:$B,2,FALSE),""))</f>
        <v/>
      </c>
      <c r="G618">
        <f>IF($E618="","",MANAGER_PLAN!G618)</f>
        <v/>
      </c>
      <c r="H618">
        <f>IF($E618="","",TRIM(MANAGER_PLAN!H618&amp;" "&amp;MANAGER_PLAN!I618))</f>
        <v/>
      </c>
      <c r="I618">
        <f>IF($E618="","",MANAGER_PLAN!J618)</f>
        <v/>
      </c>
      <c r="J618">
        <f>IF($E618="","",MANAGER_PLAN!K618)</f>
        <v/>
      </c>
      <c r="K618">
        <f>IF($E618="","",TRIM(IF(MANAGER_PLAN!N618&lt;&gt;"","LOS: "&amp;MANAGER_PLAN!N618&amp;" ","")&amp;IF(MANAGER_PLAN!O618&lt;&gt;"","LOT: "&amp;MANAGER_PLAN!O618,"")))</f>
        <v/>
      </c>
      <c r="L618">
        <f>IF($E618="","",IFERROR(VLOOKUP($E618,POS_MASTER!$A:$AK,37,FALSE),""))</f>
        <v/>
      </c>
    </row>
    <row r="619">
      <c r="A619">
        <f>IF(MANAGER_PLAN!E619="","",MANAGER_PLAN!A619)</f>
        <v/>
      </c>
      <c r="B619">
        <f>IF($E619="","",MANAGER_PLAN!B619)</f>
        <v/>
      </c>
      <c r="C619">
        <f>IF($E619="","",SWITCH(MANAGER_PLAN!C619,"MON","Pondělí","TUE","Úterý","WED","Středa","THU","Čtvrtek","FRI","Pátek",MANAGER_PLAN!C619))</f>
        <v/>
      </c>
      <c r="D619">
        <f>IF(MANAGER_PLAN!E619="","",MANAGER_PLAN!D619)</f>
        <v/>
      </c>
      <c r="E619">
        <f>IF(MANAGER_PLAN!E619="","",MANAGER_PLAN!E619)</f>
        <v/>
      </c>
      <c r="F619">
        <f>IF($E619="","",IFERROR(VLOOKUP($E619,POS_MASTER!$A:$B,2,FALSE),""))</f>
        <v/>
      </c>
      <c r="G619">
        <f>IF($E619="","",MANAGER_PLAN!G619)</f>
        <v/>
      </c>
      <c r="H619">
        <f>IF($E619="","",TRIM(MANAGER_PLAN!H619&amp;" "&amp;MANAGER_PLAN!I619))</f>
        <v/>
      </c>
      <c r="I619">
        <f>IF($E619="","",MANAGER_PLAN!J619)</f>
        <v/>
      </c>
      <c r="J619">
        <f>IF($E619="","",MANAGER_PLAN!K619)</f>
        <v/>
      </c>
      <c r="K619">
        <f>IF($E619="","",TRIM(IF(MANAGER_PLAN!N619&lt;&gt;"","LOS: "&amp;MANAGER_PLAN!N619&amp;" ","")&amp;IF(MANAGER_PLAN!O619&lt;&gt;"","LOT: "&amp;MANAGER_PLAN!O619,"")))</f>
        <v/>
      </c>
      <c r="L619">
        <f>IF($E619="","",IFERROR(VLOOKUP($E619,POS_MASTER!$A:$AK,37,FALSE),""))</f>
        <v/>
      </c>
    </row>
    <row r="620">
      <c r="A620">
        <f>IF(MANAGER_PLAN!E620="","",MANAGER_PLAN!A620)</f>
        <v/>
      </c>
      <c r="B620">
        <f>IF($E620="","",MANAGER_PLAN!B620)</f>
        <v/>
      </c>
      <c r="C620">
        <f>IF($E620="","",SWITCH(MANAGER_PLAN!C620,"MON","Pondělí","TUE","Úterý","WED","Středa","THU","Čtvrtek","FRI","Pátek",MANAGER_PLAN!C620))</f>
        <v/>
      </c>
      <c r="D620">
        <f>IF(MANAGER_PLAN!E620="","",MANAGER_PLAN!D620)</f>
        <v/>
      </c>
      <c r="E620">
        <f>IF(MANAGER_PLAN!E620="","",MANAGER_PLAN!E620)</f>
        <v/>
      </c>
      <c r="F620">
        <f>IF($E620="","",IFERROR(VLOOKUP($E620,POS_MASTER!$A:$B,2,FALSE),""))</f>
        <v/>
      </c>
      <c r="G620">
        <f>IF($E620="","",MANAGER_PLAN!G620)</f>
        <v/>
      </c>
      <c r="H620">
        <f>IF($E620="","",TRIM(MANAGER_PLAN!H620&amp;" "&amp;MANAGER_PLAN!I620))</f>
        <v/>
      </c>
      <c r="I620">
        <f>IF($E620="","",MANAGER_PLAN!J620)</f>
        <v/>
      </c>
      <c r="J620">
        <f>IF($E620="","",MANAGER_PLAN!K620)</f>
        <v/>
      </c>
      <c r="K620">
        <f>IF($E620="","",TRIM(IF(MANAGER_PLAN!N620&lt;&gt;"","LOS: "&amp;MANAGER_PLAN!N620&amp;" ","")&amp;IF(MANAGER_PLAN!O620&lt;&gt;"","LOT: "&amp;MANAGER_PLAN!O620,"")))</f>
        <v/>
      </c>
      <c r="L620">
        <f>IF($E620="","",IFERROR(VLOOKUP($E620,POS_MASTER!$A:$AK,37,FALSE),""))</f>
        <v/>
      </c>
    </row>
    <row r="621">
      <c r="A621">
        <f>IF(MANAGER_PLAN!E621="","",MANAGER_PLAN!A621)</f>
        <v/>
      </c>
      <c r="B621">
        <f>IF($E621="","",MANAGER_PLAN!B621)</f>
        <v/>
      </c>
      <c r="C621">
        <f>IF($E621="","",SWITCH(MANAGER_PLAN!C621,"MON","Pondělí","TUE","Úterý","WED","Středa","THU","Čtvrtek","FRI","Pátek",MANAGER_PLAN!C621))</f>
        <v/>
      </c>
      <c r="D621">
        <f>IF(MANAGER_PLAN!E621="","",MANAGER_PLAN!D621)</f>
        <v/>
      </c>
      <c r="E621">
        <f>IF(MANAGER_PLAN!E621="","",MANAGER_PLAN!E621)</f>
        <v/>
      </c>
      <c r="F621">
        <f>IF($E621="","",IFERROR(VLOOKUP($E621,POS_MASTER!$A:$B,2,FALSE),""))</f>
        <v/>
      </c>
      <c r="G621">
        <f>IF($E621="","",MANAGER_PLAN!G621)</f>
        <v/>
      </c>
      <c r="H621">
        <f>IF($E621="","",TRIM(MANAGER_PLAN!H621&amp;" "&amp;MANAGER_PLAN!I621))</f>
        <v/>
      </c>
      <c r="I621">
        <f>IF($E621="","",MANAGER_PLAN!J621)</f>
        <v/>
      </c>
      <c r="J621">
        <f>IF($E621="","",MANAGER_PLAN!K621)</f>
        <v/>
      </c>
      <c r="K621">
        <f>IF($E621="","",TRIM(IF(MANAGER_PLAN!N621&lt;&gt;"","LOS: "&amp;MANAGER_PLAN!N621&amp;" ","")&amp;IF(MANAGER_PLAN!O621&lt;&gt;"","LOT: "&amp;MANAGER_PLAN!O621,"")))</f>
        <v/>
      </c>
      <c r="L621">
        <f>IF($E621="","",IFERROR(VLOOKUP($E621,POS_MASTER!$A:$AK,37,FALSE),""))</f>
        <v/>
      </c>
    </row>
    <row r="622">
      <c r="A622">
        <f>IF(MANAGER_PLAN!E622="","",MANAGER_PLAN!A622)</f>
        <v/>
      </c>
      <c r="B622">
        <f>IF($E622="","",MANAGER_PLAN!B622)</f>
        <v/>
      </c>
      <c r="C622">
        <f>IF($E622="","",SWITCH(MANAGER_PLAN!C622,"MON","Pondělí","TUE","Úterý","WED","Středa","THU","Čtvrtek","FRI","Pátek",MANAGER_PLAN!C622))</f>
        <v/>
      </c>
      <c r="D622">
        <f>IF(MANAGER_PLAN!E622="","",MANAGER_PLAN!D622)</f>
        <v/>
      </c>
      <c r="E622">
        <f>IF(MANAGER_PLAN!E622="","",MANAGER_PLAN!E622)</f>
        <v/>
      </c>
      <c r="F622">
        <f>IF($E622="","",IFERROR(VLOOKUP($E622,POS_MASTER!$A:$B,2,FALSE),""))</f>
        <v/>
      </c>
      <c r="G622">
        <f>IF($E622="","",MANAGER_PLAN!G622)</f>
        <v/>
      </c>
      <c r="H622">
        <f>IF($E622="","",TRIM(MANAGER_PLAN!H622&amp;" "&amp;MANAGER_PLAN!I622))</f>
        <v/>
      </c>
      <c r="I622">
        <f>IF($E622="","",MANAGER_PLAN!J622)</f>
        <v/>
      </c>
      <c r="J622">
        <f>IF($E622="","",MANAGER_PLAN!K622)</f>
        <v/>
      </c>
      <c r="K622">
        <f>IF($E622="","",TRIM(IF(MANAGER_PLAN!N622&lt;&gt;"","LOS: "&amp;MANAGER_PLAN!N622&amp;" ","")&amp;IF(MANAGER_PLAN!O622&lt;&gt;"","LOT: "&amp;MANAGER_PLAN!O622,"")))</f>
        <v/>
      </c>
      <c r="L622">
        <f>IF($E622="","",IFERROR(VLOOKUP($E622,POS_MASTER!$A:$AK,37,FALSE),""))</f>
        <v/>
      </c>
    </row>
    <row r="623">
      <c r="A623">
        <f>IF(MANAGER_PLAN!E623="","",MANAGER_PLAN!A623)</f>
        <v/>
      </c>
      <c r="B623">
        <f>IF($E623="","",MANAGER_PLAN!B623)</f>
        <v/>
      </c>
      <c r="C623">
        <f>IF($E623="","",SWITCH(MANAGER_PLAN!C623,"MON","Pondělí","TUE","Úterý","WED","Středa","THU","Čtvrtek","FRI","Pátek",MANAGER_PLAN!C623))</f>
        <v/>
      </c>
      <c r="D623">
        <f>IF(MANAGER_PLAN!E623="","",MANAGER_PLAN!D623)</f>
        <v/>
      </c>
      <c r="E623">
        <f>IF(MANAGER_PLAN!E623="","",MANAGER_PLAN!E623)</f>
        <v/>
      </c>
      <c r="F623">
        <f>IF($E623="","",IFERROR(VLOOKUP($E623,POS_MASTER!$A:$B,2,FALSE),""))</f>
        <v/>
      </c>
      <c r="G623">
        <f>IF($E623="","",MANAGER_PLAN!G623)</f>
        <v/>
      </c>
      <c r="H623">
        <f>IF($E623="","",TRIM(MANAGER_PLAN!H623&amp;" "&amp;MANAGER_PLAN!I623))</f>
        <v/>
      </c>
      <c r="I623">
        <f>IF($E623="","",MANAGER_PLAN!J623)</f>
        <v/>
      </c>
      <c r="J623">
        <f>IF($E623="","",MANAGER_PLAN!K623)</f>
        <v/>
      </c>
      <c r="K623">
        <f>IF($E623="","",TRIM(IF(MANAGER_PLAN!N623&lt;&gt;"","LOS: "&amp;MANAGER_PLAN!N623&amp;" ","")&amp;IF(MANAGER_PLAN!O623&lt;&gt;"","LOT: "&amp;MANAGER_PLAN!O623,"")))</f>
        <v/>
      </c>
      <c r="L623">
        <f>IF($E623="","",IFERROR(VLOOKUP($E623,POS_MASTER!$A:$AK,37,FALSE),""))</f>
        <v/>
      </c>
    </row>
    <row r="624">
      <c r="A624">
        <f>IF(MANAGER_PLAN!E624="","",MANAGER_PLAN!A624)</f>
        <v/>
      </c>
      <c r="B624">
        <f>IF($E624="","",MANAGER_PLAN!B624)</f>
        <v/>
      </c>
      <c r="C624">
        <f>IF($E624="","",SWITCH(MANAGER_PLAN!C624,"MON","Pondělí","TUE","Úterý","WED","Středa","THU","Čtvrtek","FRI","Pátek",MANAGER_PLAN!C624))</f>
        <v/>
      </c>
      <c r="D624">
        <f>IF(MANAGER_PLAN!E624="","",MANAGER_PLAN!D624)</f>
        <v/>
      </c>
      <c r="E624">
        <f>IF(MANAGER_PLAN!E624="","",MANAGER_PLAN!E624)</f>
        <v/>
      </c>
      <c r="F624">
        <f>IF($E624="","",IFERROR(VLOOKUP($E624,POS_MASTER!$A:$B,2,FALSE),""))</f>
        <v/>
      </c>
      <c r="G624">
        <f>IF($E624="","",MANAGER_PLAN!G624)</f>
        <v/>
      </c>
      <c r="H624">
        <f>IF($E624="","",TRIM(MANAGER_PLAN!H624&amp;" "&amp;MANAGER_PLAN!I624))</f>
        <v/>
      </c>
      <c r="I624">
        <f>IF($E624="","",MANAGER_PLAN!J624)</f>
        <v/>
      </c>
      <c r="J624">
        <f>IF($E624="","",MANAGER_PLAN!K624)</f>
        <v/>
      </c>
      <c r="K624">
        <f>IF($E624="","",TRIM(IF(MANAGER_PLAN!N624&lt;&gt;"","LOS: "&amp;MANAGER_PLAN!N624&amp;" ","")&amp;IF(MANAGER_PLAN!O624&lt;&gt;"","LOT: "&amp;MANAGER_PLAN!O624,"")))</f>
        <v/>
      </c>
      <c r="L624">
        <f>IF($E624="","",IFERROR(VLOOKUP($E624,POS_MASTER!$A:$AK,37,FALSE),""))</f>
        <v/>
      </c>
    </row>
    <row r="625">
      <c r="A625">
        <f>IF(MANAGER_PLAN!E625="","",MANAGER_PLAN!A625)</f>
        <v/>
      </c>
      <c r="B625">
        <f>IF($E625="","",MANAGER_PLAN!B625)</f>
        <v/>
      </c>
      <c r="C625">
        <f>IF($E625="","",SWITCH(MANAGER_PLAN!C625,"MON","Pondělí","TUE","Úterý","WED","Středa","THU","Čtvrtek","FRI","Pátek",MANAGER_PLAN!C625))</f>
        <v/>
      </c>
      <c r="D625">
        <f>IF(MANAGER_PLAN!E625="","",MANAGER_PLAN!D625)</f>
        <v/>
      </c>
      <c r="E625">
        <f>IF(MANAGER_PLAN!E625="","",MANAGER_PLAN!E625)</f>
        <v/>
      </c>
      <c r="F625">
        <f>IF($E625="","",IFERROR(VLOOKUP($E625,POS_MASTER!$A:$B,2,FALSE),""))</f>
        <v/>
      </c>
      <c r="G625">
        <f>IF($E625="","",MANAGER_PLAN!G625)</f>
        <v/>
      </c>
      <c r="H625">
        <f>IF($E625="","",TRIM(MANAGER_PLAN!H625&amp;" "&amp;MANAGER_PLAN!I625))</f>
        <v/>
      </c>
      <c r="I625">
        <f>IF($E625="","",MANAGER_PLAN!J625)</f>
        <v/>
      </c>
      <c r="J625">
        <f>IF($E625="","",MANAGER_PLAN!K625)</f>
        <v/>
      </c>
      <c r="K625">
        <f>IF($E625="","",TRIM(IF(MANAGER_PLAN!N625&lt;&gt;"","LOS: "&amp;MANAGER_PLAN!N625&amp;" ","")&amp;IF(MANAGER_PLAN!O625&lt;&gt;"","LOT: "&amp;MANAGER_PLAN!O625,"")))</f>
        <v/>
      </c>
      <c r="L625">
        <f>IF($E625="","",IFERROR(VLOOKUP($E625,POS_MASTER!$A:$AK,37,FALSE),""))</f>
        <v/>
      </c>
    </row>
    <row r="626">
      <c r="A626">
        <f>IF(MANAGER_PLAN!E626="","",MANAGER_PLAN!A626)</f>
        <v/>
      </c>
      <c r="B626">
        <f>IF($E626="","",MANAGER_PLAN!B626)</f>
        <v/>
      </c>
      <c r="C626">
        <f>IF($E626="","",SWITCH(MANAGER_PLAN!C626,"MON","Pondělí","TUE","Úterý","WED","Středa","THU","Čtvrtek","FRI","Pátek",MANAGER_PLAN!C626))</f>
        <v/>
      </c>
      <c r="D626">
        <f>IF(MANAGER_PLAN!E626="","",MANAGER_PLAN!D626)</f>
        <v/>
      </c>
      <c r="E626">
        <f>IF(MANAGER_PLAN!E626="","",MANAGER_PLAN!E626)</f>
        <v/>
      </c>
      <c r="F626">
        <f>IF($E626="","",IFERROR(VLOOKUP($E626,POS_MASTER!$A:$B,2,FALSE),""))</f>
        <v/>
      </c>
      <c r="G626">
        <f>IF($E626="","",MANAGER_PLAN!G626)</f>
        <v/>
      </c>
      <c r="H626">
        <f>IF($E626="","",TRIM(MANAGER_PLAN!H626&amp;" "&amp;MANAGER_PLAN!I626))</f>
        <v/>
      </c>
      <c r="I626">
        <f>IF($E626="","",MANAGER_PLAN!J626)</f>
        <v/>
      </c>
      <c r="J626">
        <f>IF($E626="","",MANAGER_PLAN!K626)</f>
        <v/>
      </c>
      <c r="K626">
        <f>IF($E626="","",TRIM(IF(MANAGER_PLAN!N626&lt;&gt;"","LOS: "&amp;MANAGER_PLAN!N626&amp;" ","")&amp;IF(MANAGER_PLAN!O626&lt;&gt;"","LOT: "&amp;MANAGER_PLAN!O626,"")))</f>
        <v/>
      </c>
      <c r="L626">
        <f>IF($E626="","",IFERROR(VLOOKUP($E626,POS_MASTER!$A:$AK,37,FALSE),""))</f>
        <v/>
      </c>
    </row>
    <row r="627">
      <c r="A627">
        <f>IF(MANAGER_PLAN!E627="","",MANAGER_PLAN!A627)</f>
        <v/>
      </c>
      <c r="B627">
        <f>IF($E627="","",MANAGER_PLAN!B627)</f>
        <v/>
      </c>
      <c r="C627">
        <f>IF($E627="","",SWITCH(MANAGER_PLAN!C627,"MON","Pondělí","TUE","Úterý","WED","Středa","THU","Čtvrtek","FRI","Pátek",MANAGER_PLAN!C627))</f>
        <v/>
      </c>
      <c r="D627">
        <f>IF(MANAGER_PLAN!E627="","",MANAGER_PLAN!D627)</f>
        <v/>
      </c>
      <c r="E627">
        <f>IF(MANAGER_PLAN!E627="","",MANAGER_PLAN!E627)</f>
        <v/>
      </c>
      <c r="F627">
        <f>IF($E627="","",IFERROR(VLOOKUP($E627,POS_MASTER!$A:$B,2,FALSE),""))</f>
        <v/>
      </c>
      <c r="G627">
        <f>IF($E627="","",MANAGER_PLAN!G627)</f>
        <v/>
      </c>
      <c r="H627">
        <f>IF($E627="","",TRIM(MANAGER_PLAN!H627&amp;" "&amp;MANAGER_PLAN!I627))</f>
        <v/>
      </c>
      <c r="I627">
        <f>IF($E627="","",MANAGER_PLAN!J627)</f>
        <v/>
      </c>
      <c r="J627">
        <f>IF($E627="","",MANAGER_PLAN!K627)</f>
        <v/>
      </c>
      <c r="K627">
        <f>IF($E627="","",TRIM(IF(MANAGER_PLAN!N627&lt;&gt;"","LOS: "&amp;MANAGER_PLAN!N627&amp;" ","")&amp;IF(MANAGER_PLAN!O627&lt;&gt;"","LOT: "&amp;MANAGER_PLAN!O627,"")))</f>
        <v/>
      </c>
      <c r="L627">
        <f>IF($E627="","",IFERROR(VLOOKUP($E627,POS_MASTER!$A:$AK,37,FALSE),""))</f>
        <v/>
      </c>
    </row>
    <row r="628">
      <c r="A628">
        <f>IF(MANAGER_PLAN!E628="","",MANAGER_PLAN!A628)</f>
        <v/>
      </c>
      <c r="B628">
        <f>IF($E628="","",MANAGER_PLAN!B628)</f>
        <v/>
      </c>
      <c r="C628">
        <f>IF($E628="","",SWITCH(MANAGER_PLAN!C628,"MON","Pondělí","TUE","Úterý","WED","Středa","THU","Čtvrtek","FRI","Pátek",MANAGER_PLAN!C628))</f>
        <v/>
      </c>
      <c r="D628">
        <f>IF(MANAGER_PLAN!E628="","",MANAGER_PLAN!D628)</f>
        <v/>
      </c>
      <c r="E628">
        <f>IF(MANAGER_PLAN!E628="","",MANAGER_PLAN!E628)</f>
        <v/>
      </c>
      <c r="F628">
        <f>IF($E628="","",IFERROR(VLOOKUP($E628,POS_MASTER!$A:$B,2,FALSE),""))</f>
        <v/>
      </c>
      <c r="G628">
        <f>IF($E628="","",MANAGER_PLAN!G628)</f>
        <v/>
      </c>
      <c r="H628">
        <f>IF($E628="","",TRIM(MANAGER_PLAN!H628&amp;" "&amp;MANAGER_PLAN!I628))</f>
        <v/>
      </c>
      <c r="I628">
        <f>IF($E628="","",MANAGER_PLAN!J628)</f>
        <v/>
      </c>
      <c r="J628">
        <f>IF($E628="","",MANAGER_PLAN!K628)</f>
        <v/>
      </c>
      <c r="K628">
        <f>IF($E628="","",TRIM(IF(MANAGER_PLAN!N628&lt;&gt;"","LOS: "&amp;MANAGER_PLAN!N628&amp;" ","")&amp;IF(MANAGER_PLAN!O628&lt;&gt;"","LOT: "&amp;MANAGER_PLAN!O628,"")))</f>
        <v/>
      </c>
      <c r="L628">
        <f>IF($E628="","",IFERROR(VLOOKUP($E628,POS_MASTER!$A:$AK,37,FALSE),""))</f>
        <v/>
      </c>
    </row>
    <row r="629">
      <c r="A629">
        <f>IF(MANAGER_PLAN!E629="","",MANAGER_PLAN!A629)</f>
        <v/>
      </c>
      <c r="B629">
        <f>IF($E629="","",MANAGER_PLAN!B629)</f>
        <v/>
      </c>
      <c r="C629">
        <f>IF($E629="","",SWITCH(MANAGER_PLAN!C629,"MON","Pondělí","TUE","Úterý","WED","Středa","THU","Čtvrtek","FRI","Pátek",MANAGER_PLAN!C629))</f>
        <v/>
      </c>
      <c r="D629">
        <f>IF(MANAGER_PLAN!E629="","",MANAGER_PLAN!D629)</f>
        <v/>
      </c>
      <c r="E629">
        <f>IF(MANAGER_PLAN!E629="","",MANAGER_PLAN!E629)</f>
        <v/>
      </c>
      <c r="F629">
        <f>IF($E629="","",IFERROR(VLOOKUP($E629,POS_MASTER!$A:$B,2,FALSE),""))</f>
        <v/>
      </c>
      <c r="G629">
        <f>IF($E629="","",MANAGER_PLAN!G629)</f>
        <v/>
      </c>
      <c r="H629">
        <f>IF($E629="","",TRIM(MANAGER_PLAN!H629&amp;" "&amp;MANAGER_PLAN!I629))</f>
        <v/>
      </c>
      <c r="I629">
        <f>IF($E629="","",MANAGER_PLAN!J629)</f>
        <v/>
      </c>
      <c r="J629">
        <f>IF($E629="","",MANAGER_PLAN!K629)</f>
        <v/>
      </c>
      <c r="K629">
        <f>IF($E629="","",TRIM(IF(MANAGER_PLAN!N629&lt;&gt;"","LOS: "&amp;MANAGER_PLAN!N629&amp;" ","")&amp;IF(MANAGER_PLAN!O629&lt;&gt;"","LOT: "&amp;MANAGER_PLAN!O629,"")))</f>
        <v/>
      </c>
      <c r="L629">
        <f>IF($E629="","",IFERROR(VLOOKUP($E629,POS_MASTER!$A:$AK,37,FALSE),""))</f>
        <v/>
      </c>
    </row>
    <row r="630">
      <c r="A630">
        <f>IF(MANAGER_PLAN!E630="","",MANAGER_PLAN!A630)</f>
        <v/>
      </c>
      <c r="B630">
        <f>IF($E630="","",MANAGER_PLAN!B630)</f>
        <v/>
      </c>
      <c r="C630">
        <f>IF($E630="","",SWITCH(MANAGER_PLAN!C630,"MON","Pondělí","TUE","Úterý","WED","Středa","THU","Čtvrtek","FRI","Pátek",MANAGER_PLAN!C630))</f>
        <v/>
      </c>
      <c r="D630">
        <f>IF(MANAGER_PLAN!E630="","",MANAGER_PLAN!D630)</f>
        <v/>
      </c>
      <c r="E630">
        <f>IF(MANAGER_PLAN!E630="","",MANAGER_PLAN!E630)</f>
        <v/>
      </c>
      <c r="F630">
        <f>IF($E630="","",IFERROR(VLOOKUP($E630,POS_MASTER!$A:$B,2,FALSE),""))</f>
        <v/>
      </c>
      <c r="G630">
        <f>IF($E630="","",MANAGER_PLAN!G630)</f>
        <v/>
      </c>
      <c r="H630">
        <f>IF($E630="","",TRIM(MANAGER_PLAN!H630&amp;" "&amp;MANAGER_PLAN!I630))</f>
        <v/>
      </c>
      <c r="I630">
        <f>IF($E630="","",MANAGER_PLAN!J630)</f>
        <v/>
      </c>
      <c r="J630">
        <f>IF($E630="","",MANAGER_PLAN!K630)</f>
        <v/>
      </c>
      <c r="K630">
        <f>IF($E630="","",TRIM(IF(MANAGER_PLAN!N630&lt;&gt;"","LOS: "&amp;MANAGER_PLAN!N630&amp;" ","")&amp;IF(MANAGER_PLAN!O630&lt;&gt;"","LOT: "&amp;MANAGER_PLAN!O630,"")))</f>
        <v/>
      </c>
      <c r="L630">
        <f>IF($E630="","",IFERROR(VLOOKUP($E630,POS_MASTER!$A:$AK,37,FALSE),""))</f>
        <v/>
      </c>
    </row>
    <row r="631">
      <c r="A631">
        <f>IF(MANAGER_PLAN!E631="","",MANAGER_PLAN!A631)</f>
        <v/>
      </c>
      <c r="B631">
        <f>IF($E631="","",MANAGER_PLAN!B631)</f>
        <v/>
      </c>
      <c r="C631">
        <f>IF($E631="","",SWITCH(MANAGER_PLAN!C631,"MON","Pondělí","TUE","Úterý","WED","Středa","THU","Čtvrtek","FRI","Pátek",MANAGER_PLAN!C631))</f>
        <v/>
      </c>
      <c r="D631">
        <f>IF(MANAGER_PLAN!E631="","",MANAGER_PLAN!D631)</f>
        <v/>
      </c>
      <c r="E631">
        <f>IF(MANAGER_PLAN!E631="","",MANAGER_PLAN!E631)</f>
        <v/>
      </c>
      <c r="F631">
        <f>IF($E631="","",IFERROR(VLOOKUP($E631,POS_MASTER!$A:$B,2,FALSE),""))</f>
        <v/>
      </c>
      <c r="G631">
        <f>IF($E631="","",MANAGER_PLAN!G631)</f>
        <v/>
      </c>
      <c r="H631">
        <f>IF($E631="","",TRIM(MANAGER_PLAN!H631&amp;" "&amp;MANAGER_PLAN!I631))</f>
        <v/>
      </c>
      <c r="I631">
        <f>IF($E631="","",MANAGER_PLAN!J631)</f>
        <v/>
      </c>
      <c r="J631">
        <f>IF($E631="","",MANAGER_PLAN!K631)</f>
        <v/>
      </c>
      <c r="K631">
        <f>IF($E631="","",TRIM(IF(MANAGER_PLAN!N631&lt;&gt;"","LOS: "&amp;MANAGER_PLAN!N631&amp;" ","")&amp;IF(MANAGER_PLAN!O631&lt;&gt;"","LOT: "&amp;MANAGER_PLAN!O631,"")))</f>
        <v/>
      </c>
      <c r="L631">
        <f>IF($E631="","",IFERROR(VLOOKUP($E631,POS_MASTER!$A:$AK,37,FALSE),""))</f>
        <v/>
      </c>
    </row>
    <row r="632">
      <c r="A632">
        <f>IF(MANAGER_PLAN!E632="","",MANAGER_PLAN!A632)</f>
        <v/>
      </c>
      <c r="B632">
        <f>IF($E632="","",MANAGER_PLAN!B632)</f>
        <v/>
      </c>
      <c r="C632">
        <f>IF($E632="","",SWITCH(MANAGER_PLAN!C632,"MON","Pondělí","TUE","Úterý","WED","Středa","THU","Čtvrtek","FRI","Pátek",MANAGER_PLAN!C632))</f>
        <v/>
      </c>
      <c r="D632">
        <f>IF(MANAGER_PLAN!E632="","",MANAGER_PLAN!D632)</f>
        <v/>
      </c>
      <c r="E632">
        <f>IF(MANAGER_PLAN!E632="","",MANAGER_PLAN!E632)</f>
        <v/>
      </c>
      <c r="F632">
        <f>IF($E632="","",IFERROR(VLOOKUP($E632,POS_MASTER!$A:$B,2,FALSE),""))</f>
        <v/>
      </c>
      <c r="G632">
        <f>IF($E632="","",MANAGER_PLAN!G632)</f>
        <v/>
      </c>
      <c r="H632">
        <f>IF($E632="","",TRIM(MANAGER_PLAN!H632&amp;" "&amp;MANAGER_PLAN!I632))</f>
        <v/>
      </c>
      <c r="I632">
        <f>IF($E632="","",MANAGER_PLAN!J632)</f>
        <v/>
      </c>
      <c r="J632">
        <f>IF($E632="","",MANAGER_PLAN!K632)</f>
        <v/>
      </c>
      <c r="K632">
        <f>IF($E632="","",TRIM(IF(MANAGER_PLAN!N632&lt;&gt;"","LOS: "&amp;MANAGER_PLAN!N632&amp;" ","")&amp;IF(MANAGER_PLAN!O632&lt;&gt;"","LOT: "&amp;MANAGER_PLAN!O632,"")))</f>
        <v/>
      </c>
      <c r="L632">
        <f>IF($E632="","",IFERROR(VLOOKUP($E632,POS_MASTER!$A:$AK,37,FALSE),""))</f>
        <v/>
      </c>
    </row>
    <row r="633">
      <c r="A633">
        <f>IF(MANAGER_PLAN!E633="","",MANAGER_PLAN!A633)</f>
        <v/>
      </c>
      <c r="B633">
        <f>IF($E633="","",MANAGER_PLAN!B633)</f>
        <v/>
      </c>
      <c r="C633">
        <f>IF($E633="","",SWITCH(MANAGER_PLAN!C633,"MON","Pondělí","TUE","Úterý","WED","Středa","THU","Čtvrtek","FRI","Pátek",MANAGER_PLAN!C633))</f>
        <v/>
      </c>
      <c r="D633">
        <f>IF(MANAGER_PLAN!E633="","",MANAGER_PLAN!D633)</f>
        <v/>
      </c>
      <c r="E633">
        <f>IF(MANAGER_PLAN!E633="","",MANAGER_PLAN!E633)</f>
        <v/>
      </c>
      <c r="F633">
        <f>IF($E633="","",IFERROR(VLOOKUP($E633,POS_MASTER!$A:$B,2,FALSE),""))</f>
        <v/>
      </c>
      <c r="G633">
        <f>IF($E633="","",MANAGER_PLAN!G633)</f>
        <v/>
      </c>
      <c r="H633">
        <f>IF($E633="","",TRIM(MANAGER_PLAN!H633&amp;" "&amp;MANAGER_PLAN!I633))</f>
        <v/>
      </c>
      <c r="I633">
        <f>IF($E633="","",MANAGER_PLAN!J633)</f>
        <v/>
      </c>
      <c r="J633">
        <f>IF($E633="","",MANAGER_PLAN!K633)</f>
        <v/>
      </c>
      <c r="K633">
        <f>IF($E633="","",TRIM(IF(MANAGER_PLAN!N633&lt;&gt;"","LOS: "&amp;MANAGER_PLAN!N633&amp;" ","")&amp;IF(MANAGER_PLAN!O633&lt;&gt;"","LOT: "&amp;MANAGER_PLAN!O633,"")))</f>
        <v/>
      </c>
      <c r="L633">
        <f>IF($E633="","",IFERROR(VLOOKUP($E633,POS_MASTER!$A:$AK,37,FALSE),""))</f>
        <v/>
      </c>
    </row>
    <row r="634">
      <c r="A634">
        <f>IF(MANAGER_PLAN!E634="","",MANAGER_PLAN!A634)</f>
        <v/>
      </c>
      <c r="B634">
        <f>IF($E634="","",MANAGER_PLAN!B634)</f>
        <v/>
      </c>
      <c r="C634">
        <f>IF($E634="","",SWITCH(MANAGER_PLAN!C634,"MON","Pondělí","TUE","Úterý","WED","Středa","THU","Čtvrtek","FRI","Pátek",MANAGER_PLAN!C634))</f>
        <v/>
      </c>
      <c r="D634">
        <f>IF(MANAGER_PLAN!E634="","",MANAGER_PLAN!D634)</f>
        <v/>
      </c>
      <c r="E634">
        <f>IF(MANAGER_PLAN!E634="","",MANAGER_PLAN!E634)</f>
        <v/>
      </c>
      <c r="F634">
        <f>IF($E634="","",IFERROR(VLOOKUP($E634,POS_MASTER!$A:$B,2,FALSE),""))</f>
        <v/>
      </c>
      <c r="G634">
        <f>IF($E634="","",MANAGER_PLAN!G634)</f>
        <v/>
      </c>
      <c r="H634">
        <f>IF($E634="","",TRIM(MANAGER_PLAN!H634&amp;" "&amp;MANAGER_PLAN!I634))</f>
        <v/>
      </c>
      <c r="I634">
        <f>IF($E634="","",MANAGER_PLAN!J634)</f>
        <v/>
      </c>
      <c r="J634">
        <f>IF($E634="","",MANAGER_PLAN!K634)</f>
        <v/>
      </c>
      <c r="K634">
        <f>IF($E634="","",TRIM(IF(MANAGER_PLAN!N634&lt;&gt;"","LOS: "&amp;MANAGER_PLAN!N634&amp;" ","")&amp;IF(MANAGER_PLAN!O634&lt;&gt;"","LOT: "&amp;MANAGER_PLAN!O634,"")))</f>
        <v/>
      </c>
      <c r="L634">
        <f>IF($E634="","",IFERROR(VLOOKUP($E634,POS_MASTER!$A:$AK,37,FALSE),""))</f>
        <v/>
      </c>
    </row>
    <row r="635">
      <c r="A635">
        <f>IF(MANAGER_PLAN!E635="","",MANAGER_PLAN!A635)</f>
        <v/>
      </c>
      <c r="B635">
        <f>IF($E635="","",MANAGER_PLAN!B635)</f>
        <v/>
      </c>
      <c r="C635">
        <f>IF($E635="","",SWITCH(MANAGER_PLAN!C635,"MON","Pondělí","TUE","Úterý","WED","Středa","THU","Čtvrtek","FRI","Pátek",MANAGER_PLAN!C635))</f>
        <v/>
      </c>
      <c r="D635">
        <f>IF(MANAGER_PLAN!E635="","",MANAGER_PLAN!D635)</f>
        <v/>
      </c>
      <c r="E635">
        <f>IF(MANAGER_PLAN!E635="","",MANAGER_PLAN!E635)</f>
        <v/>
      </c>
      <c r="F635">
        <f>IF($E635="","",IFERROR(VLOOKUP($E635,POS_MASTER!$A:$B,2,FALSE),""))</f>
        <v/>
      </c>
      <c r="G635">
        <f>IF($E635="","",MANAGER_PLAN!G635)</f>
        <v/>
      </c>
      <c r="H635">
        <f>IF($E635="","",TRIM(MANAGER_PLAN!H635&amp;" "&amp;MANAGER_PLAN!I635))</f>
        <v/>
      </c>
      <c r="I635">
        <f>IF($E635="","",MANAGER_PLAN!J635)</f>
        <v/>
      </c>
      <c r="J635">
        <f>IF($E635="","",MANAGER_PLAN!K635)</f>
        <v/>
      </c>
      <c r="K635">
        <f>IF($E635="","",TRIM(IF(MANAGER_PLAN!N635&lt;&gt;"","LOS: "&amp;MANAGER_PLAN!N635&amp;" ","")&amp;IF(MANAGER_PLAN!O635&lt;&gt;"","LOT: "&amp;MANAGER_PLAN!O635,"")))</f>
        <v/>
      </c>
      <c r="L635">
        <f>IF($E635="","",IFERROR(VLOOKUP($E635,POS_MASTER!$A:$AK,37,FALSE),""))</f>
        <v/>
      </c>
    </row>
    <row r="636">
      <c r="A636">
        <f>IF(MANAGER_PLAN!E636="","",MANAGER_PLAN!A636)</f>
        <v/>
      </c>
      <c r="B636">
        <f>IF($E636="","",MANAGER_PLAN!B636)</f>
        <v/>
      </c>
      <c r="C636">
        <f>IF($E636="","",SWITCH(MANAGER_PLAN!C636,"MON","Pondělí","TUE","Úterý","WED","Středa","THU","Čtvrtek","FRI","Pátek",MANAGER_PLAN!C636))</f>
        <v/>
      </c>
      <c r="D636">
        <f>IF(MANAGER_PLAN!E636="","",MANAGER_PLAN!D636)</f>
        <v/>
      </c>
      <c r="E636">
        <f>IF(MANAGER_PLAN!E636="","",MANAGER_PLAN!E636)</f>
        <v/>
      </c>
      <c r="F636">
        <f>IF($E636="","",IFERROR(VLOOKUP($E636,POS_MASTER!$A:$B,2,FALSE),""))</f>
        <v/>
      </c>
      <c r="G636">
        <f>IF($E636="","",MANAGER_PLAN!G636)</f>
        <v/>
      </c>
      <c r="H636">
        <f>IF($E636="","",TRIM(MANAGER_PLAN!H636&amp;" "&amp;MANAGER_PLAN!I636))</f>
        <v/>
      </c>
      <c r="I636">
        <f>IF($E636="","",MANAGER_PLAN!J636)</f>
        <v/>
      </c>
      <c r="J636">
        <f>IF($E636="","",MANAGER_PLAN!K636)</f>
        <v/>
      </c>
      <c r="K636">
        <f>IF($E636="","",TRIM(IF(MANAGER_PLAN!N636&lt;&gt;"","LOS: "&amp;MANAGER_PLAN!N636&amp;" ","")&amp;IF(MANAGER_PLAN!O636&lt;&gt;"","LOT: "&amp;MANAGER_PLAN!O636,"")))</f>
        <v/>
      </c>
      <c r="L636">
        <f>IF($E636="","",IFERROR(VLOOKUP($E636,POS_MASTER!$A:$AK,37,FALSE),""))</f>
        <v/>
      </c>
    </row>
    <row r="637">
      <c r="A637">
        <f>IF(MANAGER_PLAN!E637="","",MANAGER_PLAN!A637)</f>
        <v/>
      </c>
      <c r="B637">
        <f>IF($E637="","",MANAGER_PLAN!B637)</f>
        <v/>
      </c>
      <c r="C637">
        <f>IF($E637="","",SWITCH(MANAGER_PLAN!C637,"MON","Pondělí","TUE","Úterý","WED","Středa","THU","Čtvrtek","FRI","Pátek",MANAGER_PLAN!C637))</f>
        <v/>
      </c>
      <c r="D637">
        <f>IF(MANAGER_PLAN!E637="","",MANAGER_PLAN!D637)</f>
        <v/>
      </c>
      <c r="E637">
        <f>IF(MANAGER_PLAN!E637="","",MANAGER_PLAN!E637)</f>
        <v/>
      </c>
      <c r="F637">
        <f>IF($E637="","",IFERROR(VLOOKUP($E637,POS_MASTER!$A:$B,2,FALSE),""))</f>
        <v/>
      </c>
      <c r="G637">
        <f>IF($E637="","",MANAGER_PLAN!G637)</f>
        <v/>
      </c>
      <c r="H637">
        <f>IF($E637="","",TRIM(MANAGER_PLAN!H637&amp;" "&amp;MANAGER_PLAN!I637))</f>
        <v/>
      </c>
      <c r="I637">
        <f>IF($E637="","",MANAGER_PLAN!J637)</f>
        <v/>
      </c>
      <c r="J637">
        <f>IF($E637="","",MANAGER_PLAN!K637)</f>
        <v/>
      </c>
      <c r="K637">
        <f>IF($E637="","",TRIM(IF(MANAGER_PLAN!N637&lt;&gt;"","LOS: "&amp;MANAGER_PLAN!N637&amp;" ","")&amp;IF(MANAGER_PLAN!O637&lt;&gt;"","LOT: "&amp;MANAGER_PLAN!O637,"")))</f>
        <v/>
      </c>
      <c r="L637">
        <f>IF($E637="","",IFERROR(VLOOKUP($E637,POS_MASTER!$A:$AK,37,FALSE),""))</f>
        <v/>
      </c>
    </row>
    <row r="638">
      <c r="A638">
        <f>IF(MANAGER_PLAN!E638="","",MANAGER_PLAN!A638)</f>
        <v/>
      </c>
      <c r="B638">
        <f>IF($E638="","",MANAGER_PLAN!B638)</f>
        <v/>
      </c>
      <c r="C638">
        <f>IF($E638="","",SWITCH(MANAGER_PLAN!C638,"MON","Pondělí","TUE","Úterý","WED","Středa","THU","Čtvrtek","FRI","Pátek",MANAGER_PLAN!C638))</f>
        <v/>
      </c>
      <c r="D638">
        <f>IF(MANAGER_PLAN!E638="","",MANAGER_PLAN!D638)</f>
        <v/>
      </c>
      <c r="E638">
        <f>IF(MANAGER_PLAN!E638="","",MANAGER_PLAN!E638)</f>
        <v/>
      </c>
      <c r="F638">
        <f>IF($E638="","",IFERROR(VLOOKUP($E638,POS_MASTER!$A:$B,2,FALSE),""))</f>
        <v/>
      </c>
      <c r="G638">
        <f>IF($E638="","",MANAGER_PLAN!G638)</f>
        <v/>
      </c>
      <c r="H638">
        <f>IF($E638="","",TRIM(MANAGER_PLAN!H638&amp;" "&amp;MANAGER_PLAN!I638))</f>
        <v/>
      </c>
      <c r="I638">
        <f>IF($E638="","",MANAGER_PLAN!J638)</f>
        <v/>
      </c>
      <c r="J638">
        <f>IF($E638="","",MANAGER_PLAN!K638)</f>
        <v/>
      </c>
      <c r="K638">
        <f>IF($E638="","",TRIM(IF(MANAGER_PLAN!N638&lt;&gt;"","LOS: "&amp;MANAGER_PLAN!N638&amp;" ","")&amp;IF(MANAGER_PLAN!O638&lt;&gt;"","LOT: "&amp;MANAGER_PLAN!O638,"")))</f>
        <v/>
      </c>
      <c r="L638">
        <f>IF($E638="","",IFERROR(VLOOKUP($E638,POS_MASTER!$A:$AK,37,FALSE),""))</f>
        <v/>
      </c>
    </row>
    <row r="639">
      <c r="A639">
        <f>IF(MANAGER_PLAN!E639="","",MANAGER_PLAN!A639)</f>
        <v/>
      </c>
      <c r="B639">
        <f>IF($E639="","",MANAGER_PLAN!B639)</f>
        <v/>
      </c>
      <c r="C639">
        <f>IF($E639="","",SWITCH(MANAGER_PLAN!C639,"MON","Pondělí","TUE","Úterý","WED","Středa","THU","Čtvrtek","FRI","Pátek",MANAGER_PLAN!C639))</f>
        <v/>
      </c>
      <c r="D639">
        <f>IF(MANAGER_PLAN!E639="","",MANAGER_PLAN!D639)</f>
        <v/>
      </c>
      <c r="E639">
        <f>IF(MANAGER_PLAN!E639="","",MANAGER_PLAN!E639)</f>
        <v/>
      </c>
      <c r="F639">
        <f>IF($E639="","",IFERROR(VLOOKUP($E639,POS_MASTER!$A:$B,2,FALSE),""))</f>
        <v/>
      </c>
      <c r="G639">
        <f>IF($E639="","",MANAGER_PLAN!G639)</f>
        <v/>
      </c>
      <c r="H639">
        <f>IF($E639="","",TRIM(MANAGER_PLAN!H639&amp;" "&amp;MANAGER_PLAN!I639))</f>
        <v/>
      </c>
      <c r="I639">
        <f>IF($E639="","",MANAGER_PLAN!J639)</f>
        <v/>
      </c>
      <c r="J639">
        <f>IF($E639="","",MANAGER_PLAN!K639)</f>
        <v/>
      </c>
      <c r="K639">
        <f>IF($E639="","",TRIM(IF(MANAGER_PLAN!N639&lt;&gt;"","LOS: "&amp;MANAGER_PLAN!N639&amp;" ","")&amp;IF(MANAGER_PLAN!O639&lt;&gt;"","LOT: "&amp;MANAGER_PLAN!O639,"")))</f>
        <v/>
      </c>
      <c r="L639">
        <f>IF($E639="","",IFERROR(VLOOKUP($E639,POS_MASTER!$A:$AK,37,FALSE),""))</f>
        <v/>
      </c>
    </row>
    <row r="640">
      <c r="A640">
        <f>IF(MANAGER_PLAN!E640="","",MANAGER_PLAN!A640)</f>
        <v/>
      </c>
      <c r="B640">
        <f>IF($E640="","",MANAGER_PLAN!B640)</f>
        <v/>
      </c>
      <c r="C640">
        <f>IF($E640="","",SWITCH(MANAGER_PLAN!C640,"MON","Pondělí","TUE","Úterý","WED","Středa","THU","Čtvrtek","FRI","Pátek",MANAGER_PLAN!C640))</f>
        <v/>
      </c>
      <c r="D640">
        <f>IF(MANAGER_PLAN!E640="","",MANAGER_PLAN!D640)</f>
        <v/>
      </c>
      <c r="E640">
        <f>IF(MANAGER_PLAN!E640="","",MANAGER_PLAN!E640)</f>
        <v/>
      </c>
      <c r="F640">
        <f>IF($E640="","",IFERROR(VLOOKUP($E640,POS_MASTER!$A:$B,2,FALSE),""))</f>
        <v/>
      </c>
      <c r="G640">
        <f>IF($E640="","",MANAGER_PLAN!G640)</f>
        <v/>
      </c>
      <c r="H640">
        <f>IF($E640="","",TRIM(MANAGER_PLAN!H640&amp;" "&amp;MANAGER_PLAN!I640))</f>
        <v/>
      </c>
      <c r="I640">
        <f>IF($E640="","",MANAGER_PLAN!J640)</f>
        <v/>
      </c>
      <c r="J640">
        <f>IF($E640="","",MANAGER_PLAN!K640)</f>
        <v/>
      </c>
      <c r="K640">
        <f>IF($E640="","",TRIM(IF(MANAGER_PLAN!N640&lt;&gt;"","LOS: "&amp;MANAGER_PLAN!N640&amp;" ","")&amp;IF(MANAGER_PLAN!O640&lt;&gt;"","LOT: "&amp;MANAGER_PLAN!O640,"")))</f>
        <v/>
      </c>
      <c r="L640">
        <f>IF($E640="","",IFERROR(VLOOKUP($E640,POS_MASTER!$A:$AK,37,FALSE),""))</f>
        <v/>
      </c>
    </row>
    <row r="641">
      <c r="A641">
        <f>IF(MANAGER_PLAN!E641="","",MANAGER_PLAN!A641)</f>
        <v/>
      </c>
      <c r="B641">
        <f>IF($E641="","",MANAGER_PLAN!B641)</f>
        <v/>
      </c>
      <c r="C641">
        <f>IF($E641="","",SWITCH(MANAGER_PLAN!C641,"MON","Pondělí","TUE","Úterý","WED","Středa","THU","Čtvrtek","FRI","Pátek",MANAGER_PLAN!C641))</f>
        <v/>
      </c>
      <c r="D641">
        <f>IF(MANAGER_PLAN!E641="","",MANAGER_PLAN!D641)</f>
        <v/>
      </c>
      <c r="E641">
        <f>IF(MANAGER_PLAN!E641="","",MANAGER_PLAN!E641)</f>
        <v/>
      </c>
      <c r="F641">
        <f>IF($E641="","",IFERROR(VLOOKUP($E641,POS_MASTER!$A:$B,2,FALSE),""))</f>
        <v/>
      </c>
      <c r="G641">
        <f>IF($E641="","",MANAGER_PLAN!G641)</f>
        <v/>
      </c>
      <c r="H641">
        <f>IF($E641="","",TRIM(MANAGER_PLAN!H641&amp;" "&amp;MANAGER_PLAN!I641))</f>
        <v/>
      </c>
      <c r="I641">
        <f>IF($E641="","",MANAGER_PLAN!J641)</f>
        <v/>
      </c>
      <c r="J641">
        <f>IF($E641="","",MANAGER_PLAN!K641)</f>
        <v/>
      </c>
      <c r="K641">
        <f>IF($E641="","",TRIM(IF(MANAGER_PLAN!N641&lt;&gt;"","LOS: "&amp;MANAGER_PLAN!N641&amp;" ","")&amp;IF(MANAGER_PLAN!O641&lt;&gt;"","LOT: "&amp;MANAGER_PLAN!O641,"")))</f>
        <v/>
      </c>
      <c r="L641">
        <f>IF($E641="","",IFERROR(VLOOKUP($E641,POS_MASTER!$A:$AK,37,FALSE),""))</f>
        <v/>
      </c>
    </row>
    <row r="642">
      <c r="A642">
        <f>IF(MANAGER_PLAN!E642="","",MANAGER_PLAN!A642)</f>
        <v/>
      </c>
      <c r="B642">
        <f>IF($E642="","",MANAGER_PLAN!B642)</f>
        <v/>
      </c>
      <c r="C642">
        <f>IF($E642="","",SWITCH(MANAGER_PLAN!C642,"MON","Pondělí","TUE","Úterý","WED","Středa","THU","Čtvrtek","FRI","Pátek",MANAGER_PLAN!C642))</f>
        <v/>
      </c>
      <c r="D642">
        <f>IF(MANAGER_PLAN!E642="","",MANAGER_PLAN!D642)</f>
        <v/>
      </c>
      <c r="E642">
        <f>IF(MANAGER_PLAN!E642="","",MANAGER_PLAN!E642)</f>
        <v/>
      </c>
      <c r="F642">
        <f>IF($E642="","",IFERROR(VLOOKUP($E642,POS_MASTER!$A:$B,2,FALSE),""))</f>
        <v/>
      </c>
      <c r="G642">
        <f>IF($E642="","",MANAGER_PLAN!G642)</f>
        <v/>
      </c>
      <c r="H642">
        <f>IF($E642="","",TRIM(MANAGER_PLAN!H642&amp;" "&amp;MANAGER_PLAN!I642))</f>
        <v/>
      </c>
      <c r="I642">
        <f>IF($E642="","",MANAGER_PLAN!J642)</f>
        <v/>
      </c>
      <c r="J642">
        <f>IF($E642="","",MANAGER_PLAN!K642)</f>
        <v/>
      </c>
      <c r="K642">
        <f>IF($E642="","",TRIM(IF(MANAGER_PLAN!N642&lt;&gt;"","LOS: "&amp;MANAGER_PLAN!N642&amp;" ","")&amp;IF(MANAGER_PLAN!O642&lt;&gt;"","LOT: "&amp;MANAGER_PLAN!O642,"")))</f>
        <v/>
      </c>
      <c r="L642">
        <f>IF($E642="","",IFERROR(VLOOKUP($E642,POS_MASTER!$A:$AK,37,FALSE),""))</f>
        <v/>
      </c>
    </row>
    <row r="643">
      <c r="A643">
        <f>IF(MANAGER_PLAN!E643="","",MANAGER_PLAN!A643)</f>
        <v/>
      </c>
      <c r="B643">
        <f>IF($E643="","",MANAGER_PLAN!B643)</f>
        <v/>
      </c>
      <c r="C643">
        <f>IF($E643="","",SWITCH(MANAGER_PLAN!C643,"MON","Pondělí","TUE","Úterý","WED","Středa","THU","Čtvrtek","FRI","Pátek",MANAGER_PLAN!C643))</f>
        <v/>
      </c>
      <c r="D643">
        <f>IF(MANAGER_PLAN!E643="","",MANAGER_PLAN!D643)</f>
        <v/>
      </c>
      <c r="E643">
        <f>IF(MANAGER_PLAN!E643="","",MANAGER_PLAN!E643)</f>
        <v/>
      </c>
      <c r="F643">
        <f>IF($E643="","",IFERROR(VLOOKUP($E643,POS_MASTER!$A:$B,2,FALSE),""))</f>
        <v/>
      </c>
      <c r="G643">
        <f>IF($E643="","",MANAGER_PLAN!G643)</f>
        <v/>
      </c>
      <c r="H643">
        <f>IF($E643="","",TRIM(MANAGER_PLAN!H643&amp;" "&amp;MANAGER_PLAN!I643))</f>
        <v/>
      </c>
      <c r="I643">
        <f>IF($E643="","",MANAGER_PLAN!J643)</f>
        <v/>
      </c>
      <c r="J643">
        <f>IF($E643="","",MANAGER_PLAN!K643)</f>
        <v/>
      </c>
      <c r="K643">
        <f>IF($E643="","",TRIM(IF(MANAGER_PLAN!N643&lt;&gt;"","LOS: "&amp;MANAGER_PLAN!N643&amp;" ","")&amp;IF(MANAGER_PLAN!O643&lt;&gt;"","LOT: "&amp;MANAGER_PLAN!O643,"")))</f>
        <v/>
      </c>
      <c r="L643">
        <f>IF($E643="","",IFERROR(VLOOKUP($E643,POS_MASTER!$A:$AK,37,FALSE),""))</f>
        <v/>
      </c>
    </row>
    <row r="644">
      <c r="A644">
        <f>IF(MANAGER_PLAN!E644="","",MANAGER_PLAN!A644)</f>
        <v/>
      </c>
      <c r="B644">
        <f>IF($E644="","",MANAGER_PLAN!B644)</f>
        <v/>
      </c>
      <c r="C644">
        <f>IF($E644="","",SWITCH(MANAGER_PLAN!C644,"MON","Pondělí","TUE","Úterý","WED","Středa","THU","Čtvrtek","FRI","Pátek",MANAGER_PLAN!C644))</f>
        <v/>
      </c>
      <c r="D644">
        <f>IF(MANAGER_PLAN!E644="","",MANAGER_PLAN!D644)</f>
        <v/>
      </c>
      <c r="E644">
        <f>IF(MANAGER_PLAN!E644="","",MANAGER_PLAN!E644)</f>
        <v/>
      </c>
      <c r="F644">
        <f>IF($E644="","",IFERROR(VLOOKUP($E644,POS_MASTER!$A:$B,2,FALSE),""))</f>
        <v/>
      </c>
      <c r="G644">
        <f>IF($E644="","",MANAGER_PLAN!G644)</f>
        <v/>
      </c>
      <c r="H644">
        <f>IF($E644="","",TRIM(MANAGER_PLAN!H644&amp;" "&amp;MANAGER_PLAN!I644))</f>
        <v/>
      </c>
      <c r="I644">
        <f>IF($E644="","",MANAGER_PLAN!J644)</f>
        <v/>
      </c>
      <c r="J644">
        <f>IF($E644="","",MANAGER_PLAN!K644)</f>
        <v/>
      </c>
      <c r="K644">
        <f>IF($E644="","",TRIM(IF(MANAGER_PLAN!N644&lt;&gt;"","LOS: "&amp;MANAGER_PLAN!N644&amp;" ","")&amp;IF(MANAGER_PLAN!O644&lt;&gt;"","LOT: "&amp;MANAGER_PLAN!O644,"")))</f>
        <v/>
      </c>
      <c r="L644">
        <f>IF($E644="","",IFERROR(VLOOKUP($E644,POS_MASTER!$A:$AK,37,FALSE),""))</f>
        <v/>
      </c>
    </row>
    <row r="645">
      <c r="A645">
        <f>IF(MANAGER_PLAN!E645="","",MANAGER_PLAN!A645)</f>
        <v/>
      </c>
      <c r="B645">
        <f>IF($E645="","",MANAGER_PLAN!B645)</f>
        <v/>
      </c>
      <c r="C645">
        <f>IF($E645="","",SWITCH(MANAGER_PLAN!C645,"MON","Pondělí","TUE","Úterý","WED","Středa","THU","Čtvrtek","FRI","Pátek",MANAGER_PLAN!C645))</f>
        <v/>
      </c>
      <c r="D645">
        <f>IF(MANAGER_PLAN!E645="","",MANAGER_PLAN!D645)</f>
        <v/>
      </c>
      <c r="E645">
        <f>IF(MANAGER_PLAN!E645="","",MANAGER_PLAN!E645)</f>
        <v/>
      </c>
      <c r="F645">
        <f>IF($E645="","",IFERROR(VLOOKUP($E645,POS_MASTER!$A:$B,2,FALSE),""))</f>
        <v/>
      </c>
      <c r="G645">
        <f>IF($E645="","",MANAGER_PLAN!G645)</f>
        <v/>
      </c>
      <c r="H645">
        <f>IF($E645="","",TRIM(MANAGER_PLAN!H645&amp;" "&amp;MANAGER_PLAN!I645))</f>
        <v/>
      </c>
      <c r="I645">
        <f>IF($E645="","",MANAGER_PLAN!J645)</f>
        <v/>
      </c>
      <c r="J645">
        <f>IF($E645="","",MANAGER_PLAN!K645)</f>
        <v/>
      </c>
      <c r="K645">
        <f>IF($E645="","",TRIM(IF(MANAGER_PLAN!N645&lt;&gt;"","LOS: "&amp;MANAGER_PLAN!N645&amp;" ","")&amp;IF(MANAGER_PLAN!O645&lt;&gt;"","LOT: "&amp;MANAGER_PLAN!O645,"")))</f>
        <v/>
      </c>
      <c r="L645">
        <f>IF($E645="","",IFERROR(VLOOKUP($E645,POS_MASTER!$A:$AK,37,FALSE),""))</f>
        <v/>
      </c>
    </row>
    <row r="646">
      <c r="A646">
        <f>IF(MANAGER_PLAN!E646="","",MANAGER_PLAN!A646)</f>
        <v/>
      </c>
      <c r="B646">
        <f>IF($E646="","",MANAGER_PLAN!B646)</f>
        <v/>
      </c>
      <c r="C646">
        <f>IF($E646="","",SWITCH(MANAGER_PLAN!C646,"MON","Pondělí","TUE","Úterý","WED","Středa","THU","Čtvrtek","FRI","Pátek",MANAGER_PLAN!C646))</f>
        <v/>
      </c>
      <c r="D646">
        <f>IF(MANAGER_PLAN!E646="","",MANAGER_PLAN!D646)</f>
        <v/>
      </c>
      <c r="E646">
        <f>IF(MANAGER_PLAN!E646="","",MANAGER_PLAN!E646)</f>
        <v/>
      </c>
      <c r="F646">
        <f>IF($E646="","",IFERROR(VLOOKUP($E646,POS_MASTER!$A:$B,2,FALSE),""))</f>
        <v/>
      </c>
      <c r="G646">
        <f>IF($E646="","",MANAGER_PLAN!G646)</f>
        <v/>
      </c>
      <c r="H646">
        <f>IF($E646="","",TRIM(MANAGER_PLAN!H646&amp;" "&amp;MANAGER_PLAN!I646))</f>
        <v/>
      </c>
      <c r="I646">
        <f>IF($E646="","",MANAGER_PLAN!J646)</f>
        <v/>
      </c>
      <c r="J646">
        <f>IF($E646="","",MANAGER_PLAN!K646)</f>
        <v/>
      </c>
      <c r="K646">
        <f>IF($E646="","",TRIM(IF(MANAGER_PLAN!N646&lt;&gt;"","LOS: "&amp;MANAGER_PLAN!N646&amp;" ","")&amp;IF(MANAGER_PLAN!O646&lt;&gt;"","LOT: "&amp;MANAGER_PLAN!O646,"")))</f>
        <v/>
      </c>
      <c r="L646">
        <f>IF($E646="","",IFERROR(VLOOKUP($E646,POS_MASTER!$A:$AK,37,FALSE),""))</f>
        <v/>
      </c>
    </row>
    <row r="647">
      <c r="A647">
        <f>IF(MANAGER_PLAN!E647="","",MANAGER_PLAN!A647)</f>
        <v/>
      </c>
      <c r="B647">
        <f>IF($E647="","",MANAGER_PLAN!B647)</f>
        <v/>
      </c>
      <c r="C647">
        <f>IF($E647="","",SWITCH(MANAGER_PLAN!C647,"MON","Pondělí","TUE","Úterý","WED","Středa","THU","Čtvrtek","FRI","Pátek",MANAGER_PLAN!C647))</f>
        <v/>
      </c>
      <c r="D647">
        <f>IF(MANAGER_PLAN!E647="","",MANAGER_PLAN!D647)</f>
        <v/>
      </c>
      <c r="E647">
        <f>IF(MANAGER_PLAN!E647="","",MANAGER_PLAN!E647)</f>
        <v/>
      </c>
      <c r="F647">
        <f>IF($E647="","",IFERROR(VLOOKUP($E647,POS_MASTER!$A:$B,2,FALSE),""))</f>
        <v/>
      </c>
      <c r="G647">
        <f>IF($E647="","",MANAGER_PLAN!G647)</f>
        <v/>
      </c>
      <c r="H647">
        <f>IF($E647="","",TRIM(MANAGER_PLAN!H647&amp;" "&amp;MANAGER_PLAN!I647))</f>
        <v/>
      </c>
      <c r="I647">
        <f>IF($E647="","",MANAGER_PLAN!J647)</f>
        <v/>
      </c>
      <c r="J647">
        <f>IF($E647="","",MANAGER_PLAN!K647)</f>
        <v/>
      </c>
      <c r="K647">
        <f>IF($E647="","",TRIM(IF(MANAGER_PLAN!N647&lt;&gt;"","LOS: "&amp;MANAGER_PLAN!N647&amp;" ","")&amp;IF(MANAGER_PLAN!O647&lt;&gt;"","LOT: "&amp;MANAGER_PLAN!O647,"")))</f>
        <v/>
      </c>
      <c r="L647">
        <f>IF($E647="","",IFERROR(VLOOKUP($E647,POS_MASTER!$A:$AK,37,FALSE),""))</f>
        <v/>
      </c>
    </row>
    <row r="648">
      <c r="A648">
        <f>IF(MANAGER_PLAN!E648="","",MANAGER_PLAN!A648)</f>
        <v/>
      </c>
      <c r="B648">
        <f>IF($E648="","",MANAGER_PLAN!B648)</f>
        <v/>
      </c>
      <c r="C648">
        <f>IF($E648="","",SWITCH(MANAGER_PLAN!C648,"MON","Pondělí","TUE","Úterý","WED","Středa","THU","Čtvrtek","FRI","Pátek",MANAGER_PLAN!C648))</f>
        <v/>
      </c>
      <c r="D648">
        <f>IF(MANAGER_PLAN!E648="","",MANAGER_PLAN!D648)</f>
        <v/>
      </c>
      <c r="E648">
        <f>IF(MANAGER_PLAN!E648="","",MANAGER_PLAN!E648)</f>
        <v/>
      </c>
      <c r="F648">
        <f>IF($E648="","",IFERROR(VLOOKUP($E648,POS_MASTER!$A:$B,2,FALSE),""))</f>
        <v/>
      </c>
      <c r="G648">
        <f>IF($E648="","",MANAGER_PLAN!G648)</f>
        <v/>
      </c>
      <c r="H648">
        <f>IF($E648="","",TRIM(MANAGER_PLAN!H648&amp;" "&amp;MANAGER_PLAN!I648))</f>
        <v/>
      </c>
      <c r="I648">
        <f>IF($E648="","",MANAGER_PLAN!J648)</f>
        <v/>
      </c>
      <c r="J648">
        <f>IF($E648="","",MANAGER_PLAN!K648)</f>
        <v/>
      </c>
      <c r="K648">
        <f>IF($E648="","",TRIM(IF(MANAGER_PLAN!N648&lt;&gt;"","LOS: "&amp;MANAGER_PLAN!N648&amp;" ","")&amp;IF(MANAGER_PLAN!O648&lt;&gt;"","LOT: "&amp;MANAGER_PLAN!O648,"")))</f>
        <v/>
      </c>
      <c r="L648">
        <f>IF($E648="","",IFERROR(VLOOKUP($E648,POS_MASTER!$A:$AK,37,FALSE),""))</f>
        <v/>
      </c>
    </row>
    <row r="649">
      <c r="A649">
        <f>IF(MANAGER_PLAN!E649="","",MANAGER_PLAN!A649)</f>
        <v/>
      </c>
      <c r="B649">
        <f>IF($E649="","",MANAGER_PLAN!B649)</f>
        <v/>
      </c>
      <c r="C649">
        <f>IF($E649="","",SWITCH(MANAGER_PLAN!C649,"MON","Pondělí","TUE","Úterý","WED","Středa","THU","Čtvrtek","FRI","Pátek",MANAGER_PLAN!C649))</f>
        <v/>
      </c>
      <c r="D649">
        <f>IF(MANAGER_PLAN!E649="","",MANAGER_PLAN!D649)</f>
        <v/>
      </c>
      <c r="E649">
        <f>IF(MANAGER_PLAN!E649="","",MANAGER_PLAN!E649)</f>
        <v/>
      </c>
      <c r="F649">
        <f>IF($E649="","",IFERROR(VLOOKUP($E649,POS_MASTER!$A:$B,2,FALSE),""))</f>
        <v/>
      </c>
      <c r="G649">
        <f>IF($E649="","",MANAGER_PLAN!G649)</f>
        <v/>
      </c>
      <c r="H649">
        <f>IF($E649="","",TRIM(MANAGER_PLAN!H649&amp;" "&amp;MANAGER_PLAN!I649))</f>
        <v/>
      </c>
      <c r="I649">
        <f>IF($E649="","",MANAGER_PLAN!J649)</f>
        <v/>
      </c>
      <c r="J649">
        <f>IF($E649="","",MANAGER_PLAN!K649)</f>
        <v/>
      </c>
      <c r="K649">
        <f>IF($E649="","",TRIM(IF(MANAGER_PLAN!N649&lt;&gt;"","LOS: "&amp;MANAGER_PLAN!N649&amp;" ","")&amp;IF(MANAGER_PLAN!O649&lt;&gt;"","LOT: "&amp;MANAGER_PLAN!O649,"")))</f>
        <v/>
      </c>
      <c r="L649">
        <f>IF($E649="","",IFERROR(VLOOKUP($E649,POS_MASTER!$A:$AK,37,FALSE),""))</f>
        <v/>
      </c>
    </row>
    <row r="650">
      <c r="A650">
        <f>IF(MANAGER_PLAN!E650="","",MANAGER_PLAN!A650)</f>
        <v/>
      </c>
      <c r="B650">
        <f>IF($E650="","",MANAGER_PLAN!B650)</f>
        <v/>
      </c>
      <c r="C650">
        <f>IF($E650="","",SWITCH(MANAGER_PLAN!C650,"MON","Pondělí","TUE","Úterý","WED","Středa","THU","Čtvrtek","FRI","Pátek",MANAGER_PLAN!C650))</f>
        <v/>
      </c>
      <c r="D650">
        <f>IF(MANAGER_PLAN!E650="","",MANAGER_PLAN!D650)</f>
        <v/>
      </c>
      <c r="E650">
        <f>IF(MANAGER_PLAN!E650="","",MANAGER_PLAN!E650)</f>
        <v/>
      </c>
      <c r="F650">
        <f>IF($E650="","",IFERROR(VLOOKUP($E650,POS_MASTER!$A:$B,2,FALSE),""))</f>
        <v/>
      </c>
      <c r="G650">
        <f>IF($E650="","",MANAGER_PLAN!G650)</f>
        <v/>
      </c>
      <c r="H650">
        <f>IF($E650="","",TRIM(MANAGER_PLAN!H650&amp;" "&amp;MANAGER_PLAN!I650))</f>
        <v/>
      </c>
      <c r="I650">
        <f>IF($E650="","",MANAGER_PLAN!J650)</f>
        <v/>
      </c>
      <c r="J650">
        <f>IF($E650="","",MANAGER_PLAN!K650)</f>
        <v/>
      </c>
      <c r="K650">
        <f>IF($E650="","",TRIM(IF(MANAGER_PLAN!N650&lt;&gt;"","LOS: "&amp;MANAGER_PLAN!N650&amp;" ","")&amp;IF(MANAGER_PLAN!O650&lt;&gt;"","LOT: "&amp;MANAGER_PLAN!O650,"")))</f>
        <v/>
      </c>
      <c r="L650">
        <f>IF($E650="","",IFERROR(VLOOKUP($E650,POS_MASTER!$A:$AK,37,FALSE),""))</f>
        <v/>
      </c>
    </row>
    <row r="651">
      <c r="A651">
        <f>IF(MANAGER_PLAN!E651="","",MANAGER_PLAN!A651)</f>
        <v/>
      </c>
      <c r="B651">
        <f>IF($E651="","",MANAGER_PLAN!B651)</f>
        <v/>
      </c>
      <c r="C651">
        <f>IF($E651="","",SWITCH(MANAGER_PLAN!C651,"MON","Pondělí","TUE","Úterý","WED","Středa","THU","Čtvrtek","FRI","Pátek",MANAGER_PLAN!C651))</f>
        <v/>
      </c>
      <c r="D651">
        <f>IF(MANAGER_PLAN!E651="","",MANAGER_PLAN!D651)</f>
        <v/>
      </c>
      <c r="E651">
        <f>IF(MANAGER_PLAN!E651="","",MANAGER_PLAN!E651)</f>
        <v/>
      </c>
      <c r="F651">
        <f>IF($E651="","",IFERROR(VLOOKUP($E651,POS_MASTER!$A:$B,2,FALSE),""))</f>
        <v/>
      </c>
      <c r="G651">
        <f>IF($E651="","",MANAGER_PLAN!G651)</f>
        <v/>
      </c>
      <c r="H651">
        <f>IF($E651="","",TRIM(MANAGER_PLAN!H651&amp;" "&amp;MANAGER_PLAN!I651))</f>
        <v/>
      </c>
      <c r="I651">
        <f>IF($E651="","",MANAGER_PLAN!J651)</f>
        <v/>
      </c>
      <c r="J651">
        <f>IF($E651="","",MANAGER_PLAN!K651)</f>
        <v/>
      </c>
      <c r="K651">
        <f>IF($E651="","",TRIM(IF(MANAGER_PLAN!N651&lt;&gt;"","LOS: "&amp;MANAGER_PLAN!N651&amp;" ","")&amp;IF(MANAGER_PLAN!O651&lt;&gt;"","LOT: "&amp;MANAGER_PLAN!O651,"")))</f>
        <v/>
      </c>
      <c r="L651">
        <f>IF($E651="","",IFERROR(VLOOKUP($E651,POS_MASTER!$A:$AK,37,FALSE),""))</f>
        <v/>
      </c>
    </row>
    <row r="652">
      <c r="A652">
        <f>IF(MANAGER_PLAN!E652="","",MANAGER_PLAN!A652)</f>
        <v/>
      </c>
      <c r="B652">
        <f>IF($E652="","",MANAGER_PLAN!B652)</f>
        <v/>
      </c>
      <c r="C652">
        <f>IF($E652="","",SWITCH(MANAGER_PLAN!C652,"MON","Pondělí","TUE","Úterý","WED","Středa","THU","Čtvrtek","FRI","Pátek",MANAGER_PLAN!C652))</f>
        <v/>
      </c>
      <c r="D652">
        <f>IF(MANAGER_PLAN!E652="","",MANAGER_PLAN!D652)</f>
        <v/>
      </c>
      <c r="E652">
        <f>IF(MANAGER_PLAN!E652="","",MANAGER_PLAN!E652)</f>
        <v/>
      </c>
      <c r="F652">
        <f>IF($E652="","",IFERROR(VLOOKUP($E652,POS_MASTER!$A:$B,2,FALSE),""))</f>
        <v/>
      </c>
      <c r="G652">
        <f>IF($E652="","",MANAGER_PLAN!G652)</f>
        <v/>
      </c>
      <c r="H652">
        <f>IF($E652="","",TRIM(MANAGER_PLAN!H652&amp;" "&amp;MANAGER_PLAN!I652))</f>
        <v/>
      </c>
      <c r="I652">
        <f>IF($E652="","",MANAGER_PLAN!J652)</f>
        <v/>
      </c>
      <c r="J652">
        <f>IF($E652="","",MANAGER_PLAN!K652)</f>
        <v/>
      </c>
      <c r="K652">
        <f>IF($E652="","",TRIM(IF(MANAGER_PLAN!N652&lt;&gt;"","LOS: "&amp;MANAGER_PLAN!N652&amp;" ","")&amp;IF(MANAGER_PLAN!O652&lt;&gt;"","LOT: "&amp;MANAGER_PLAN!O652,"")))</f>
        <v/>
      </c>
      <c r="L652">
        <f>IF($E652="","",IFERROR(VLOOKUP($E652,POS_MASTER!$A:$AK,37,FALSE),""))</f>
        <v/>
      </c>
    </row>
    <row r="653">
      <c r="A653">
        <f>IF(MANAGER_PLAN!E653="","",MANAGER_PLAN!A653)</f>
        <v/>
      </c>
      <c r="B653">
        <f>IF($E653="","",MANAGER_PLAN!B653)</f>
        <v/>
      </c>
      <c r="C653">
        <f>IF($E653="","",SWITCH(MANAGER_PLAN!C653,"MON","Pondělí","TUE","Úterý","WED","Středa","THU","Čtvrtek","FRI","Pátek",MANAGER_PLAN!C653))</f>
        <v/>
      </c>
      <c r="D653">
        <f>IF(MANAGER_PLAN!E653="","",MANAGER_PLAN!D653)</f>
        <v/>
      </c>
      <c r="E653">
        <f>IF(MANAGER_PLAN!E653="","",MANAGER_PLAN!E653)</f>
        <v/>
      </c>
      <c r="F653">
        <f>IF($E653="","",IFERROR(VLOOKUP($E653,POS_MASTER!$A:$B,2,FALSE),""))</f>
        <v/>
      </c>
      <c r="G653">
        <f>IF($E653="","",MANAGER_PLAN!G653)</f>
        <v/>
      </c>
      <c r="H653">
        <f>IF($E653="","",TRIM(MANAGER_PLAN!H653&amp;" "&amp;MANAGER_PLAN!I653))</f>
        <v/>
      </c>
      <c r="I653">
        <f>IF($E653="","",MANAGER_PLAN!J653)</f>
        <v/>
      </c>
      <c r="J653">
        <f>IF($E653="","",MANAGER_PLAN!K653)</f>
        <v/>
      </c>
      <c r="K653">
        <f>IF($E653="","",TRIM(IF(MANAGER_PLAN!N653&lt;&gt;"","LOS: "&amp;MANAGER_PLAN!N653&amp;" ","")&amp;IF(MANAGER_PLAN!O653&lt;&gt;"","LOT: "&amp;MANAGER_PLAN!O653,"")))</f>
        <v/>
      </c>
      <c r="L653">
        <f>IF($E653="","",IFERROR(VLOOKUP($E653,POS_MASTER!$A:$AK,37,FALSE),""))</f>
        <v/>
      </c>
    </row>
    <row r="654">
      <c r="A654">
        <f>IF(MANAGER_PLAN!E654="","",MANAGER_PLAN!A654)</f>
        <v/>
      </c>
      <c r="B654">
        <f>IF($E654="","",MANAGER_PLAN!B654)</f>
        <v/>
      </c>
      <c r="C654">
        <f>IF($E654="","",SWITCH(MANAGER_PLAN!C654,"MON","Pondělí","TUE","Úterý","WED","Středa","THU","Čtvrtek","FRI","Pátek",MANAGER_PLAN!C654))</f>
        <v/>
      </c>
      <c r="D654">
        <f>IF(MANAGER_PLAN!E654="","",MANAGER_PLAN!D654)</f>
        <v/>
      </c>
      <c r="E654">
        <f>IF(MANAGER_PLAN!E654="","",MANAGER_PLAN!E654)</f>
        <v/>
      </c>
      <c r="F654">
        <f>IF($E654="","",IFERROR(VLOOKUP($E654,POS_MASTER!$A:$B,2,FALSE),""))</f>
        <v/>
      </c>
      <c r="G654">
        <f>IF($E654="","",MANAGER_PLAN!G654)</f>
        <v/>
      </c>
      <c r="H654">
        <f>IF($E654="","",TRIM(MANAGER_PLAN!H654&amp;" "&amp;MANAGER_PLAN!I654))</f>
        <v/>
      </c>
      <c r="I654">
        <f>IF($E654="","",MANAGER_PLAN!J654)</f>
        <v/>
      </c>
      <c r="J654">
        <f>IF($E654="","",MANAGER_PLAN!K654)</f>
        <v/>
      </c>
      <c r="K654">
        <f>IF($E654="","",TRIM(IF(MANAGER_PLAN!N654&lt;&gt;"","LOS: "&amp;MANAGER_PLAN!N654&amp;" ","")&amp;IF(MANAGER_PLAN!O654&lt;&gt;"","LOT: "&amp;MANAGER_PLAN!O654,"")))</f>
        <v/>
      </c>
      <c r="L654">
        <f>IF($E654="","",IFERROR(VLOOKUP($E654,POS_MASTER!$A:$AK,37,FALSE),""))</f>
        <v/>
      </c>
    </row>
    <row r="655">
      <c r="A655">
        <f>IF(MANAGER_PLAN!E655="","",MANAGER_PLAN!A655)</f>
        <v/>
      </c>
      <c r="B655">
        <f>IF($E655="","",MANAGER_PLAN!B655)</f>
        <v/>
      </c>
      <c r="C655">
        <f>IF($E655="","",SWITCH(MANAGER_PLAN!C655,"MON","Pondělí","TUE","Úterý","WED","Středa","THU","Čtvrtek","FRI","Pátek",MANAGER_PLAN!C655))</f>
        <v/>
      </c>
      <c r="D655">
        <f>IF(MANAGER_PLAN!E655="","",MANAGER_PLAN!D655)</f>
        <v/>
      </c>
      <c r="E655">
        <f>IF(MANAGER_PLAN!E655="","",MANAGER_PLAN!E655)</f>
        <v/>
      </c>
      <c r="F655">
        <f>IF($E655="","",IFERROR(VLOOKUP($E655,POS_MASTER!$A:$B,2,FALSE),""))</f>
        <v/>
      </c>
      <c r="G655">
        <f>IF($E655="","",MANAGER_PLAN!G655)</f>
        <v/>
      </c>
      <c r="H655">
        <f>IF($E655="","",TRIM(MANAGER_PLAN!H655&amp;" "&amp;MANAGER_PLAN!I655))</f>
        <v/>
      </c>
      <c r="I655">
        <f>IF($E655="","",MANAGER_PLAN!J655)</f>
        <v/>
      </c>
      <c r="J655">
        <f>IF($E655="","",MANAGER_PLAN!K655)</f>
        <v/>
      </c>
      <c r="K655">
        <f>IF($E655="","",TRIM(IF(MANAGER_PLAN!N655&lt;&gt;"","LOS: "&amp;MANAGER_PLAN!N655&amp;" ","")&amp;IF(MANAGER_PLAN!O655&lt;&gt;"","LOT: "&amp;MANAGER_PLAN!O655,"")))</f>
        <v/>
      </c>
      <c r="L655">
        <f>IF($E655="","",IFERROR(VLOOKUP($E655,POS_MASTER!$A:$AK,37,FALSE),""))</f>
        <v/>
      </c>
    </row>
    <row r="656">
      <c r="A656">
        <f>IF(MANAGER_PLAN!E656="","",MANAGER_PLAN!A656)</f>
        <v/>
      </c>
      <c r="B656">
        <f>IF($E656="","",MANAGER_PLAN!B656)</f>
        <v/>
      </c>
      <c r="C656">
        <f>IF($E656="","",SWITCH(MANAGER_PLAN!C656,"MON","Pondělí","TUE","Úterý","WED","Středa","THU","Čtvrtek","FRI","Pátek",MANAGER_PLAN!C656))</f>
        <v/>
      </c>
      <c r="D656">
        <f>IF(MANAGER_PLAN!E656="","",MANAGER_PLAN!D656)</f>
        <v/>
      </c>
      <c r="E656">
        <f>IF(MANAGER_PLAN!E656="","",MANAGER_PLAN!E656)</f>
        <v/>
      </c>
      <c r="F656">
        <f>IF($E656="","",IFERROR(VLOOKUP($E656,POS_MASTER!$A:$B,2,FALSE),""))</f>
        <v/>
      </c>
      <c r="G656">
        <f>IF($E656="","",MANAGER_PLAN!G656)</f>
        <v/>
      </c>
      <c r="H656">
        <f>IF($E656="","",TRIM(MANAGER_PLAN!H656&amp;" "&amp;MANAGER_PLAN!I656))</f>
        <v/>
      </c>
      <c r="I656">
        <f>IF($E656="","",MANAGER_PLAN!J656)</f>
        <v/>
      </c>
      <c r="J656">
        <f>IF($E656="","",MANAGER_PLAN!K656)</f>
        <v/>
      </c>
      <c r="K656">
        <f>IF($E656="","",TRIM(IF(MANAGER_PLAN!N656&lt;&gt;"","LOS: "&amp;MANAGER_PLAN!N656&amp;" ","")&amp;IF(MANAGER_PLAN!O656&lt;&gt;"","LOT: "&amp;MANAGER_PLAN!O656,"")))</f>
        <v/>
      </c>
      <c r="L656">
        <f>IF($E656="","",IFERROR(VLOOKUP($E656,POS_MASTER!$A:$AK,37,FALSE),""))</f>
        <v/>
      </c>
    </row>
    <row r="657">
      <c r="A657">
        <f>IF(MANAGER_PLAN!E657="","",MANAGER_PLAN!A657)</f>
        <v/>
      </c>
      <c r="B657">
        <f>IF($E657="","",MANAGER_PLAN!B657)</f>
        <v/>
      </c>
      <c r="C657">
        <f>IF($E657="","",SWITCH(MANAGER_PLAN!C657,"MON","Pondělí","TUE","Úterý","WED","Středa","THU","Čtvrtek","FRI","Pátek",MANAGER_PLAN!C657))</f>
        <v/>
      </c>
      <c r="D657">
        <f>IF(MANAGER_PLAN!E657="","",MANAGER_PLAN!D657)</f>
        <v/>
      </c>
      <c r="E657">
        <f>IF(MANAGER_PLAN!E657="","",MANAGER_PLAN!E657)</f>
        <v/>
      </c>
      <c r="F657">
        <f>IF($E657="","",IFERROR(VLOOKUP($E657,POS_MASTER!$A:$B,2,FALSE),""))</f>
        <v/>
      </c>
      <c r="G657">
        <f>IF($E657="","",MANAGER_PLAN!G657)</f>
        <v/>
      </c>
      <c r="H657">
        <f>IF($E657="","",TRIM(MANAGER_PLAN!H657&amp;" "&amp;MANAGER_PLAN!I657))</f>
        <v/>
      </c>
      <c r="I657">
        <f>IF($E657="","",MANAGER_PLAN!J657)</f>
        <v/>
      </c>
      <c r="J657">
        <f>IF($E657="","",MANAGER_PLAN!K657)</f>
        <v/>
      </c>
      <c r="K657">
        <f>IF($E657="","",TRIM(IF(MANAGER_PLAN!N657&lt;&gt;"","LOS: "&amp;MANAGER_PLAN!N657&amp;" ","")&amp;IF(MANAGER_PLAN!O657&lt;&gt;"","LOT: "&amp;MANAGER_PLAN!O657,"")))</f>
        <v/>
      </c>
      <c r="L657">
        <f>IF($E657="","",IFERROR(VLOOKUP($E657,POS_MASTER!$A:$AK,37,FALSE),""))</f>
        <v/>
      </c>
    </row>
    <row r="658">
      <c r="A658">
        <f>IF(MANAGER_PLAN!E658="","",MANAGER_PLAN!A658)</f>
        <v/>
      </c>
      <c r="B658">
        <f>IF($E658="","",MANAGER_PLAN!B658)</f>
        <v/>
      </c>
      <c r="C658">
        <f>IF($E658="","",SWITCH(MANAGER_PLAN!C658,"MON","Pondělí","TUE","Úterý","WED","Středa","THU","Čtvrtek","FRI","Pátek",MANAGER_PLAN!C658))</f>
        <v/>
      </c>
      <c r="D658">
        <f>IF(MANAGER_PLAN!E658="","",MANAGER_PLAN!D658)</f>
        <v/>
      </c>
      <c r="E658">
        <f>IF(MANAGER_PLAN!E658="","",MANAGER_PLAN!E658)</f>
        <v/>
      </c>
      <c r="F658">
        <f>IF($E658="","",IFERROR(VLOOKUP($E658,POS_MASTER!$A:$B,2,FALSE),""))</f>
        <v/>
      </c>
      <c r="G658">
        <f>IF($E658="","",MANAGER_PLAN!G658)</f>
        <v/>
      </c>
      <c r="H658">
        <f>IF($E658="","",TRIM(MANAGER_PLAN!H658&amp;" "&amp;MANAGER_PLAN!I658))</f>
        <v/>
      </c>
      <c r="I658">
        <f>IF($E658="","",MANAGER_PLAN!J658)</f>
        <v/>
      </c>
      <c r="J658">
        <f>IF($E658="","",MANAGER_PLAN!K658)</f>
        <v/>
      </c>
      <c r="K658">
        <f>IF($E658="","",TRIM(IF(MANAGER_PLAN!N658&lt;&gt;"","LOS: "&amp;MANAGER_PLAN!N658&amp;" ","")&amp;IF(MANAGER_PLAN!O658&lt;&gt;"","LOT: "&amp;MANAGER_PLAN!O658,"")))</f>
        <v/>
      </c>
      <c r="L658">
        <f>IF($E658="","",IFERROR(VLOOKUP($E658,POS_MASTER!$A:$AK,37,FALSE),""))</f>
        <v/>
      </c>
    </row>
    <row r="659">
      <c r="A659">
        <f>IF(MANAGER_PLAN!E659="","",MANAGER_PLAN!A659)</f>
        <v/>
      </c>
      <c r="B659">
        <f>IF($E659="","",MANAGER_PLAN!B659)</f>
        <v/>
      </c>
      <c r="C659">
        <f>IF($E659="","",SWITCH(MANAGER_PLAN!C659,"MON","Pondělí","TUE","Úterý","WED","Středa","THU","Čtvrtek","FRI","Pátek",MANAGER_PLAN!C659))</f>
        <v/>
      </c>
      <c r="D659">
        <f>IF(MANAGER_PLAN!E659="","",MANAGER_PLAN!D659)</f>
        <v/>
      </c>
      <c r="E659">
        <f>IF(MANAGER_PLAN!E659="","",MANAGER_PLAN!E659)</f>
        <v/>
      </c>
      <c r="F659">
        <f>IF($E659="","",IFERROR(VLOOKUP($E659,POS_MASTER!$A:$B,2,FALSE),""))</f>
        <v/>
      </c>
      <c r="G659">
        <f>IF($E659="","",MANAGER_PLAN!G659)</f>
        <v/>
      </c>
      <c r="H659">
        <f>IF($E659="","",TRIM(MANAGER_PLAN!H659&amp;" "&amp;MANAGER_PLAN!I659))</f>
        <v/>
      </c>
      <c r="I659">
        <f>IF($E659="","",MANAGER_PLAN!J659)</f>
        <v/>
      </c>
      <c r="J659">
        <f>IF($E659="","",MANAGER_PLAN!K659)</f>
        <v/>
      </c>
      <c r="K659">
        <f>IF($E659="","",TRIM(IF(MANAGER_PLAN!N659&lt;&gt;"","LOS: "&amp;MANAGER_PLAN!N659&amp;" ","")&amp;IF(MANAGER_PLAN!O659&lt;&gt;"","LOT: "&amp;MANAGER_PLAN!O659,"")))</f>
        <v/>
      </c>
      <c r="L659">
        <f>IF($E659="","",IFERROR(VLOOKUP($E659,POS_MASTER!$A:$AK,37,FALSE),""))</f>
        <v/>
      </c>
    </row>
    <row r="660">
      <c r="A660">
        <f>IF(MANAGER_PLAN!E660="","",MANAGER_PLAN!A660)</f>
        <v/>
      </c>
      <c r="B660">
        <f>IF($E660="","",MANAGER_PLAN!B660)</f>
        <v/>
      </c>
      <c r="C660">
        <f>IF($E660="","",SWITCH(MANAGER_PLAN!C660,"MON","Pondělí","TUE","Úterý","WED","Středa","THU","Čtvrtek","FRI","Pátek",MANAGER_PLAN!C660))</f>
        <v/>
      </c>
      <c r="D660">
        <f>IF(MANAGER_PLAN!E660="","",MANAGER_PLAN!D660)</f>
        <v/>
      </c>
      <c r="E660">
        <f>IF(MANAGER_PLAN!E660="","",MANAGER_PLAN!E660)</f>
        <v/>
      </c>
      <c r="F660">
        <f>IF($E660="","",IFERROR(VLOOKUP($E660,POS_MASTER!$A:$B,2,FALSE),""))</f>
        <v/>
      </c>
      <c r="G660">
        <f>IF($E660="","",MANAGER_PLAN!G660)</f>
        <v/>
      </c>
      <c r="H660">
        <f>IF($E660="","",TRIM(MANAGER_PLAN!H660&amp;" "&amp;MANAGER_PLAN!I660))</f>
        <v/>
      </c>
      <c r="I660">
        <f>IF($E660="","",MANAGER_PLAN!J660)</f>
        <v/>
      </c>
      <c r="J660">
        <f>IF($E660="","",MANAGER_PLAN!K660)</f>
        <v/>
      </c>
      <c r="K660">
        <f>IF($E660="","",TRIM(IF(MANAGER_PLAN!N660&lt;&gt;"","LOS: "&amp;MANAGER_PLAN!N660&amp;" ","")&amp;IF(MANAGER_PLAN!O660&lt;&gt;"","LOT: "&amp;MANAGER_PLAN!O660,"")))</f>
        <v/>
      </c>
      <c r="L660">
        <f>IF($E660="","",IFERROR(VLOOKUP($E660,POS_MASTER!$A:$AK,37,FALSE),""))</f>
        <v/>
      </c>
    </row>
    <row r="661">
      <c r="A661">
        <f>IF(MANAGER_PLAN!E661="","",MANAGER_PLAN!A661)</f>
        <v/>
      </c>
      <c r="B661">
        <f>IF($E661="","",MANAGER_PLAN!B661)</f>
        <v/>
      </c>
      <c r="C661">
        <f>IF($E661="","",SWITCH(MANAGER_PLAN!C661,"MON","Pondělí","TUE","Úterý","WED","Středa","THU","Čtvrtek","FRI","Pátek",MANAGER_PLAN!C661))</f>
        <v/>
      </c>
      <c r="D661">
        <f>IF(MANAGER_PLAN!E661="","",MANAGER_PLAN!D661)</f>
        <v/>
      </c>
      <c r="E661">
        <f>IF(MANAGER_PLAN!E661="","",MANAGER_PLAN!E661)</f>
        <v/>
      </c>
      <c r="F661">
        <f>IF($E661="","",IFERROR(VLOOKUP($E661,POS_MASTER!$A:$B,2,FALSE),""))</f>
        <v/>
      </c>
      <c r="G661">
        <f>IF($E661="","",MANAGER_PLAN!G661)</f>
        <v/>
      </c>
      <c r="H661">
        <f>IF($E661="","",TRIM(MANAGER_PLAN!H661&amp;" "&amp;MANAGER_PLAN!I661))</f>
        <v/>
      </c>
      <c r="I661">
        <f>IF($E661="","",MANAGER_PLAN!J661)</f>
        <v/>
      </c>
      <c r="J661">
        <f>IF($E661="","",MANAGER_PLAN!K661)</f>
        <v/>
      </c>
      <c r="K661">
        <f>IF($E661="","",TRIM(IF(MANAGER_PLAN!N661&lt;&gt;"","LOS: "&amp;MANAGER_PLAN!N661&amp;" ","")&amp;IF(MANAGER_PLAN!O661&lt;&gt;"","LOT: "&amp;MANAGER_PLAN!O661,"")))</f>
        <v/>
      </c>
      <c r="L661">
        <f>IF($E661="","",IFERROR(VLOOKUP($E661,POS_MASTER!$A:$AK,37,FALSE),""))</f>
        <v/>
      </c>
    </row>
    <row r="662">
      <c r="A662">
        <f>IF(MANAGER_PLAN!E662="","",MANAGER_PLAN!A662)</f>
        <v/>
      </c>
      <c r="B662">
        <f>IF($E662="","",MANAGER_PLAN!B662)</f>
        <v/>
      </c>
      <c r="C662">
        <f>IF($E662="","",SWITCH(MANAGER_PLAN!C662,"MON","Pondělí","TUE","Úterý","WED","Středa","THU","Čtvrtek","FRI","Pátek",MANAGER_PLAN!C662))</f>
        <v/>
      </c>
      <c r="D662">
        <f>IF(MANAGER_PLAN!E662="","",MANAGER_PLAN!D662)</f>
        <v/>
      </c>
      <c r="E662">
        <f>IF(MANAGER_PLAN!E662="","",MANAGER_PLAN!E662)</f>
        <v/>
      </c>
      <c r="F662">
        <f>IF($E662="","",IFERROR(VLOOKUP($E662,POS_MASTER!$A:$B,2,FALSE),""))</f>
        <v/>
      </c>
      <c r="G662">
        <f>IF($E662="","",MANAGER_PLAN!G662)</f>
        <v/>
      </c>
      <c r="H662">
        <f>IF($E662="","",TRIM(MANAGER_PLAN!H662&amp;" "&amp;MANAGER_PLAN!I662))</f>
        <v/>
      </c>
      <c r="I662">
        <f>IF($E662="","",MANAGER_PLAN!J662)</f>
        <v/>
      </c>
      <c r="J662">
        <f>IF($E662="","",MANAGER_PLAN!K662)</f>
        <v/>
      </c>
      <c r="K662">
        <f>IF($E662="","",TRIM(IF(MANAGER_PLAN!N662&lt;&gt;"","LOS: "&amp;MANAGER_PLAN!N662&amp;" ","")&amp;IF(MANAGER_PLAN!O662&lt;&gt;"","LOT: "&amp;MANAGER_PLAN!O662,"")))</f>
        <v/>
      </c>
      <c r="L662">
        <f>IF($E662="","",IFERROR(VLOOKUP($E662,POS_MASTER!$A:$AK,37,FALSE),""))</f>
        <v/>
      </c>
    </row>
    <row r="663">
      <c r="A663">
        <f>IF(MANAGER_PLAN!E663="","",MANAGER_PLAN!A663)</f>
        <v/>
      </c>
      <c r="B663">
        <f>IF($E663="","",MANAGER_PLAN!B663)</f>
        <v/>
      </c>
      <c r="C663">
        <f>IF($E663="","",SWITCH(MANAGER_PLAN!C663,"MON","Pondělí","TUE","Úterý","WED","Středa","THU","Čtvrtek","FRI","Pátek",MANAGER_PLAN!C663))</f>
        <v/>
      </c>
      <c r="D663">
        <f>IF(MANAGER_PLAN!E663="","",MANAGER_PLAN!D663)</f>
        <v/>
      </c>
      <c r="E663">
        <f>IF(MANAGER_PLAN!E663="","",MANAGER_PLAN!E663)</f>
        <v/>
      </c>
      <c r="F663">
        <f>IF($E663="","",IFERROR(VLOOKUP($E663,POS_MASTER!$A:$B,2,FALSE),""))</f>
        <v/>
      </c>
      <c r="G663">
        <f>IF($E663="","",MANAGER_PLAN!G663)</f>
        <v/>
      </c>
      <c r="H663">
        <f>IF($E663="","",TRIM(MANAGER_PLAN!H663&amp;" "&amp;MANAGER_PLAN!I663))</f>
        <v/>
      </c>
      <c r="I663">
        <f>IF($E663="","",MANAGER_PLAN!J663)</f>
        <v/>
      </c>
      <c r="J663">
        <f>IF($E663="","",MANAGER_PLAN!K663)</f>
        <v/>
      </c>
      <c r="K663">
        <f>IF($E663="","",TRIM(IF(MANAGER_PLAN!N663&lt;&gt;"","LOS: "&amp;MANAGER_PLAN!N663&amp;" ","")&amp;IF(MANAGER_PLAN!O663&lt;&gt;"","LOT: "&amp;MANAGER_PLAN!O663,"")))</f>
        <v/>
      </c>
      <c r="L663">
        <f>IF($E663="","",IFERROR(VLOOKUP($E663,POS_MASTER!$A:$AK,37,FALSE),""))</f>
        <v/>
      </c>
    </row>
    <row r="664">
      <c r="A664">
        <f>IF(MANAGER_PLAN!E664="","",MANAGER_PLAN!A664)</f>
        <v/>
      </c>
      <c r="B664">
        <f>IF($E664="","",MANAGER_PLAN!B664)</f>
        <v/>
      </c>
      <c r="C664">
        <f>IF($E664="","",SWITCH(MANAGER_PLAN!C664,"MON","Pondělí","TUE","Úterý","WED","Středa","THU","Čtvrtek","FRI","Pátek",MANAGER_PLAN!C664))</f>
        <v/>
      </c>
      <c r="D664">
        <f>IF(MANAGER_PLAN!E664="","",MANAGER_PLAN!D664)</f>
        <v/>
      </c>
      <c r="E664">
        <f>IF(MANAGER_PLAN!E664="","",MANAGER_PLAN!E664)</f>
        <v/>
      </c>
      <c r="F664">
        <f>IF($E664="","",IFERROR(VLOOKUP($E664,POS_MASTER!$A:$B,2,FALSE),""))</f>
        <v/>
      </c>
      <c r="G664">
        <f>IF($E664="","",MANAGER_PLAN!G664)</f>
        <v/>
      </c>
      <c r="H664">
        <f>IF($E664="","",TRIM(MANAGER_PLAN!H664&amp;" "&amp;MANAGER_PLAN!I664))</f>
        <v/>
      </c>
      <c r="I664">
        <f>IF($E664="","",MANAGER_PLAN!J664)</f>
        <v/>
      </c>
      <c r="J664">
        <f>IF($E664="","",MANAGER_PLAN!K664)</f>
        <v/>
      </c>
      <c r="K664">
        <f>IF($E664="","",TRIM(IF(MANAGER_PLAN!N664&lt;&gt;"","LOS: "&amp;MANAGER_PLAN!N664&amp;" ","")&amp;IF(MANAGER_PLAN!O664&lt;&gt;"","LOT: "&amp;MANAGER_PLAN!O664,"")))</f>
        <v/>
      </c>
      <c r="L664">
        <f>IF($E664="","",IFERROR(VLOOKUP($E664,POS_MASTER!$A:$AK,37,FALSE),""))</f>
        <v/>
      </c>
    </row>
    <row r="665">
      <c r="A665">
        <f>IF(MANAGER_PLAN!E665="","",MANAGER_PLAN!A665)</f>
        <v/>
      </c>
      <c r="B665">
        <f>IF($E665="","",MANAGER_PLAN!B665)</f>
        <v/>
      </c>
      <c r="C665">
        <f>IF($E665="","",SWITCH(MANAGER_PLAN!C665,"MON","Pondělí","TUE","Úterý","WED","Středa","THU","Čtvrtek","FRI","Pátek",MANAGER_PLAN!C665))</f>
        <v/>
      </c>
      <c r="D665">
        <f>IF(MANAGER_PLAN!E665="","",MANAGER_PLAN!D665)</f>
        <v/>
      </c>
      <c r="E665">
        <f>IF(MANAGER_PLAN!E665="","",MANAGER_PLAN!E665)</f>
        <v/>
      </c>
      <c r="F665">
        <f>IF($E665="","",IFERROR(VLOOKUP($E665,POS_MASTER!$A:$B,2,FALSE),""))</f>
        <v/>
      </c>
      <c r="G665">
        <f>IF($E665="","",MANAGER_PLAN!G665)</f>
        <v/>
      </c>
      <c r="H665">
        <f>IF($E665="","",TRIM(MANAGER_PLAN!H665&amp;" "&amp;MANAGER_PLAN!I665))</f>
        <v/>
      </c>
      <c r="I665">
        <f>IF($E665="","",MANAGER_PLAN!J665)</f>
        <v/>
      </c>
      <c r="J665">
        <f>IF($E665="","",MANAGER_PLAN!K665)</f>
        <v/>
      </c>
      <c r="K665">
        <f>IF($E665="","",TRIM(IF(MANAGER_PLAN!N665&lt;&gt;"","LOS: "&amp;MANAGER_PLAN!N665&amp;" ","")&amp;IF(MANAGER_PLAN!O665&lt;&gt;"","LOT: "&amp;MANAGER_PLAN!O665,"")))</f>
        <v/>
      </c>
      <c r="L665">
        <f>IF($E665="","",IFERROR(VLOOKUP($E665,POS_MASTER!$A:$AK,37,FALSE),""))</f>
        <v/>
      </c>
    </row>
    <row r="666">
      <c r="A666">
        <f>IF(MANAGER_PLAN!E666="","",MANAGER_PLAN!A666)</f>
        <v/>
      </c>
      <c r="B666">
        <f>IF($E666="","",MANAGER_PLAN!B666)</f>
        <v/>
      </c>
      <c r="C666">
        <f>IF($E666="","",SWITCH(MANAGER_PLAN!C666,"MON","Pondělí","TUE","Úterý","WED","Středa","THU","Čtvrtek","FRI","Pátek",MANAGER_PLAN!C666))</f>
        <v/>
      </c>
      <c r="D666">
        <f>IF(MANAGER_PLAN!E666="","",MANAGER_PLAN!D666)</f>
        <v/>
      </c>
      <c r="E666">
        <f>IF(MANAGER_PLAN!E666="","",MANAGER_PLAN!E666)</f>
        <v/>
      </c>
      <c r="F666">
        <f>IF($E666="","",IFERROR(VLOOKUP($E666,POS_MASTER!$A:$B,2,FALSE),""))</f>
        <v/>
      </c>
      <c r="G666">
        <f>IF($E666="","",MANAGER_PLAN!G666)</f>
        <v/>
      </c>
      <c r="H666">
        <f>IF($E666="","",TRIM(MANAGER_PLAN!H666&amp;" "&amp;MANAGER_PLAN!I666))</f>
        <v/>
      </c>
      <c r="I666">
        <f>IF($E666="","",MANAGER_PLAN!J666)</f>
        <v/>
      </c>
      <c r="J666">
        <f>IF($E666="","",MANAGER_PLAN!K666)</f>
        <v/>
      </c>
      <c r="K666">
        <f>IF($E666="","",TRIM(IF(MANAGER_PLAN!N666&lt;&gt;"","LOS: "&amp;MANAGER_PLAN!N666&amp;" ","")&amp;IF(MANAGER_PLAN!O666&lt;&gt;"","LOT: "&amp;MANAGER_PLAN!O666,"")))</f>
        <v/>
      </c>
      <c r="L666">
        <f>IF($E666="","",IFERROR(VLOOKUP($E666,POS_MASTER!$A:$AK,37,FALSE),""))</f>
        <v/>
      </c>
    </row>
    <row r="667">
      <c r="A667">
        <f>IF(MANAGER_PLAN!E667="","",MANAGER_PLAN!A667)</f>
        <v/>
      </c>
      <c r="B667">
        <f>IF($E667="","",MANAGER_PLAN!B667)</f>
        <v/>
      </c>
      <c r="C667">
        <f>IF($E667="","",SWITCH(MANAGER_PLAN!C667,"MON","Pondělí","TUE","Úterý","WED","Středa","THU","Čtvrtek","FRI","Pátek",MANAGER_PLAN!C667))</f>
        <v/>
      </c>
      <c r="D667">
        <f>IF(MANAGER_PLAN!E667="","",MANAGER_PLAN!D667)</f>
        <v/>
      </c>
      <c r="E667">
        <f>IF(MANAGER_PLAN!E667="","",MANAGER_PLAN!E667)</f>
        <v/>
      </c>
      <c r="F667">
        <f>IF($E667="","",IFERROR(VLOOKUP($E667,POS_MASTER!$A:$B,2,FALSE),""))</f>
        <v/>
      </c>
      <c r="G667">
        <f>IF($E667="","",MANAGER_PLAN!G667)</f>
        <v/>
      </c>
      <c r="H667">
        <f>IF($E667="","",TRIM(MANAGER_PLAN!H667&amp;" "&amp;MANAGER_PLAN!I667))</f>
        <v/>
      </c>
      <c r="I667">
        <f>IF($E667="","",MANAGER_PLAN!J667)</f>
        <v/>
      </c>
      <c r="J667">
        <f>IF($E667="","",MANAGER_PLAN!K667)</f>
        <v/>
      </c>
      <c r="K667">
        <f>IF($E667="","",TRIM(IF(MANAGER_PLAN!N667&lt;&gt;"","LOS: "&amp;MANAGER_PLAN!N667&amp;" ","")&amp;IF(MANAGER_PLAN!O667&lt;&gt;"","LOT: "&amp;MANAGER_PLAN!O667,"")))</f>
        <v/>
      </c>
      <c r="L667">
        <f>IF($E667="","",IFERROR(VLOOKUP($E667,POS_MASTER!$A:$AK,37,FALSE),""))</f>
        <v/>
      </c>
    </row>
    <row r="668">
      <c r="A668">
        <f>IF(MANAGER_PLAN!E668="","",MANAGER_PLAN!A668)</f>
        <v/>
      </c>
      <c r="B668">
        <f>IF($E668="","",MANAGER_PLAN!B668)</f>
        <v/>
      </c>
      <c r="C668">
        <f>IF($E668="","",SWITCH(MANAGER_PLAN!C668,"MON","Pondělí","TUE","Úterý","WED","Středa","THU","Čtvrtek","FRI","Pátek",MANAGER_PLAN!C668))</f>
        <v/>
      </c>
      <c r="D668">
        <f>IF(MANAGER_PLAN!E668="","",MANAGER_PLAN!D668)</f>
        <v/>
      </c>
      <c r="E668">
        <f>IF(MANAGER_PLAN!E668="","",MANAGER_PLAN!E668)</f>
        <v/>
      </c>
      <c r="F668">
        <f>IF($E668="","",IFERROR(VLOOKUP($E668,POS_MASTER!$A:$B,2,FALSE),""))</f>
        <v/>
      </c>
      <c r="G668">
        <f>IF($E668="","",MANAGER_PLAN!G668)</f>
        <v/>
      </c>
      <c r="H668">
        <f>IF($E668="","",TRIM(MANAGER_PLAN!H668&amp;" "&amp;MANAGER_PLAN!I668))</f>
        <v/>
      </c>
      <c r="I668">
        <f>IF($E668="","",MANAGER_PLAN!J668)</f>
        <v/>
      </c>
      <c r="J668">
        <f>IF($E668="","",MANAGER_PLAN!K668)</f>
        <v/>
      </c>
      <c r="K668">
        <f>IF($E668="","",TRIM(IF(MANAGER_PLAN!N668&lt;&gt;"","LOS: "&amp;MANAGER_PLAN!N668&amp;" ","")&amp;IF(MANAGER_PLAN!O668&lt;&gt;"","LOT: "&amp;MANAGER_PLAN!O668,"")))</f>
        <v/>
      </c>
      <c r="L668">
        <f>IF($E668="","",IFERROR(VLOOKUP($E668,POS_MASTER!$A:$AK,37,FALSE),""))</f>
        <v/>
      </c>
    </row>
    <row r="669">
      <c r="A669">
        <f>IF(MANAGER_PLAN!E669="","",MANAGER_PLAN!A669)</f>
        <v/>
      </c>
      <c r="B669">
        <f>IF($E669="","",MANAGER_PLAN!B669)</f>
        <v/>
      </c>
      <c r="C669">
        <f>IF($E669="","",SWITCH(MANAGER_PLAN!C669,"MON","Pondělí","TUE","Úterý","WED","Středa","THU","Čtvrtek","FRI","Pátek",MANAGER_PLAN!C669))</f>
        <v/>
      </c>
      <c r="D669">
        <f>IF(MANAGER_PLAN!E669="","",MANAGER_PLAN!D669)</f>
        <v/>
      </c>
      <c r="E669">
        <f>IF(MANAGER_PLAN!E669="","",MANAGER_PLAN!E669)</f>
        <v/>
      </c>
      <c r="F669">
        <f>IF($E669="","",IFERROR(VLOOKUP($E669,POS_MASTER!$A:$B,2,FALSE),""))</f>
        <v/>
      </c>
      <c r="G669">
        <f>IF($E669="","",MANAGER_PLAN!G669)</f>
        <v/>
      </c>
      <c r="H669">
        <f>IF($E669="","",TRIM(MANAGER_PLAN!H669&amp;" "&amp;MANAGER_PLAN!I669))</f>
        <v/>
      </c>
      <c r="I669">
        <f>IF($E669="","",MANAGER_PLAN!J669)</f>
        <v/>
      </c>
      <c r="J669">
        <f>IF($E669="","",MANAGER_PLAN!K669)</f>
        <v/>
      </c>
      <c r="K669">
        <f>IF($E669="","",TRIM(IF(MANAGER_PLAN!N669&lt;&gt;"","LOS: "&amp;MANAGER_PLAN!N669&amp;" ","")&amp;IF(MANAGER_PLAN!O669&lt;&gt;"","LOT: "&amp;MANAGER_PLAN!O669,"")))</f>
        <v/>
      </c>
      <c r="L669">
        <f>IF($E669="","",IFERROR(VLOOKUP($E669,POS_MASTER!$A:$AK,37,FALSE),""))</f>
        <v/>
      </c>
    </row>
    <row r="670">
      <c r="A670">
        <f>IF(MANAGER_PLAN!E670="","",MANAGER_PLAN!A670)</f>
        <v/>
      </c>
      <c r="B670">
        <f>IF($E670="","",MANAGER_PLAN!B670)</f>
        <v/>
      </c>
      <c r="C670">
        <f>IF($E670="","",SWITCH(MANAGER_PLAN!C670,"MON","Pondělí","TUE","Úterý","WED","Středa","THU","Čtvrtek","FRI","Pátek",MANAGER_PLAN!C670))</f>
        <v/>
      </c>
      <c r="D670">
        <f>IF(MANAGER_PLAN!E670="","",MANAGER_PLAN!D670)</f>
        <v/>
      </c>
      <c r="E670">
        <f>IF(MANAGER_PLAN!E670="","",MANAGER_PLAN!E670)</f>
        <v/>
      </c>
      <c r="F670">
        <f>IF($E670="","",IFERROR(VLOOKUP($E670,POS_MASTER!$A:$B,2,FALSE),""))</f>
        <v/>
      </c>
      <c r="G670">
        <f>IF($E670="","",MANAGER_PLAN!G670)</f>
        <v/>
      </c>
      <c r="H670">
        <f>IF($E670="","",TRIM(MANAGER_PLAN!H670&amp;" "&amp;MANAGER_PLAN!I670))</f>
        <v/>
      </c>
      <c r="I670">
        <f>IF($E670="","",MANAGER_PLAN!J670)</f>
        <v/>
      </c>
      <c r="J670">
        <f>IF($E670="","",MANAGER_PLAN!K670)</f>
        <v/>
      </c>
      <c r="K670">
        <f>IF($E670="","",TRIM(IF(MANAGER_PLAN!N670&lt;&gt;"","LOS: "&amp;MANAGER_PLAN!N670&amp;" ","")&amp;IF(MANAGER_PLAN!O670&lt;&gt;"","LOT: "&amp;MANAGER_PLAN!O670,"")))</f>
        <v/>
      </c>
      <c r="L670">
        <f>IF($E670="","",IFERROR(VLOOKUP($E670,POS_MASTER!$A:$AK,37,FALSE),""))</f>
        <v/>
      </c>
    </row>
    <row r="671">
      <c r="A671">
        <f>IF(MANAGER_PLAN!E671="","",MANAGER_PLAN!A671)</f>
        <v/>
      </c>
      <c r="B671">
        <f>IF($E671="","",MANAGER_PLAN!B671)</f>
        <v/>
      </c>
      <c r="C671">
        <f>IF($E671="","",SWITCH(MANAGER_PLAN!C671,"MON","Pondělí","TUE","Úterý","WED","Středa","THU","Čtvrtek","FRI","Pátek",MANAGER_PLAN!C671))</f>
        <v/>
      </c>
      <c r="D671">
        <f>IF(MANAGER_PLAN!E671="","",MANAGER_PLAN!D671)</f>
        <v/>
      </c>
      <c r="E671">
        <f>IF(MANAGER_PLAN!E671="","",MANAGER_PLAN!E671)</f>
        <v/>
      </c>
      <c r="F671">
        <f>IF($E671="","",IFERROR(VLOOKUP($E671,POS_MASTER!$A:$B,2,FALSE),""))</f>
        <v/>
      </c>
      <c r="G671">
        <f>IF($E671="","",MANAGER_PLAN!G671)</f>
        <v/>
      </c>
      <c r="H671">
        <f>IF($E671="","",TRIM(MANAGER_PLAN!H671&amp;" "&amp;MANAGER_PLAN!I671))</f>
        <v/>
      </c>
      <c r="I671">
        <f>IF($E671="","",MANAGER_PLAN!J671)</f>
        <v/>
      </c>
      <c r="J671">
        <f>IF($E671="","",MANAGER_PLAN!K671)</f>
        <v/>
      </c>
      <c r="K671">
        <f>IF($E671="","",TRIM(IF(MANAGER_PLAN!N671&lt;&gt;"","LOS: "&amp;MANAGER_PLAN!N671&amp;" ","")&amp;IF(MANAGER_PLAN!O671&lt;&gt;"","LOT: "&amp;MANAGER_PLAN!O671,"")))</f>
        <v/>
      </c>
      <c r="L671">
        <f>IF($E671="","",IFERROR(VLOOKUP($E671,POS_MASTER!$A:$AK,37,FALSE),""))</f>
        <v/>
      </c>
    </row>
    <row r="672">
      <c r="A672">
        <f>IF(MANAGER_PLAN!E672="","",MANAGER_PLAN!A672)</f>
        <v/>
      </c>
      <c r="B672">
        <f>IF($E672="","",MANAGER_PLAN!B672)</f>
        <v/>
      </c>
      <c r="C672">
        <f>IF($E672="","",SWITCH(MANAGER_PLAN!C672,"MON","Pondělí","TUE","Úterý","WED","Středa","THU","Čtvrtek","FRI","Pátek",MANAGER_PLAN!C672))</f>
        <v/>
      </c>
      <c r="D672">
        <f>IF(MANAGER_PLAN!E672="","",MANAGER_PLAN!D672)</f>
        <v/>
      </c>
      <c r="E672">
        <f>IF(MANAGER_PLAN!E672="","",MANAGER_PLAN!E672)</f>
        <v/>
      </c>
      <c r="F672">
        <f>IF($E672="","",IFERROR(VLOOKUP($E672,POS_MASTER!$A:$B,2,FALSE),""))</f>
        <v/>
      </c>
      <c r="G672">
        <f>IF($E672="","",MANAGER_PLAN!G672)</f>
        <v/>
      </c>
      <c r="H672">
        <f>IF($E672="","",TRIM(MANAGER_PLAN!H672&amp;" "&amp;MANAGER_PLAN!I672))</f>
        <v/>
      </c>
      <c r="I672">
        <f>IF($E672="","",MANAGER_PLAN!J672)</f>
        <v/>
      </c>
      <c r="J672">
        <f>IF($E672="","",MANAGER_PLAN!K672)</f>
        <v/>
      </c>
      <c r="K672">
        <f>IF($E672="","",TRIM(IF(MANAGER_PLAN!N672&lt;&gt;"","LOS: "&amp;MANAGER_PLAN!N672&amp;" ","")&amp;IF(MANAGER_PLAN!O672&lt;&gt;"","LOT: "&amp;MANAGER_PLAN!O672,"")))</f>
        <v/>
      </c>
      <c r="L672">
        <f>IF($E672="","",IFERROR(VLOOKUP($E672,POS_MASTER!$A:$AK,37,FALSE),""))</f>
        <v/>
      </c>
    </row>
    <row r="673">
      <c r="A673">
        <f>IF(MANAGER_PLAN!E673="","",MANAGER_PLAN!A673)</f>
        <v/>
      </c>
      <c r="B673">
        <f>IF($E673="","",MANAGER_PLAN!B673)</f>
        <v/>
      </c>
      <c r="C673">
        <f>IF($E673="","",SWITCH(MANAGER_PLAN!C673,"MON","Pondělí","TUE","Úterý","WED","Středa","THU","Čtvrtek","FRI","Pátek",MANAGER_PLAN!C673))</f>
        <v/>
      </c>
      <c r="D673">
        <f>IF(MANAGER_PLAN!E673="","",MANAGER_PLAN!D673)</f>
        <v/>
      </c>
      <c r="E673">
        <f>IF(MANAGER_PLAN!E673="","",MANAGER_PLAN!E673)</f>
        <v/>
      </c>
      <c r="F673">
        <f>IF($E673="","",IFERROR(VLOOKUP($E673,POS_MASTER!$A:$B,2,FALSE),""))</f>
        <v/>
      </c>
      <c r="G673">
        <f>IF($E673="","",MANAGER_PLAN!G673)</f>
        <v/>
      </c>
      <c r="H673">
        <f>IF($E673="","",TRIM(MANAGER_PLAN!H673&amp;" "&amp;MANAGER_PLAN!I673))</f>
        <v/>
      </c>
      <c r="I673">
        <f>IF($E673="","",MANAGER_PLAN!J673)</f>
        <v/>
      </c>
      <c r="J673">
        <f>IF($E673="","",MANAGER_PLAN!K673)</f>
        <v/>
      </c>
      <c r="K673">
        <f>IF($E673="","",TRIM(IF(MANAGER_PLAN!N673&lt;&gt;"","LOS: "&amp;MANAGER_PLAN!N673&amp;" ","")&amp;IF(MANAGER_PLAN!O673&lt;&gt;"","LOT: "&amp;MANAGER_PLAN!O673,"")))</f>
        <v/>
      </c>
      <c r="L673">
        <f>IF($E673="","",IFERROR(VLOOKUP($E673,POS_MASTER!$A:$AK,37,FALSE),""))</f>
        <v/>
      </c>
    </row>
    <row r="674">
      <c r="A674">
        <f>IF(MANAGER_PLAN!E674="","",MANAGER_PLAN!A674)</f>
        <v/>
      </c>
      <c r="B674">
        <f>IF($E674="","",MANAGER_PLAN!B674)</f>
        <v/>
      </c>
      <c r="C674">
        <f>IF($E674="","",SWITCH(MANAGER_PLAN!C674,"MON","Pondělí","TUE","Úterý","WED","Středa","THU","Čtvrtek","FRI","Pátek",MANAGER_PLAN!C674))</f>
        <v/>
      </c>
      <c r="D674">
        <f>IF(MANAGER_PLAN!E674="","",MANAGER_PLAN!D674)</f>
        <v/>
      </c>
      <c r="E674">
        <f>IF(MANAGER_PLAN!E674="","",MANAGER_PLAN!E674)</f>
        <v/>
      </c>
      <c r="F674">
        <f>IF($E674="","",IFERROR(VLOOKUP($E674,POS_MASTER!$A:$B,2,FALSE),""))</f>
        <v/>
      </c>
      <c r="G674">
        <f>IF($E674="","",MANAGER_PLAN!G674)</f>
        <v/>
      </c>
      <c r="H674">
        <f>IF($E674="","",TRIM(MANAGER_PLAN!H674&amp;" "&amp;MANAGER_PLAN!I674))</f>
        <v/>
      </c>
      <c r="I674">
        <f>IF($E674="","",MANAGER_PLAN!J674)</f>
        <v/>
      </c>
      <c r="J674">
        <f>IF($E674="","",MANAGER_PLAN!K674)</f>
        <v/>
      </c>
      <c r="K674">
        <f>IF($E674="","",TRIM(IF(MANAGER_PLAN!N674&lt;&gt;"","LOS: "&amp;MANAGER_PLAN!N674&amp;" ","")&amp;IF(MANAGER_PLAN!O674&lt;&gt;"","LOT: "&amp;MANAGER_PLAN!O674,"")))</f>
        <v/>
      </c>
      <c r="L674">
        <f>IF($E674="","",IFERROR(VLOOKUP($E674,POS_MASTER!$A:$AK,37,FALSE),""))</f>
        <v/>
      </c>
    </row>
    <row r="675">
      <c r="A675">
        <f>IF(MANAGER_PLAN!E675="","",MANAGER_PLAN!A675)</f>
        <v/>
      </c>
      <c r="B675">
        <f>IF($E675="","",MANAGER_PLAN!B675)</f>
        <v/>
      </c>
      <c r="C675">
        <f>IF($E675="","",SWITCH(MANAGER_PLAN!C675,"MON","Pondělí","TUE","Úterý","WED","Středa","THU","Čtvrtek","FRI","Pátek",MANAGER_PLAN!C675))</f>
        <v/>
      </c>
      <c r="D675">
        <f>IF(MANAGER_PLAN!E675="","",MANAGER_PLAN!D675)</f>
        <v/>
      </c>
      <c r="E675">
        <f>IF(MANAGER_PLAN!E675="","",MANAGER_PLAN!E675)</f>
        <v/>
      </c>
      <c r="F675">
        <f>IF($E675="","",IFERROR(VLOOKUP($E675,POS_MASTER!$A:$B,2,FALSE),""))</f>
        <v/>
      </c>
      <c r="G675">
        <f>IF($E675="","",MANAGER_PLAN!G675)</f>
        <v/>
      </c>
      <c r="H675">
        <f>IF($E675="","",TRIM(MANAGER_PLAN!H675&amp;" "&amp;MANAGER_PLAN!I675))</f>
        <v/>
      </c>
      <c r="I675">
        <f>IF($E675="","",MANAGER_PLAN!J675)</f>
        <v/>
      </c>
      <c r="J675">
        <f>IF($E675="","",MANAGER_PLAN!K675)</f>
        <v/>
      </c>
      <c r="K675">
        <f>IF($E675="","",TRIM(IF(MANAGER_PLAN!N675&lt;&gt;"","LOS: "&amp;MANAGER_PLAN!N675&amp;" ","")&amp;IF(MANAGER_PLAN!O675&lt;&gt;"","LOT: "&amp;MANAGER_PLAN!O675,"")))</f>
        <v/>
      </c>
      <c r="L675">
        <f>IF($E675="","",IFERROR(VLOOKUP($E675,POS_MASTER!$A:$AK,37,FALSE),""))</f>
        <v/>
      </c>
    </row>
    <row r="676">
      <c r="A676">
        <f>IF(MANAGER_PLAN!E676="","",MANAGER_PLAN!A676)</f>
        <v/>
      </c>
      <c r="B676">
        <f>IF($E676="","",MANAGER_PLAN!B676)</f>
        <v/>
      </c>
      <c r="C676">
        <f>IF($E676="","",SWITCH(MANAGER_PLAN!C676,"MON","Pondělí","TUE","Úterý","WED","Středa","THU","Čtvrtek","FRI","Pátek",MANAGER_PLAN!C676))</f>
        <v/>
      </c>
      <c r="D676">
        <f>IF(MANAGER_PLAN!E676="","",MANAGER_PLAN!D676)</f>
        <v/>
      </c>
      <c r="E676">
        <f>IF(MANAGER_PLAN!E676="","",MANAGER_PLAN!E676)</f>
        <v/>
      </c>
      <c r="F676">
        <f>IF($E676="","",IFERROR(VLOOKUP($E676,POS_MASTER!$A:$B,2,FALSE),""))</f>
        <v/>
      </c>
      <c r="G676">
        <f>IF($E676="","",MANAGER_PLAN!G676)</f>
        <v/>
      </c>
      <c r="H676">
        <f>IF($E676="","",TRIM(MANAGER_PLAN!H676&amp;" "&amp;MANAGER_PLAN!I676))</f>
        <v/>
      </c>
      <c r="I676">
        <f>IF($E676="","",MANAGER_PLAN!J676)</f>
        <v/>
      </c>
      <c r="J676">
        <f>IF($E676="","",MANAGER_PLAN!K676)</f>
        <v/>
      </c>
      <c r="K676">
        <f>IF($E676="","",TRIM(IF(MANAGER_PLAN!N676&lt;&gt;"","LOS: "&amp;MANAGER_PLAN!N676&amp;" ","")&amp;IF(MANAGER_PLAN!O676&lt;&gt;"","LOT: "&amp;MANAGER_PLAN!O676,"")))</f>
        <v/>
      </c>
      <c r="L676">
        <f>IF($E676="","",IFERROR(VLOOKUP($E676,POS_MASTER!$A:$AK,37,FALSE),""))</f>
        <v/>
      </c>
    </row>
    <row r="677">
      <c r="A677">
        <f>IF(MANAGER_PLAN!E677="","",MANAGER_PLAN!A677)</f>
        <v/>
      </c>
      <c r="B677">
        <f>IF($E677="","",MANAGER_PLAN!B677)</f>
        <v/>
      </c>
      <c r="C677">
        <f>IF($E677="","",SWITCH(MANAGER_PLAN!C677,"MON","Pondělí","TUE","Úterý","WED","Středa","THU","Čtvrtek","FRI","Pátek",MANAGER_PLAN!C677))</f>
        <v/>
      </c>
      <c r="D677">
        <f>IF(MANAGER_PLAN!E677="","",MANAGER_PLAN!D677)</f>
        <v/>
      </c>
      <c r="E677">
        <f>IF(MANAGER_PLAN!E677="","",MANAGER_PLAN!E677)</f>
        <v/>
      </c>
      <c r="F677">
        <f>IF($E677="","",IFERROR(VLOOKUP($E677,POS_MASTER!$A:$B,2,FALSE),""))</f>
        <v/>
      </c>
      <c r="G677">
        <f>IF($E677="","",MANAGER_PLAN!G677)</f>
        <v/>
      </c>
      <c r="H677">
        <f>IF($E677="","",TRIM(MANAGER_PLAN!H677&amp;" "&amp;MANAGER_PLAN!I677))</f>
        <v/>
      </c>
      <c r="I677">
        <f>IF($E677="","",MANAGER_PLAN!J677)</f>
        <v/>
      </c>
      <c r="J677">
        <f>IF($E677="","",MANAGER_PLAN!K677)</f>
        <v/>
      </c>
      <c r="K677">
        <f>IF($E677="","",TRIM(IF(MANAGER_PLAN!N677&lt;&gt;"","LOS: "&amp;MANAGER_PLAN!N677&amp;" ","")&amp;IF(MANAGER_PLAN!O677&lt;&gt;"","LOT: "&amp;MANAGER_PLAN!O677,"")))</f>
        <v/>
      </c>
      <c r="L677">
        <f>IF($E677="","",IFERROR(VLOOKUP($E677,POS_MASTER!$A:$AK,37,FALSE),""))</f>
        <v/>
      </c>
    </row>
    <row r="678">
      <c r="A678">
        <f>IF(MANAGER_PLAN!E678="","",MANAGER_PLAN!A678)</f>
        <v/>
      </c>
      <c r="B678">
        <f>IF($E678="","",MANAGER_PLAN!B678)</f>
        <v/>
      </c>
      <c r="C678">
        <f>IF($E678="","",SWITCH(MANAGER_PLAN!C678,"MON","Pondělí","TUE","Úterý","WED","Středa","THU","Čtvrtek","FRI","Pátek",MANAGER_PLAN!C678))</f>
        <v/>
      </c>
      <c r="D678">
        <f>IF(MANAGER_PLAN!E678="","",MANAGER_PLAN!D678)</f>
        <v/>
      </c>
      <c r="E678">
        <f>IF(MANAGER_PLAN!E678="","",MANAGER_PLAN!E678)</f>
        <v/>
      </c>
      <c r="F678">
        <f>IF($E678="","",IFERROR(VLOOKUP($E678,POS_MASTER!$A:$B,2,FALSE),""))</f>
        <v/>
      </c>
      <c r="G678">
        <f>IF($E678="","",MANAGER_PLAN!G678)</f>
        <v/>
      </c>
      <c r="H678">
        <f>IF($E678="","",TRIM(MANAGER_PLAN!H678&amp;" "&amp;MANAGER_PLAN!I678))</f>
        <v/>
      </c>
      <c r="I678">
        <f>IF($E678="","",MANAGER_PLAN!J678)</f>
        <v/>
      </c>
      <c r="J678">
        <f>IF($E678="","",MANAGER_PLAN!K678)</f>
        <v/>
      </c>
      <c r="K678">
        <f>IF($E678="","",TRIM(IF(MANAGER_PLAN!N678&lt;&gt;"","LOS: "&amp;MANAGER_PLAN!N678&amp;" ","")&amp;IF(MANAGER_PLAN!O678&lt;&gt;"","LOT: "&amp;MANAGER_PLAN!O678,"")))</f>
        <v/>
      </c>
      <c r="L678">
        <f>IF($E678="","",IFERROR(VLOOKUP($E678,POS_MASTER!$A:$AK,37,FALSE),""))</f>
        <v/>
      </c>
    </row>
    <row r="679">
      <c r="A679">
        <f>IF(MANAGER_PLAN!E679="","",MANAGER_PLAN!A679)</f>
        <v/>
      </c>
      <c r="B679">
        <f>IF($E679="","",MANAGER_PLAN!B679)</f>
        <v/>
      </c>
      <c r="C679">
        <f>IF($E679="","",SWITCH(MANAGER_PLAN!C679,"MON","Pondělí","TUE","Úterý","WED","Středa","THU","Čtvrtek","FRI","Pátek",MANAGER_PLAN!C679))</f>
        <v/>
      </c>
      <c r="D679">
        <f>IF(MANAGER_PLAN!E679="","",MANAGER_PLAN!D679)</f>
        <v/>
      </c>
      <c r="E679">
        <f>IF(MANAGER_PLAN!E679="","",MANAGER_PLAN!E679)</f>
        <v/>
      </c>
      <c r="F679">
        <f>IF($E679="","",IFERROR(VLOOKUP($E679,POS_MASTER!$A:$B,2,FALSE),""))</f>
        <v/>
      </c>
      <c r="G679">
        <f>IF($E679="","",MANAGER_PLAN!G679)</f>
        <v/>
      </c>
      <c r="H679">
        <f>IF($E679="","",TRIM(MANAGER_PLAN!H679&amp;" "&amp;MANAGER_PLAN!I679))</f>
        <v/>
      </c>
      <c r="I679">
        <f>IF($E679="","",MANAGER_PLAN!J679)</f>
        <v/>
      </c>
      <c r="J679">
        <f>IF($E679="","",MANAGER_PLAN!K679)</f>
        <v/>
      </c>
      <c r="K679">
        <f>IF($E679="","",TRIM(IF(MANAGER_PLAN!N679&lt;&gt;"","LOS: "&amp;MANAGER_PLAN!N679&amp;" ","")&amp;IF(MANAGER_PLAN!O679&lt;&gt;"","LOT: "&amp;MANAGER_PLAN!O679,"")))</f>
        <v/>
      </c>
      <c r="L679">
        <f>IF($E679="","",IFERROR(VLOOKUP($E679,POS_MASTER!$A:$AK,37,FALSE),""))</f>
        <v/>
      </c>
    </row>
    <row r="680">
      <c r="A680">
        <f>IF(MANAGER_PLAN!E680="","",MANAGER_PLAN!A680)</f>
        <v/>
      </c>
      <c r="B680">
        <f>IF($E680="","",MANAGER_PLAN!B680)</f>
        <v/>
      </c>
      <c r="C680">
        <f>IF($E680="","",SWITCH(MANAGER_PLAN!C680,"MON","Pondělí","TUE","Úterý","WED","Středa","THU","Čtvrtek","FRI","Pátek",MANAGER_PLAN!C680))</f>
        <v/>
      </c>
      <c r="D680">
        <f>IF(MANAGER_PLAN!E680="","",MANAGER_PLAN!D680)</f>
        <v/>
      </c>
      <c r="E680">
        <f>IF(MANAGER_PLAN!E680="","",MANAGER_PLAN!E680)</f>
        <v/>
      </c>
      <c r="F680">
        <f>IF($E680="","",IFERROR(VLOOKUP($E680,POS_MASTER!$A:$B,2,FALSE),""))</f>
        <v/>
      </c>
      <c r="G680">
        <f>IF($E680="","",MANAGER_PLAN!G680)</f>
        <v/>
      </c>
      <c r="H680">
        <f>IF($E680="","",TRIM(MANAGER_PLAN!H680&amp;" "&amp;MANAGER_PLAN!I680))</f>
        <v/>
      </c>
      <c r="I680">
        <f>IF($E680="","",MANAGER_PLAN!J680)</f>
        <v/>
      </c>
      <c r="J680">
        <f>IF($E680="","",MANAGER_PLAN!K680)</f>
        <v/>
      </c>
      <c r="K680">
        <f>IF($E680="","",TRIM(IF(MANAGER_PLAN!N680&lt;&gt;"","LOS: "&amp;MANAGER_PLAN!N680&amp;" ","")&amp;IF(MANAGER_PLAN!O680&lt;&gt;"","LOT: "&amp;MANAGER_PLAN!O680,"")))</f>
        <v/>
      </c>
      <c r="L680">
        <f>IF($E680="","",IFERROR(VLOOKUP($E680,POS_MASTER!$A:$AK,37,FALSE),""))</f>
        <v/>
      </c>
    </row>
    <row r="681">
      <c r="A681">
        <f>IF(MANAGER_PLAN!E681="","",MANAGER_PLAN!A681)</f>
        <v/>
      </c>
      <c r="B681">
        <f>IF($E681="","",MANAGER_PLAN!B681)</f>
        <v/>
      </c>
      <c r="C681">
        <f>IF($E681="","",SWITCH(MANAGER_PLAN!C681,"MON","Pondělí","TUE","Úterý","WED","Středa","THU","Čtvrtek","FRI","Pátek",MANAGER_PLAN!C681))</f>
        <v/>
      </c>
      <c r="D681">
        <f>IF(MANAGER_PLAN!E681="","",MANAGER_PLAN!D681)</f>
        <v/>
      </c>
      <c r="E681">
        <f>IF(MANAGER_PLAN!E681="","",MANAGER_PLAN!E681)</f>
        <v/>
      </c>
      <c r="F681">
        <f>IF($E681="","",IFERROR(VLOOKUP($E681,POS_MASTER!$A:$B,2,FALSE),""))</f>
        <v/>
      </c>
      <c r="G681">
        <f>IF($E681="","",MANAGER_PLAN!G681)</f>
        <v/>
      </c>
      <c r="H681">
        <f>IF($E681="","",TRIM(MANAGER_PLAN!H681&amp;" "&amp;MANAGER_PLAN!I681))</f>
        <v/>
      </c>
      <c r="I681">
        <f>IF($E681="","",MANAGER_PLAN!J681)</f>
        <v/>
      </c>
      <c r="J681">
        <f>IF($E681="","",MANAGER_PLAN!K681)</f>
        <v/>
      </c>
      <c r="K681">
        <f>IF($E681="","",TRIM(IF(MANAGER_PLAN!N681&lt;&gt;"","LOS: "&amp;MANAGER_PLAN!N681&amp;" ","")&amp;IF(MANAGER_PLAN!O681&lt;&gt;"","LOT: "&amp;MANAGER_PLAN!O681,"")))</f>
        <v/>
      </c>
      <c r="L681">
        <f>IF($E681="","",IFERROR(VLOOKUP($E681,POS_MASTER!$A:$AK,37,FALSE),""))</f>
        <v/>
      </c>
    </row>
    <row r="682">
      <c r="A682">
        <f>IF(MANAGER_PLAN!E682="","",MANAGER_PLAN!A682)</f>
        <v/>
      </c>
      <c r="B682">
        <f>IF($E682="","",MANAGER_PLAN!B682)</f>
        <v/>
      </c>
      <c r="C682">
        <f>IF($E682="","",SWITCH(MANAGER_PLAN!C682,"MON","Pondělí","TUE","Úterý","WED","Středa","THU","Čtvrtek","FRI","Pátek",MANAGER_PLAN!C682))</f>
        <v/>
      </c>
      <c r="D682">
        <f>IF(MANAGER_PLAN!E682="","",MANAGER_PLAN!D682)</f>
        <v/>
      </c>
      <c r="E682">
        <f>IF(MANAGER_PLAN!E682="","",MANAGER_PLAN!E682)</f>
        <v/>
      </c>
      <c r="F682">
        <f>IF($E682="","",IFERROR(VLOOKUP($E682,POS_MASTER!$A:$B,2,FALSE),""))</f>
        <v/>
      </c>
      <c r="G682">
        <f>IF($E682="","",MANAGER_PLAN!G682)</f>
        <v/>
      </c>
      <c r="H682">
        <f>IF($E682="","",TRIM(MANAGER_PLAN!H682&amp;" "&amp;MANAGER_PLAN!I682))</f>
        <v/>
      </c>
      <c r="I682">
        <f>IF($E682="","",MANAGER_PLAN!J682)</f>
        <v/>
      </c>
      <c r="J682">
        <f>IF($E682="","",MANAGER_PLAN!K682)</f>
        <v/>
      </c>
      <c r="K682">
        <f>IF($E682="","",TRIM(IF(MANAGER_PLAN!N682&lt;&gt;"","LOS: "&amp;MANAGER_PLAN!N682&amp;" ","")&amp;IF(MANAGER_PLAN!O682&lt;&gt;"","LOT: "&amp;MANAGER_PLAN!O682,"")))</f>
        <v/>
      </c>
      <c r="L682">
        <f>IF($E682="","",IFERROR(VLOOKUP($E682,POS_MASTER!$A:$AK,37,FALSE),""))</f>
        <v/>
      </c>
    </row>
    <row r="683">
      <c r="A683">
        <f>IF(MANAGER_PLAN!E683="","",MANAGER_PLAN!A683)</f>
        <v/>
      </c>
      <c r="B683">
        <f>IF($E683="","",MANAGER_PLAN!B683)</f>
        <v/>
      </c>
      <c r="C683">
        <f>IF($E683="","",SWITCH(MANAGER_PLAN!C683,"MON","Pondělí","TUE","Úterý","WED","Středa","THU","Čtvrtek","FRI","Pátek",MANAGER_PLAN!C683))</f>
        <v/>
      </c>
      <c r="D683">
        <f>IF(MANAGER_PLAN!E683="","",MANAGER_PLAN!D683)</f>
        <v/>
      </c>
      <c r="E683">
        <f>IF(MANAGER_PLAN!E683="","",MANAGER_PLAN!E683)</f>
        <v/>
      </c>
      <c r="F683">
        <f>IF($E683="","",IFERROR(VLOOKUP($E683,POS_MASTER!$A:$B,2,FALSE),""))</f>
        <v/>
      </c>
      <c r="G683">
        <f>IF($E683="","",MANAGER_PLAN!G683)</f>
        <v/>
      </c>
      <c r="H683">
        <f>IF($E683="","",TRIM(MANAGER_PLAN!H683&amp;" "&amp;MANAGER_PLAN!I683))</f>
        <v/>
      </c>
      <c r="I683">
        <f>IF($E683="","",MANAGER_PLAN!J683)</f>
        <v/>
      </c>
      <c r="J683">
        <f>IF($E683="","",MANAGER_PLAN!K683)</f>
        <v/>
      </c>
      <c r="K683">
        <f>IF($E683="","",TRIM(IF(MANAGER_PLAN!N683&lt;&gt;"","LOS: "&amp;MANAGER_PLAN!N683&amp;" ","")&amp;IF(MANAGER_PLAN!O683&lt;&gt;"","LOT: "&amp;MANAGER_PLAN!O683,"")))</f>
        <v/>
      </c>
      <c r="L683">
        <f>IF($E683="","",IFERROR(VLOOKUP($E683,POS_MASTER!$A:$AK,37,FALSE),""))</f>
        <v/>
      </c>
    </row>
    <row r="684">
      <c r="A684">
        <f>IF(MANAGER_PLAN!E684="","",MANAGER_PLAN!A684)</f>
        <v/>
      </c>
      <c r="B684">
        <f>IF($E684="","",MANAGER_PLAN!B684)</f>
        <v/>
      </c>
      <c r="C684">
        <f>IF($E684="","",SWITCH(MANAGER_PLAN!C684,"MON","Pondělí","TUE","Úterý","WED","Středa","THU","Čtvrtek","FRI","Pátek",MANAGER_PLAN!C684))</f>
        <v/>
      </c>
      <c r="D684">
        <f>IF(MANAGER_PLAN!E684="","",MANAGER_PLAN!D684)</f>
        <v/>
      </c>
      <c r="E684">
        <f>IF(MANAGER_PLAN!E684="","",MANAGER_PLAN!E684)</f>
        <v/>
      </c>
      <c r="F684">
        <f>IF($E684="","",IFERROR(VLOOKUP($E684,POS_MASTER!$A:$B,2,FALSE),""))</f>
        <v/>
      </c>
      <c r="G684">
        <f>IF($E684="","",MANAGER_PLAN!G684)</f>
        <v/>
      </c>
      <c r="H684">
        <f>IF($E684="","",TRIM(MANAGER_PLAN!H684&amp;" "&amp;MANAGER_PLAN!I684))</f>
        <v/>
      </c>
      <c r="I684">
        <f>IF($E684="","",MANAGER_PLAN!J684)</f>
        <v/>
      </c>
      <c r="J684">
        <f>IF($E684="","",MANAGER_PLAN!K684)</f>
        <v/>
      </c>
      <c r="K684">
        <f>IF($E684="","",TRIM(IF(MANAGER_PLAN!N684&lt;&gt;"","LOS: "&amp;MANAGER_PLAN!N684&amp;" ","")&amp;IF(MANAGER_PLAN!O684&lt;&gt;"","LOT: "&amp;MANAGER_PLAN!O684,"")))</f>
        <v/>
      </c>
      <c r="L684">
        <f>IF($E684="","",IFERROR(VLOOKUP($E684,POS_MASTER!$A:$AK,37,FALSE),""))</f>
        <v/>
      </c>
    </row>
    <row r="685">
      <c r="A685">
        <f>IF(MANAGER_PLAN!E685="","",MANAGER_PLAN!A685)</f>
        <v/>
      </c>
      <c r="B685">
        <f>IF($E685="","",MANAGER_PLAN!B685)</f>
        <v/>
      </c>
      <c r="C685">
        <f>IF($E685="","",SWITCH(MANAGER_PLAN!C685,"MON","Pondělí","TUE","Úterý","WED","Středa","THU","Čtvrtek","FRI","Pátek",MANAGER_PLAN!C685))</f>
        <v/>
      </c>
      <c r="D685">
        <f>IF(MANAGER_PLAN!E685="","",MANAGER_PLAN!D685)</f>
        <v/>
      </c>
      <c r="E685">
        <f>IF(MANAGER_PLAN!E685="","",MANAGER_PLAN!E685)</f>
        <v/>
      </c>
      <c r="F685">
        <f>IF($E685="","",IFERROR(VLOOKUP($E685,POS_MASTER!$A:$B,2,FALSE),""))</f>
        <v/>
      </c>
      <c r="G685">
        <f>IF($E685="","",MANAGER_PLAN!G685)</f>
        <v/>
      </c>
      <c r="H685">
        <f>IF($E685="","",TRIM(MANAGER_PLAN!H685&amp;" "&amp;MANAGER_PLAN!I685))</f>
        <v/>
      </c>
      <c r="I685">
        <f>IF($E685="","",MANAGER_PLAN!J685)</f>
        <v/>
      </c>
      <c r="J685">
        <f>IF($E685="","",MANAGER_PLAN!K685)</f>
        <v/>
      </c>
      <c r="K685">
        <f>IF($E685="","",TRIM(IF(MANAGER_PLAN!N685&lt;&gt;"","LOS: "&amp;MANAGER_PLAN!N685&amp;" ","")&amp;IF(MANAGER_PLAN!O685&lt;&gt;"","LOT: "&amp;MANAGER_PLAN!O685,"")))</f>
        <v/>
      </c>
      <c r="L685">
        <f>IF($E685="","",IFERROR(VLOOKUP($E685,POS_MASTER!$A:$AK,37,FALSE),""))</f>
        <v/>
      </c>
    </row>
    <row r="686">
      <c r="A686">
        <f>IF(MANAGER_PLAN!E686="","",MANAGER_PLAN!A686)</f>
        <v/>
      </c>
      <c r="B686">
        <f>IF($E686="","",MANAGER_PLAN!B686)</f>
        <v/>
      </c>
      <c r="C686">
        <f>IF($E686="","",SWITCH(MANAGER_PLAN!C686,"MON","Pondělí","TUE","Úterý","WED","Středa","THU","Čtvrtek","FRI","Pátek",MANAGER_PLAN!C686))</f>
        <v/>
      </c>
      <c r="D686">
        <f>IF(MANAGER_PLAN!E686="","",MANAGER_PLAN!D686)</f>
        <v/>
      </c>
      <c r="E686">
        <f>IF(MANAGER_PLAN!E686="","",MANAGER_PLAN!E686)</f>
        <v/>
      </c>
      <c r="F686">
        <f>IF($E686="","",IFERROR(VLOOKUP($E686,POS_MASTER!$A:$B,2,FALSE),""))</f>
        <v/>
      </c>
      <c r="G686">
        <f>IF($E686="","",MANAGER_PLAN!G686)</f>
        <v/>
      </c>
      <c r="H686">
        <f>IF($E686="","",TRIM(MANAGER_PLAN!H686&amp;" "&amp;MANAGER_PLAN!I686))</f>
        <v/>
      </c>
      <c r="I686">
        <f>IF($E686="","",MANAGER_PLAN!J686)</f>
        <v/>
      </c>
      <c r="J686">
        <f>IF($E686="","",MANAGER_PLAN!K686)</f>
        <v/>
      </c>
      <c r="K686">
        <f>IF($E686="","",TRIM(IF(MANAGER_PLAN!N686&lt;&gt;"","LOS: "&amp;MANAGER_PLAN!N686&amp;" ","")&amp;IF(MANAGER_PLAN!O686&lt;&gt;"","LOT: "&amp;MANAGER_PLAN!O686,"")))</f>
        <v/>
      </c>
      <c r="L686">
        <f>IF($E686="","",IFERROR(VLOOKUP($E686,POS_MASTER!$A:$AK,37,FALSE),""))</f>
        <v/>
      </c>
    </row>
    <row r="687">
      <c r="A687">
        <f>IF(MANAGER_PLAN!E687="","",MANAGER_PLAN!A687)</f>
        <v/>
      </c>
      <c r="B687">
        <f>IF($E687="","",MANAGER_PLAN!B687)</f>
        <v/>
      </c>
      <c r="C687">
        <f>IF($E687="","",SWITCH(MANAGER_PLAN!C687,"MON","Pondělí","TUE","Úterý","WED","Středa","THU","Čtvrtek","FRI","Pátek",MANAGER_PLAN!C687))</f>
        <v/>
      </c>
      <c r="D687">
        <f>IF(MANAGER_PLAN!E687="","",MANAGER_PLAN!D687)</f>
        <v/>
      </c>
      <c r="E687">
        <f>IF(MANAGER_PLAN!E687="","",MANAGER_PLAN!E687)</f>
        <v/>
      </c>
      <c r="F687">
        <f>IF($E687="","",IFERROR(VLOOKUP($E687,POS_MASTER!$A:$B,2,FALSE),""))</f>
        <v/>
      </c>
      <c r="G687">
        <f>IF($E687="","",MANAGER_PLAN!G687)</f>
        <v/>
      </c>
      <c r="H687">
        <f>IF($E687="","",TRIM(MANAGER_PLAN!H687&amp;" "&amp;MANAGER_PLAN!I687))</f>
        <v/>
      </c>
      <c r="I687">
        <f>IF($E687="","",MANAGER_PLAN!J687)</f>
        <v/>
      </c>
      <c r="J687">
        <f>IF($E687="","",MANAGER_PLAN!K687)</f>
        <v/>
      </c>
      <c r="K687">
        <f>IF($E687="","",TRIM(IF(MANAGER_PLAN!N687&lt;&gt;"","LOS: "&amp;MANAGER_PLAN!N687&amp;" ","")&amp;IF(MANAGER_PLAN!O687&lt;&gt;"","LOT: "&amp;MANAGER_PLAN!O687,"")))</f>
        <v/>
      </c>
      <c r="L687">
        <f>IF($E687="","",IFERROR(VLOOKUP($E687,POS_MASTER!$A:$AK,37,FALSE),""))</f>
        <v/>
      </c>
    </row>
    <row r="688">
      <c r="A688">
        <f>IF(MANAGER_PLAN!E688="","",MANAGER_PLAN!A688)</f>
        <v/>
      </c>
      <c r="B688">
        <f>IF($E688="","",MANAGER_PLAN!B688)</f>
        <v/>
      </c>
      <c r="C688">
        <f>IF($E688="","",SWITCH(MANAGER_PLAN!C688,"MON","Pondělí","TUE","Úterý","WED","Středa","THU","Čtvrtek","FRI","Pátek",MANAGER_PLAN!C688))</f>
        <v/>
      </c>
      <c r="D688">
        <f>IF(MANAGER_PLAN!E688="","",MANAGER_PLAN!D688)</f>
        <v/>
      </c>
      <c r="E688">
        <f>IF(MANAGER_PLAN!E688="","",MANAGER_PLAN!E688)</f>
        <v/>
      </c>
      <c r="F688">
        <f>IF($E688="","",IFERROR(VLOOKUP($E688,POS_MASTER!$A:$B,2,FALSE),""))</f>
        <v/>
      </c>
      <c r="G688">
        <f>IF($E688="","",MANAGER_PLAN!G688)</f>
        <v/>
      </c>
      <c r="H688">
        <f>IF($E688="","",TRIM(MANAGER_PLAN!H688&amp;" "&amp;MANAGER_PLAN!I688))</f>
        <v/>
      </c>
      <c r="I688">
        <f>IF($E688="","",MANAGER_PLAN!J688)</f>
        <v/>
      </c>
      <c r="J688">
        <f>IF($E688="","",MANAGER_PLAN!K688)</f>
        <v/>
      </c>
      <c r="K688">
        <f>IF($E688="","",TRIM(IF(MANAGER_PLAN!N688&lt;&gt;"","LOS: "&amp;MANAGER_PLAN!N688&amp;" ","")&amp;IF(MANAGER_PLAN!O688&lt;&gt;"","LOT: "&amp;MANAGER_PLAN!O688,"")))</f>
        <v/>
      </c>
      <c r="L688">
        <f>IF($E688="","",IFERROR(VLOOKUP($E688,POS_MASTER!$A:$AK,37,FALSE),""))</f>
        <v/>
      </c>
    </row>
    <row r="689">
      <c r="A689">
        <f>IF(MANAGER_PLAN!E689="","",MANAGER_PLAN!A689)</f>
        <v/>
      </c>
      <c r="B689">
        <f>IF($E689="","",MANAGER_PLAN!B689)</f>
        <v/>
      </c>
      <c r="C689">
        <f>IF($E689="","",SWITCH(MANAGER_PLAN!C689,"MON","Pondělí","TUE","Úterý","WED","Středa","THU","Čtvrtek","FRI","Pátek",MANAGER_PLAN!C689))</f>
        <v/>
      </c>
      <c r="D689">
        <f>IF(MANAGER_PLAN!E689="","",MANAGER_PLAN!D689)</f>
        <v/>
      </c>
      <c r="E689">
        <f>IF(MANAGER_PLAN!E689="","",MANAGER_PLAN!E689)</f>
        <v/>
      </c>
      <c r="F689">
        <f>IF($E689="","",IFERROR(VLOOKUP($E689,POS_MASTER!$A:$B,2,FALSE),""))</f>
        <v/>
      </c>
      <c r="G689">
        <f>IF($E689="","",MANAGER_PLAN!G689)</f>
        <v/>
      </c>
      <c r="H689">
        <f>IF($E689="","",TRIM(MANAGER_PLAN!H689&amp;" "&amp;MANAGER_PLAN!I689))</f>
        <v/>
      </c>
      <c r="I689">
        <f>IF($E689="","",MANAGER_PLAN!J689)</f>
        <v/>
      </c>
      <c r="J689">
        <f>IF($E689="","",MANAGER_PLAN!K689)</f>
        <v/>
      </c>
      <c r="K689">
        <f>IF($E689="","",TRIM(IF(MANAGER_PLAN!N689&lt;&gt;"","LOS: "&amp;MANAGER_PLAN!N689&amp;" ","")&amp;IF(MANAGER_PLAN!O689&lt;&gt;"","LOT: "&amp;MANAGER_PLAN!O689,"")))</f>
        <v/>
      </c>
      <c r="L689">
        <f>IF($E689="","",IFERROR(VLOOKUP($E689,POS_MASTER!$A:$AK,37,FALSE),""))</f>
        <v/>
      </c>
    </row>
    <row r="690">
      <c r="A690">
        <f>IF(MANAGER_PLAN!E690="","",MANAGER_PLAN!A690)</f>
        <v/>
      </c>
      <c r="B690">
        <f>IF($E690="","",MANAGER_PLAN!B690)</f>
        <v/>
      </c>
      <c r="C690">
        <f>IF($E690="","",SWITCH(MANAGER_PLAN!C690,"MON","Pondělí","TUE","Úterý","WED","Středa","THU","Čtvrtek","FRI","Pátek",MANAGER_PLAN!C690))</f>
        <v/>
      </c>
      <c r="D690">
        <f>IF(MANAGER_PLAN!E690="","",MANAGER_PLAN!D690)</f>
        <v/>
      </c>
      <c r="E690">
        <f>IF(MANAGER_PLAN!E690="","",MANAGER_PLAN!E690)</f>
        <v/>
      </c>
      <c r="F690">
        <f>IF($E690="","",IFERROR(VLOOKUP($E690,POS_MASTER!$A:$B,2,FALSE),""))</f>
        <v/>
      </c>
      <c r="G690">
        <f>IF($E690="","",MANAGER_PLAN!G690)</f>
        <v/>
      </c>
      <c r="H690">
        <f>IF($E690="","",TRIM(MANAGER_PLAN!H690&amp;" "&amp;MANAGER_PLAN!I690))</f>
        <v/>
      </c>
      <c r="I690">
        <f>IF($E690="","",MANAGER_PLAN!J690)</f>
        <v/>
      </c>
      <c r="J690">
        <f>IF($E690="","",MANAGER_PLAN!K690)</f>
        <v/>
      </c>
      <c r="K690">
        <f>IF($E690="","",TRIM(IF(MANAGER_PLAN!N690&lt;&gt;"","LOS: "&amp;MANAGER_PLAN!N690&amp;" ","")&amp;IF(MANAGER_PLAN!O690&lt;&gt;"","LOT: "&amp;MANAGER_PLAN!O690,"")))</f>
        <v/>
      </c>
      <c r="L690">
        <f>IF($E690="","",IFERROR(VLOOKUP($E690,POS_MASTER!$A:$AK,37,FALSE),""))</f>
        <v/>
      </c>
    </row>
    <row r="691">
      <c r="A691">
        <f>IF(MANAGER_PLAN!E691="","",MANAGER_PLAN!A691)</f>
        <v/>
      </c>
      <c r="B691">
        <f>IF($E691="","",MANAGER_PLAN!B691)</f>
        <v/>
      </c>
      <c r="C691">
        <f>IF($E691="","",SWITCH(MANAGER_PLAN!C691,"MON","Pondělí","TUE","Úterý","WED","Středa","THU","Čtvrtek","FRI","Pátek",MANAGER_PLAN!C691))</f>
        <v/>
      </c>
      <c r="D691">
        <f>IF(MANAGER_PLAN!E691="","",MANAGER_PLAN!D691)</f>
        <v/>
      </c>
      <c r="E691">
        <f>IF(MANAGER_PLAN!E691="","",MANAGER_PLAN!E691)</f>
        <v/>
      </c>
      <c r="F691">
        <f>IF($E691="","",IFERROR(VLOOKUP($E691,POS_MASTER!$A:$B,2,FALSE),""))</f>
        <v/>
      </c>
      <c r="G691">
        <f>IF($E691="","",MANAGER_PLAN!G691)</f>
        <v/>
      </c>
      <c r="H691">
        <f>IF($E691="","",TRIM(MANAGER_PLAN!H691&amp;" "&amp;MANAGER_PLAN!I691))</f>
        <v/>
      </c>
      <c r="I691">
        <f>IF($E691="","",MANAGER_PLAN!J691)</f>
        <v/>
      </c>
      <c r="J691">
        <f>IF($E691="","",MANAGER_PLAN!K691)</f>
        <v/>
      </c>
      <c r="K691">
        <f>IF($E691="","",TRIM(IF(MANAGER_PLAN!N691&lt;&gt;"","LOS: "&amp;MANAGER_PLAN!N691&amp;" ","")&amp;IF(MANAGER_PLAN!O691&lt;&gt;"","LOT: "&amp;MANAGER_PLAN!O691,"")))</f>
        <v/>
      </c>
      <c r="L691">
        <f>IF($E691="","",IFERROR(VLOOKUP($E691,POS_MASTER!$A:$AK,37,FALSE),""))</f>
        <v/>
      </c>
    </row>
    <row r="692">
      <c r="A692">
        <f>IF(MANAGER_PLAN!E692="","",MANAGER_PLAN!A692)</f>
        <v/>
      </c>
      <c r="B692">
        <f>IF($E692="","",MANAGER_PLAN!B692)</f>
        <v/>
      </c>
      <c r="C692">
        <f>IF($E692="","",SWITCH(MANAGER_PLAN!C692,"MON","Pondělí","TUE","Úterý","WED","Středa","THU","Čtvrtek","FRI","Pátek",MANAGER_PLAN!C692))</f>
        <v/>
      </c>
      <c r="D692">
        <f>IF(MANAGER_PLAN!E692="","",MANAGER_PLAN!D692)</f>
        <v/>
      </c>
      <c r="E692">
        <f>IF(MANAGER_PLAN!E692="","",MANAGER_PLAN!E692)</f>
        <v/>
      </c>
      <c r="F692">
        <f>IF($E692="","",IFERROR(VLOOKUP($E692,POS_MASTER!$A:$B,2,FALSE),""))</f>
        <v/>
      </c>
      <c r="G692">
        <f>IF($E692="","",MANAGER_PLAN!G692)</f>
        <v/>
      </c>
      <c r="H692">
        <f>IF($E692="","",TRIM(MANAGER_PLAN!H692&amp;" "&amp;MANAGER_PLAN!I692))</f>
        <v/>
      </c>
      <c r="I692">
        <f>IF($E692="","",MANAGER_PLAN!J692)</f>
        <v/>
      </c>
      <c r="J692">
        <f>IF($E692="","",MANAGER_PLAN!K692)</f>
        <v/>
      </c>
      <c r="K692">
        <f>IF($E692="","",TRIM(IF(MANAGER_PLAN!N692&lt;&gt;"","LOS: "&amp;MANAGER_PLAN!N692&amp;" ","")&amp;IF(MANAGER_PLAN!O692&lt;&gt;"","LOT: "&amp;MANAGER_PLAN!O692,"")))</f>
        <v/>
      </c>
      <c r="L692">
        <f>IF($E692="","",IFERROR(VLOOKUP($E692,POS_MASTER!$A:$AK,37,FALSE),""))</f>
        <v/>
      </c>
    </row>
    <row r="693">
      <c r="A693">
        <f>IF(MANAGER_PLAN!E693="","",MANAGER_PLAN!A693)</f>
        <v/>
      </c>
      <c r="B693">
        <f>IF($E693="","",MANAGER_PLAN!B693)</f>
        <v/>
      </c>
      <c r="C693">
        <f>IF($E693="","",SWITCH(MANAGER_PLAN!C693,"MON","Pondělí","TUE","Úterý","WED","Středa","THU","Čtvrtek","FRI","Pátek",MANAGER_PLAN!C693))</f>
        <v/>
      </c>
      <c r="D693">
        <f>IF(MANAGER_PLAN!E693="","",MANAGER_PLAN!D693)</f>
        <v/>
      </c>
      <c r="E693">
        <f>IF(MANAGER_PLAN!E693="","",MANAGER_PLAN!E693)</f>
        <v/>
      </c>
      <c r="F693">
        <f>IF($E693="","",IFERROR(VLOOKUP($E693,POS_MASTER!$A:$B,2,FALSE),""))</f>
        <v/>
      </c>
      <c r="G693">
        <f>IF($E693="","",MANAGER_PLAN!G693)</f>
        <v/>
      </c>
      <c r="H693">
        <f>IF($E693="","",TRIM(MANAGER_PLAN!H693&amp;" "&amp;MANAGER_PLAN!I693))</f>
        <v/>
      </c>
      <c r="I693">
        <f>IF($E693="","",MANAGER_PLAN!J693)</f>
        <v/>
      </c>
      <c r="J693">
        <f>IF($E693="","",MANAGER_PLAN!K693)</f>
        <v/>
      </c>
      <c r="K693">
        <f>IF($E693="","",TRIM(IF(MANAGER_PLAN!N693&lt;&gt;"","LOS: "&amp;MANAGER_PLAN!N693&amp;" ","")&amp;IF(MANAGER_PLAN!O693&lt;&gt;"","LOT: "&amp;MANAGER_PLAN!O693,"")))</f>
        <v/>
      </c>
      <c r="L693">
        <f>IF($E693="","",IFERROR(VLOOKUP($E693,POS_MASTER!$A:$AK,37,FALSE),""))</f>
        <v/>
      </c>
    </row>
    <row r="694">
      <c r="A694">
        <f>IF(MANAGER_PLAN!E694="","",MANAGER_PLAN!A694)</f>
        <v/>
      </c>
      <c r="B694">
        <f>IF($E694="","",MANAGER_PLAN!B694)</f>
        <v/>
      </c>
      <c r="C694">
        <f>IF($E694="","",SWITCH(MANAGER_PLAN!C694,"MON","Pondělí","TUE","Úterý","WED","Středa","THU","Čtvrtek","FRI","Pátek",MANAGER_PLAN!C694))</f>
        <v/>
      </c>
      <c r="D694">
        <f>IF(MANAGER_PLAN!E694="","",MANAGER_PLAN!D694)</f>
        <v/>
      </c>
      <c r="E694">
        <f>IF(MANAGER_PLAN!E694="","",MANAGER_PLAN!E694)</f>
        <v/>
      </c>
      <c r="F694">
        <f>IF($E694="","",IFERROR(VLOOKUP($E694,POS_MASTER!$A:$B,2,FALSE),""))</f>
        <v/>
      </c>
      <c r="G694">
        <f>IF($E694="","",MANAGER_PLAN!G694)</f>
        <v/>
      </c>
      <c r="H694">
        <f>IF($E694="","",TRIM(MANAGER_PLAN!H694&amp;" "&amp;MANAGER_PLAN!I694))</f>
        <v/>
      </c>
      <c r="I694">
        <f>IF($E694="","",MANAGER_PLAN!J694)</f>
        <v/>
      </c>
      <c r="J694">
        <f>IF($E694="","",MANAGER_PLAN!K694)</f>
        <v/>
      </c>
      <c r="K694">
        <f>IF($E694="","",TRIM(IF(MANAGER_PLAN!N694&lt;&gt;"","LOS: "&amp;MANAGER_PLAN!N694&amp;" ","")&amp;IF(MANAGER_PLAN!O694&lt;&gt;"","LOT: "&amp;MANAGER_PLAN!O694,"")))</f>
        <v/>
      </c>
      <c r="L694">
        <f>IF($E694="","",IFERROR(VLOOKUP($E694,POS_MASTER!$A:$AK,37,FALSE),""))</f>
        <v/>
      </c>
    </row>
    <row r="695">
      <c r="A695">
        <f>IF(MANAGER_PLAN!E695="","",MANAGER_PLAN!A695)</f>
        <v/>
      </c>
      <c r="B695">
        <f>IF($E695="","",MANAGER_PLAN!B695)</f>
        <v/>
      </c>
      <c r="C695">
        <f>IF($E695="","",SWITCH(MANAGER_PLAN!C695,"MON","Pondělí","TUE","Úterý","WED","Středa","THU","Čtvrtek","FRI","Pátek",MANAGER_PLAN!C695))</f>
        <v/>
      </c>
      <c r="D695">
        <f>IF(MANAGER_PLAN!E695="","",MANAGER_PLAN!D695)</f>
        <v/>
      </c>
      <c r="E695">
        <f>IF(MANAGER_PLAN!E695="","",MANAGER_PLAN!E695)</f>
        <v/>
      </c>
      <c r="F695">
        <f>IF($E695="","",IFERROR(VLOOKUP($E695,POS_MASTER!$A:$B,2,FALSE),""))</f>
        <v/>
      </c>
      <c r="G695">
        <f>IF($E695="","",MANAGER_PLAN!G695)</f>
        <v/>
      </c>
      <c r="H695">
        <f>IF($E695="","",TRIM(MANAGER_PLAN!H695&amp;" "&amp;MANAGER_PLAN!I695))</f>
        <v/>
      </c>
      <c r="I695">
        <f>IF($E695="","",MANAGER_PLAN!J695)</f>
        <v/>
      </c>
      <c r="J695">
        <f>IF($E695="","",MANAGER_PLAN!K695)</f>
        <v/>
      </c>
      <c r="K695">
        <f>IF($E695="","",TRIM(IF(MANAGER_PLAN!N695&lt;&gt;"","LOS: "&amp;MANAGER_PLAN!N695&amp;" ","")&amp;IF(MANAGER_PLAN!O695&lt;&gt;"","LOT: "&amp;MANAGER_PLAN!O695,"")))</f>
        <v/>
      </c>
      <c r="L695">
        <f>IF($E695="","",IFERROR(VLOOKUP($E695,POS_MASTER!$A:$AK,37,FALSE),""))</f>
        <v/>
      </c>
    </row>
    <row r="696">
      <c r="A696">
        <f>IF(MANAGER_PLAN!E696="","",MANAGER_PLAN!A696)</f>
        <v/>
      </c>
      <c r="B696">
        <f>IF($E696="","",MANAGER_PLAN!B696)</f>
        <v/>
      </c>
      <c r="C696">
        <f>IF($E696="","",SWITCH(MANAGER_PLAN!C696,"MON","Pondělí","TUE","Úterý","WED","Středa","THU","Čtvrtek","FRI","Pátek",MANAGER_PLAN!C696))</f>
        <v/>
      </c>
      <c r="D696">
        <f>IF(MANAGER_PLAN!E696="","",MANAGER_PLAN!D696)</f>
        <v/>
      </c>
      <c r="E696">
        <f>IF(MANAGER_PLAN!E696="","",MANAGER_PLAN!E696)</f>
        <v/>
      </c>
      <c r="F696">
        <f>IF($E696="","",IFERROR(VLOOKUP($E696,POS_MASTER!$A:$B,2,FALSE),""))</f>
        <v/>
      </c>
      <c r="G696">
        <f>IF($E696="","",MANAGER_PLAN!G696)</f>
        <v/>
      </c>
      <c r="H696">
        <f>IF($E696="","",TRIM(MANAGER_PLAN!H696&amp;" "&amp;MANAGER_PLAN!I696))</f>
        <v/>
      </c>
      <c r="I696">
        <f>IF($E696="","",MANAGER_PLAN!J696)</f>
        <v/>
      </c>
      <c r="J696">
        <f>IF($E696="","",MANAGER_PLAN!K696)</f>
        <v/>
      </c>
      <c r="K696">
        <f>IF($E696="","",TRIM(IF(MANAGER_PLAN!N696&lt;&gt;"","LOS: "&amp;MANAGER_PLAN!N696&amp;" ","")&amp;IF(MANAGER_PLAN!O696&lt;&gt;"","LOT: "&amp;MANAGER_PLAN!O696,"")))</f>
        <v/>
      </c>
      <c r="L696">
        <f>IF($E696="","",IFERROR(VLOOKUP($E696,POS_MASTER!$A:$AK,37,FALSE),""))</f>
        <v/>
      </c>
    </row>
    <row r="697">
      <c r="A697">
        <f>IF(MANAGER_PLAN!E697="","",MANAGER_PLAN!A697)</f>
        <v/>
      </c>
      <c r="B697">
        <f>IF($E697="","",MANAGER_PLAN!B697)</f>
        <v/>
      </c>
      <c r="C697">
        <f>IF($E697="","",SWITCH(MANAGER_PLAN!C697,"MON","Pondělí","TUE","Úterý","WED","Středa","THU","Čtvrtek","FRI","Pátek",MANAGER_PLAN!C697))</f>
        <v/>
      </c>
      <c r="D697">
        <f>IF(MANAGER_PLAN!E697="","",MANAGER_PLAN!D697)</f>
        <v/>
      </c>
      <c r="E697">
        <f>IF(MANAGER_PLAN!E697="","",MANAGER_PLAN!E697)</f>
        <v/>
      </c>
      <c r="F697">
        <f>IF($E697="","",IFERROR(VLOOKUP($E697,POS_MASTER!$A:$B,2,FALSE),""))</f>
        <v/>
      </c>
      <c r="G697">
        <f>IF($E697="","",MANAGER_PLAN!G697)</f>
        <v/>
      </c>
      <c r="H697">
        <f>IF($E697="","",TRIM(MANAGER_PLAN!H697&amp;" "&amp;MANAGER_PLAN!I697))</f>
        <v/>
      </c>
      <c r="I697">
        <f>IF($E697="","",MANAGER_PLAN!J697)</f>
        <v/>
      </c>
      <c r="J697">
        <f>IF($E697="","",MANAGER_PLAN!K697)</f>
        <v/>
      </c>
      <c r="K697">
        <f>IF($E697="","",TRIM(IF(MANAGER_PLAN!N697&lt;&gt;"","LOS: "&amp;MANAGER_PLAN!N697&amp;" ","")&amp;IF(MANAGER_PLAN!O697&lt;&gt;"","LOT: "&amp;MANAGER_PLAN!O697,"")))</f>
        <v/>
      </c>
      <c r="L697">
        <f>IF($E697="","",IFERROR(VLOOKUP($E697,POS_MASTER!$A:$AK,37,FALSE),""))</f>
        <v/>
      </c>
    </row>
    <row r="698">
      <c r="A698">
        <f>IF(MANAGER_PLAN!E698="","",MANAGER_PLAN!A698)</f>
        <v/>
      </c>
      <c r="B698">
        <f>IF($E698="","",MANAGER_PLAN!B698)</f>
        <v/>
      </c>
      <c r="C698">
        <f>IF($E698="","",SWITCH(MANAGER_PLAN!C698,"MON","Pondělí","TUE","Úterý","WED","Středa","THU","Čtvrtek","FRI","Pátek",MANAGER_PLAN!C698))</f>
        <v/>
      </c>
      <c r="D698">
        <f>IF(MANAGER_PLAN!E698="","",MANAGER_PLAN!D698)</f>
        <v/>
      </c>
      <c r="E698">
        <f>IF(MANAGER_PLAN!E698="","",MANAGER_PLAN!E698)</f>
        <v/>
      </c>
      <c r="F698">
        <f>IF($E698="","",IFERROR(VLOOKUP($E698,POS_MASTER!$A:$B,2,FALSE),""))</f>
        <v/>
      </c>
      <c r="G698">
        <f>IF($E698="","",MANAGER_PLAN!G698)</f>
        <v/>
      </c>
      <c r="H698">
        <f>IF($E698="","",TRIM(MANAGER_PLAN!H698&amp;" "&amp;MANAGER_PLAN!I698))</f>
        <v/>
      </c>
      <c r="I698">
        <f>IF($E698="","",MANAGER_PLAN!J698)</f>
        <v/>
      </c>
      <c r="J698">
        <f>IF($E698="","",MANAGER_PLAN!K698)</f>
        <v/>
      </c>
      <c r="K698">
        <f>IF($E698="","",TRIM(IF(MANAGER_PLAN!N698&lt;&gt;"","LOS: "&amp;MANAGER_PLAN!N698&amp;" ","")&amp;IF(MANAGER_PLAN!O698&lt;&gt;"","LOT: "&amp;MANAGER_PLAN!O698,"")))</f>
        <v/>
      </c>
      <c r="L698">
        <f>IF($E698="","",IFERROR(VLOOKUP($E698,POS_MASTER!$A:$AK,37,FALSE),""))</f>
        <v/>
      </c>
    </row>
    <row r="699">
      <c r="A699">
        <f>IF(MANAGER_PLAN!E699="","",MANAGER_PLAN!A699)</f>
        <v/>
      </c>
      <c r="B699">
        <f>IF($E699="","",MANAGER_PLAN!B699)</f>
        <v/>
      </c>
      <c r="C699">
        <f>IF($E699="","",SWITCH(MANAGER_PLAN!C699,"MON","Pondělí","TUE","Úterý","WED","Středa","THU","Čtvrtek","FRI","Pátek",MANAGER_PLAN!C699))</f>
        <v/>
      </c>
      <c r="D699">
        <f>IF(MANAGER_PLAN!E699="","",MANAGER_PLAN!D699)</f>
        <v/>
      </c>
      <c r="E699">
        <f>IF(MANAGER_PLAN!E699="","",MANAGER_PLAN!E699)</f>
        <v/>
      </c>
      <c r="F699">
        <f>IF($E699="","",IFERROR(VLOOKUP($E699,POS_MASTER!$A:$B,2,FALSE),""))</f>
        <v/>
      </c>
      <c r="G699">
        <f>IF($E699="","",MANAGER_PLAN!G699)</f>
        <v/>
      </c>
      <c r="H699">
        <f>IF($E699="","",TRIM(MANAGER_PLAN!H699&amp;" "&amp;MANAGER_PLAN!I699))</f>
        <v/>
      </c>
      <c r="I699">
        <f>IF($E699="","",MANAGER_PLAN!J699)</f>
        <v/>
      </c>
      <c r="J699">
        <f>IF($E699="","",MANAGER_PLAN!K699)</f>
        <v/>
      </c>
      <c r="K699">
        <f>IF($E699="","",TRIM(IF(MANAGER_PLAN!N699&lt;&gt;"","LOS: "&amp;MANAGER_PLAN!N699&amp;" ","")&amp;IF(MANAGER_PLAN!O699&lt;&gt;"","LOT: "&amp;MANAGER_PLAN!O699,"")))</f>
        <v/>
      </c>
      <c r="L699">
        <f>IF($E699="","",IFERROR(VLOOKUP($E699,POS_MASTER!$A:$AK,37,FALSE),""))</f>
        <v/>
      </c>
    </row>
    <row r="700">
      <c r="A700">
        <f>IF(MANAGER_PLAN!E700="","",MANAGER_PLAN!A700)</f>
        <v/>
      </c>
      <c r="B700">
        <f>IF($E700="","",MANAGER_PLAN!B700)</f>
        <v/>
      </c>
      <c r="C700">
        <f>IF($E700="","",SWITCH(MANAGER_PLAN!C700,"MON","Pondělí","TUE","Úterý","WED","Středa","THU","Čtvrtek","FRI","Pátek",MANAGER_PLAN!C700))</f>
        <v/>
      </c>
      <c r="D700">
        <f>IF(MANAGER_PLAN!E700="","",MANAGER_PLAN!D700)</f>
        <v/>
      </c>
      <c r="E700">
        <f>IF(MANAGER_PLAN!E700="","",MANAGER_PLAN!E700)</f>
        <v/>
      </c>
      <c r="F700">
        <f>IF($E700="","",IFERROR(VLOOKUP($E700,POS_MASTER!$A:$B,2,FALSE),""))</f>
        <v/>
      </c>
      <c r="G700">
        <f>IF($E700="","",MANAGER_PLAN!G700)</f>
        <v/>
      </c>
      <c r="H700">
        <f>IF($E700="","",TRIM(MANAGER_PLAN!H700&amp;" "&amp;MANAGER_PLAN!I700))</f>
        <v/>
      </c>
      <c r="I700">
        <f>IF($E700="","",MANAGER_PLAN!J700)</f>
        <v/>
      </c>
      <c r="J700">
        <f>IF($E700="","",MANAGER_PLAN!K700)</f>
        <v/>
      </c>
      <c r="K700">
        <f>IF($E700="","",TRIM(IF(MANAGER_PLAN!N700&lt;&gt;"","LOS: "&amp;MANAGER_PLAN!N700&amp;" ","")&amp;IF(MANAGER_PLAN!O700&lt;&gt;"","LOT: "&amp;MANAGER_PLAN!O700,"")))</f>
        <v/>
      </c>
      <c r="L700">
        <f>IF($E700="","",IFERROR(VLOOKUP($E700,POS_MASTER!$A:$AK,37,FALSE),""))</f>
        <v/>
      </c>
    </row>
    <row r="701">
      <c r="A701">
        <f>IF(MANAGER_PLAN!E701="","",MANAGER_PLAN!A701)</f>
        <v/>
      </c>
      <c r="B701">
        <f>IF($E701="","",MANAGER_PLAN!B701)</f>
        <v/>
      </c>
      <c r="C701">
        <f>IF($E701="","",SWITCH(MANAGER_PLAN!C701,"MON","Pondělí","TUE","Úterý","WED","Středa","THU","Čtvrtek","FRI","Pátek",MANAGER_PLAN!C701))</f>
        <v/>
      </c>
      <c r="D701">
        <f>IF(MANAGER_PLAN!E701="","",MANAGER_PLAN!D701)</f>
        <v/>
      </c>
      <c r="E701">
        <f>IF(MANAGER_PLAN!E701="","",MANAGER_PLAN!E701)</f>
        <v/>
      </c>
      <c r="F701">
        <f>IF($E701="","",IFERROR(VLOOKUP($E701,POS_MASTER!$A:$B,2,FALSE),""))</f>
        <v/>
      </c>
      <c r="G701">
        <f>IF($E701="","",MANAGER_PLAN!G701)</f>
        <v/>
      </c>
      <c r="H701">
        <f>IF($E701="","",TRIM(MANAGER_PLAN!H701&amp;" "&amp;MANAGER_PLAN!I701))</f>
        <v/>
      </c>
      <c r="I701">
        <f>IF($E701="","",MANAGER_PLAN!J701)</f>
        <v/>
      </c>
      <c r="J701">
        <f>IF($E701="","",MANAGER_PLAN!K701)</f>
        <v/>
      </c>
      <c r="K701">
        <f>IF($E701="","",TRIM(IF(MANAGER_PLAN!N701&lt;&gt;"","LOS: "&amp;MANAGER_PLAN!N701&amp;" ","")&amp;IF(MANAGER_PLAN!O701&lt;&gt;"","LOT: "&amp;MANAGER_PLAN!O701,"")))</f>
        <v/>
      </c>
      <c r="L701">
        <f>IF($E701="","",IFERROR(VLOOKUP($E701,POS_MASTER!$A:$AK,37,FALSE),""))</f>
        <v/>
      </c>
    </row>
    <row r="702">
      <c r="A702">
        <f>IF(MANAGER_PLAN!E702="","",MANAGER_PLAN!A702)</f>
        <v/>
      </c>
      <c r="B702">
        <f>IF($E702="","",MANAGER_PLAN!B702)</f>
        <v/>
      </c>
      <c r="C702">
        <f>IF($E702="","",SWITCH(MANAGER_PLAN!C702,"MON","Pondělí","TUE","Úterý","WED","Středa","THU","Čtvrtek","FRI","Pátek",MANAGER_PLAN!C702))</f>
        <v/>
      </c>
      <c r="D702">
        <f>IF(MANAGER_PLAN!E702="","",MANAGER_PLAN!D702)</f>
        <v/>
      </c>
      <c r="E702">
        <f>IF(MANAGER_PLAN!E702="","",MANAGER_PLAN!E702)</f>
        <v/>
      </c>
      <c r="F702">
        <f>IF($E702="","",IFERROR(VLOOKUP($E702,POS_MASTER!$A:$B,2,FALSE),""))</f>
        <v/>
      </c>
      <c r="G702">
        <f>IF($E702="","",MANAGER_PLAN!G702)</f>
        <v/>
      </c>
      <c r="H702">
        <f>IF($E702="","",TRIM(MANAGER_PLAN!H702&amp;" "&amp;MANAGER_PLAN!I702))</f>
        <v/>
      </c>
      <c r="I702">
        <f>IF($E702="","",MANAGER_PLAN!J702)</f>
        <v/>
      </c>
      <c r="J702">
        <f>IF($E702="","",MANAGER_PLAN!K702)</f>
        <v/>
      </c>
      <c r="K702">
        <f>IF($E702="","",TRIM(IF(MANAGER_PLAN!N702&lt;&gt;"","LOS: "&amp;MANAGER_PLAN!N702&amp;" ","")&amp;IF(MANAGER_PLAN!O702&lt;&gt;"","LOT: "&amp;MANAGER_PLAN!O702,"")))</f>
        <v/>
      </c>
      <c r="L702">
        <f>IF($E702="","",IFERROR(VLOOKUP($E702,POS_MASTER!$A:$AK,37,FALSE),""))</f>
        <v/>
      </c>
    </row>
    <row r="703">
      <c r="A703">
        <f>IF(MANAGER_PLAN!E703="","",MANAGER_PLAN!A703)</f>
        <v/>
      </c>
      <c r="B703">
        <f>IF($E703="","",MANAGER_PLAN!B703)</f>
        <v/>
      </c>
      <c r="C703">
        <f>IF($E703="","",SWITCH(MANAGER_PLAN!C703,"MON","Pondělí","TUE","Úterý","WED","Středa","THU","Čtvrtek","FRI","Pátek",MANAGER_PLAN!C703))</f>
        <v/>
      </c>
      <c r="D703">
        <f>IF(MANAGER_PLAN!E703="","",MANAGER_PLAN!D703)</f>
        <v/>
      </c>
      <c r="E703">
        <f>IF(MANAGER_PLAN!E703="","",MANAGER_PLAN!E703)</f>
        <v/>
      </c>
      <c r="F703">
        <f>IF($E703="","",IFERROR(VLOOKUP($E703,POS_MASTER!$A:$B,2,FALSE),""))</f>
        <v/>
      </c>
      <c r="G703">
        <f>IF($E703="","",MANAGER_PLAN!G703)</f>
        <v/>
      </c>
      <c r="H703">
        <f>IF($E703="","",TRIM(MANAGER_PLAN!H703&amp;" "&amp;MANAGER_PLAN!I703))</f>
        <v/>
      </c>
      <c r="I703">
        <f>IF($E703="","",MANAGER_PLAN!J703)</f>
        <v/>
      </c>
      <c r="J703">
        <f>IF($E703="","",MANAGER_PLAN!K703)</f>
        <v/>
      </c>
      <c r="K703">
        <f>IF($E703="","",TRIM(IF(MANAGER_PLAN!N703&lt;&gt;"","LOS: "&amp;MANAGER_PLAN!N703&amp;" ","")&amp;IF(MANAGER_PLAN!O703&lt;&gt;"","LOT: "&amp;MANAGER_PLAN!O703,"")))</f>
        <v/>
      </c>
      <c r="L703">
        <f>IF($E703="","",IFERROR(VLOOKUP($E703,POS_MASTER!$A:$AK,37,FALSE),""))</f>
        <v/>
      </c>
    </row>
    <row r="704">
      <c r="A704">
        <f>IF(MANAGER_PLAN!E704="","",MANAGER_PLAN!A704)</f>
        <v/>
      </c>
      <c r="B704">
        <f>IF($E704="","",MANAGER_PLAN!B704)</f>
        <v/>
      </c>
      <c r="C704">
        <f>IF($E704="","",SWITCH(MANAGER_PLAN!C704,"MON","Pondělí","TUE","Úterý","WED","Středa","THU","Čtvrtek","FRI","Pátek",MANAGER_PLAN!C704))</f>
        <v/>
      </c>
      <c r="D704">
        <f>IF(MANAGER_PLAN!E704="","",MANAGER_PLAN!D704)</f>
        <v/>
      </c>
      <c r="E704">
        <f>IF(MANAGER_PLAN!E704="","",MANAGER_PLAN!E704)</f>
        <v/>
      </c>
      <c r="F704">
        <f>IF($E704="","",IFERROR(VLOOKUP($E704,POS_MASTER!$A:$B,2,FALSE),""))</f>
        <v/>
      </c>
      <c r="G704">
        <f>IF($E704="","",MANAGER_PLAN!G704)</f>
        <v/>
      </c>
      <c r="H704">
        <f>IF($E704="","",TRIM(MANAGER_PLAN!H704&amp;" "&amp;MANAGER_PLAN!I704))</f>
        <v/>
      </c>
      <c r="I704">
        <f>IF($E704="","",MANAGER_PLAN!J704)</f>
        <v/>
      </c>
      <c r="J704">
        <f>IF($E704="","",MANAGER_PLAN!K704)</f>
        <v/>
      </c>
      <c r="K704">
        <f>IF($E704="","",TRIM(IF(MANAGER_PLAN!N704&lt;&gt;"","LOS: "&amp;MANAGER_PLAN!N704&amp;" ","")&amp;IF(MANAGER_PLAN!O704&lt;&gt;"","LOT: "&amp;MANAGER_PLAN!O704,"")))</f>
        <v/>
      </c>
      <c r="L704">
        <f>IF($E704="","",IFERROR(VLOOKUP($E704,POS_MASTER!$A:$AK,37,FALSE),""))</f>
        <v/>
      </c>
    </row>
    <row r="705">
      <c r="A705">
        <f>IF(MANAGER_PLAN!E705="","",MANAGER_PLAN!A705)</f>
        <v/>
      </c>
      <c r="B705">
        <f>IF($E705="","",MANAGER_PLAN!B705)</f>
        <v/>
      </c>
      <c r="C705">
        <f>IF($E705="","",SWITCH(MANAGER_PLAN!C705,"MON","Pondělí","TUE","Úterý","WED","Středa","THU","Čtvrtek","FRI","Pátek",MANAGER_PLAN!C705))</f>
        <v/>
      </c>
      <c r="D705">
        <f>IF(MANAGER_PLAN!E705="","",MANAGER_PLAN!D705)</f>
        <v/>
      </c>
      <c r="E705">
        <f>IF(MANAGER_PLAN!E705="","",MANAGER_PLAN!E705)</f>
        <v/>
      </c>
      <c r="F705">
        <f>IF($E705="","",IFERROR(VLOOKUP($E705,POS_MASTER!$A:$B,2,FALSE),""))</f>
        <v/>
      </c>
      <c r="G705">
        <f>IF($E705="","",MANAGER_PLAN!G705)</f>
        <v/>
      </c>
      <c r="H705">
        <f>IF($E705="","",TRIM(MANAGER_PLAN!H705&amp;" "&amp;MANAGER_PLAN!I705))</f>
        <v/>
      </c>
      <c r="I705">
        <f>IF($E705="","",MANAGER_PLAN!J705)</f>
        <v/>
      </c>
      <c r="J705">
        <f>IF($E705="","",MANAGER_PLAN!K705)</f>
        <v/>
      </c>
      <c r="K705">
        <f>IF($E705="","",TRIM(IF(MANAGER_PLAN!N705&lt;&gt;"","LOS: "&amp;MANAGER_PLAN!N705&amp;" ","")&amp;IF(MANAGER_PLAN!O705&lt;&gt;"","LOT: "&amp;MANAGER_PLAN!O705,"")))</f>
        <v/>
      </c>
      <c r="L705">
        <f>IF($E705="","",IFERROR(VLOOKUP($E705,POS_MASTER!$A:$AK,37,FALSE),""))</f>
        <v/>
      </c>
    </row>
    <row r="706">
      <c r="A706">
        <f>IF(MANAGER_PLAN!E706="","",MANAGER_PLAN!A706)</f>
        <v/>
      </c>
      <c r="B706">
        <f>IF($E706="","",MANAGER_PLAN!B706)</f>
        <v/>
      </c>
      <c r="C706">
        <f>IF($E706="","",SWITCH(MANAGER_PLAN!C706,"MON","Pondělí","TUE","Úterý","WED","Středa","THU","Čtvrtek","FRI","Pátek",MANAGER_PLAN!C706))</f>
        <v/>
      </c>
      <c r="D706">
        <f>IF(MANAGER_PLAN!E706="","",MANAGER_PLAN!D706)</f>
        <v/>
      </c>
      <c r="E706">
        <f>IF(MANAGER_PLAN!E706="","",MANAGER_PLAN!E706)</f>
        <v/>
      </c>
      <c r="F706">
        <f>IF($E706="","",IFERROR(VLOOKUP($E706,POS_MASTER!$A:$B,2,FALSE),""))</f>
        <v/>
      </c>
      <c r="G706">
        <f>IF($E706="","",MANAGER_PLAN!G706)</f>
        <v/>
      </c>
      <c r="H706">
        <f>IF($E706="","",TRIM(MANAGER_PLAN!H706&amp;" "&amp;MANAGER_PLAN!I706))</f>
        <v/>
      </c>
      <c r="I706">
        <f>IF($E706="","",MANAGER_PLAN!J706)</f>
        <v/>
      </c>
      <c r="J706">
        <f>IF($E706="","",MANAGER_PLAN!K706)</f>
        <v/>
      </c>
      <c r="K706">
        <f>IF($E706="","",TRIM(IF(MANAGER_PLAN!N706&lt;&gt;"","LOS: "&amp;MANAGER_PLAN!N706&amp;" ","")&amp;IF(MANAGER_PLAN!O706&lt;&gt;"","LOT: "&amp;MANAGER_PLAN!O706,"")))</f>
        <v/>
      </c>
      <c r="L706">
        <f>IF($E706="","",IFERROR(VLOOKUP($E706,POS_MASTER!$A:$AK,37,FALSE),""))</f>
        <v/>
      </c>
    </row>
    <row r="707">
      <c r="A707">
        <f>IF(MANAGER_PLAN!E707="","",MANAGER_PLAN!A707)</f>
        <v/>
      </c>
      <c r="B707">
        <f>IF($E707="","",MANAGER_PLAN!B707)</f>
        <v/>
      </c>
      <c r="C707">
        <f>IF($E707="","",SWITCH(MANAGER_PLAN!C707,"MON","Pondělí","TUE","Úterý","WED","Středa","THU","Čtvrtek","FRI","Pátek",MANAGER_PLAN!C707))</f>
        <v/>
      </c>
      <c r="D707">
        <f>IF(MANAGER_PLAN!E707="","",MANAGER_PLAN!D707)</f>
        <v/>
      </c>
      <c r="E707">
        <f>IF(MANAGER_PLAN!E707="","",MANAGER_PLAN!E707)</f>
        <v/>
      </c>
      <c r="F707">
        <f>IF($E707="","",IFERROR(VLOOKUP($E707,POS_MASTER!$A:$B,2,FALSE),""))</f>
        <v/>
      </c>
      <c r="G707">
        <f>IF($E707="","",MANAGER_PLAN!G707)</f>
        <v/>
      </c>
      <c r="H707">
        <f>IF($E707="","",TRIM(MANAGER_PLAN!H707&amp;" "&amp;MANAGER_PLAN!I707))</f>
        <v/>
      </c>
      <c r="I707">
        <f>IF($E707="","",MANAGER_PLAN!J707)</f>
        <v/>
      </c>
      <c r="J707">
        <f>IF($E707="","",MANAGER_PLAN!K707)</f>
        <v/>
      </c>
      <c r="K707">
        <f>IF($E707="","",TRIM(IF(MANAGER_PLAN!N707&lt;&gt;"","LOS: "&amp;MANAGER_PLAN!N707&amp;" ","")&amp;IF(MANAGER_PLAN!O707&lt;&gt;"","LOT: "&amp;MANAGER_PLAN!O707,"")))</f>
        <v/>
      </c>
      <c r="L707">
        <f>IF($E707="","",IFERROR(VLOOKUP($E707,POS_MASTER!$A:$AK,37,FALSE),""))</f>
        <v/>
      </c>
    </row>
    <row r="708">
      <c r="A708">
        <f>IF(MANAGER_PLAN!E708="","",MANAGER_PLAN!A708)</f>
        <v/>
      </c>
      <c r="B708">
        <f>IF($E708="","",MANAGER_PLAN!B708)</f>
        <v/>
      </c>
      <c r="C708">
        <f>IF($E708="","",SWITCH(MANAGER_PLAN!C708,"MON","Pondělí","TUE","Úterý","WED","Středa","THU","Čtvrtek","FRI","Pátek",MANAGER_PLAN!C708))</f>
        <v/>
      </c>
      <c r="D708">
        <f>IF(MANAGER_PLAN!E708="","",MANAGER_PLAN!D708)</f>
        <v/>
      </c>
      <c r="E708">
        <f>IF(MANAGER_PLAN!E708="","",MANAGER_PLAN!E708)</f>
        <v/>
      </c>
      <c r="F708">
        <f>IF($E708="","",IFERROR(VLOOKUP($E708,POS_MASTER!$A:$B,2,FALSE),""))</f>
        <v/>
      </c>
      <c r="G708">
        <f>IF($E708="","",MANAGER_PLAN!G708)</f>
        <v/>
      </c>
      <c r="H708">
        <f>IF($E708="","",TRIM(MANAGER_PLAN!H708&amp;" "&amp;MANAGER_PLAN!I708))</f>
        <v/>
      </c>
      <c r="I708">
        <f>IF($E708="","",MANAGER_PLAN!J708)</f>
        <v/>
      </c>
      <c r="J708">
        <f>IF($E708="","",MANAGER_PLAN!K708)</f>
        <v/>
      </c>
      <c r="K708">
        <f>IF($E708="","",TRIM(IF(MANAGER_PLAN!N708&lt;&gt;"","LOS: "&amp;MANAGER_PLAN!N708&amp;" ","")&amp;IF(MANAGER_PLAN!O708&lt;&gt;"","LOT: "&amp;MANAGER_PLAN!O708,"")))</f>
        <v/>
      </c>
      <c r="L708">
        <f>IF($E708="","",IFERROR(VLOOKUP($E708,POS_MASTER!$A:$AK,37,FALSE),""))</f>
        <v/>
      </c>
    </row>
    <row r="709">
      <c r="A709">
        <f>IF(MANAGER_PLAN!E709="","",MANAGER_PLAN!A709)</f>
        <v/>
      </c>
      <c r="B709">
        <f>IF($E709="","",MANAGER_PLAN!B709)</f>
        <v/>
      </c>
      <c r="C709">
        <f>IF($E709="","",SWITCH(MANAGER_PLAN!C709,"MON","Pondělí","TUE","Úterý","WED","Středa","THU","Čtvrtek","FRI","Pátek",MANAGER_PLAN!C709))</f>
        <v/>
      </c>
      <c r="D709">
        <f>IF(MANAGER_PLAN!E709="","",MANAGER_PLAN!D709)</f>
        <v/>
      </c>
      <c r="E709">
        <f>IF(MANAGER_PLAN!E709="","",MANAGER_PLAN!E709)</f>
        <v/>
      </c>
      <c r="F709">
        <f>IF($E709="","",IFERROR(VLOOKUP($E709,POS_MASTER!$A:$B,2,FALSE),""))</f>
        <v/>
      </c>
      <c r="G709">
        <f>IF($E709="","",MANAGER_PLAN!G709)</f>
        <v/>
      </c>
      <c r="H709">
        <f>IF($E709="","",TRIM(MANAGER_PLAN!H709&amp;" "&amp;MANAGER_PLAN!I709))</f>
        <v/>
      </c>
      <c r="I709">
        <f>IF($E709="","",MANAGER_PLAN!J709)</f>
        <v/>
      </c>
      <c r="J709">
        <f>IF($E709="","",MANAGER_PLAN!K709)</f>
        <v/>
      </c>
      <c r="K709">
        <f>IF($E709="","",TRIM(IF(MANAGER_PLAN!N709&lt;&gt;"","LOS: "&amp;MANAGER_PLAN!N709&amp;" ","")&amp;IF(MANAGER_PLAN!O709&lt;&gt;"","LOT: "&amp;MANAGER_PLAN!O709,"")))</f>
        <v/>
      </c>
      <c r="L709">
        <f>IF($E709="","",IFERROR(VLOOKUP($E709,POS_MASTER!$A:$AK,37,FALSE),""))</f>
        <v/>
      </c>
    </row>
    <row r="710">
      <c r="A710">
        <f>IF(MANAGER_PLAN!E710="","",MANAGER_PLAN!A710)</f>
        <v/>
      </c>
      <c r="B710">
        <f>IF($E710="","",MANAGER_PLAN!B710)</f>
        <v/>
      </c>
      <c r="C710">
        <f>IF($E710="","",SWITCH(MANAGER_PLAN!C710,"MON","Pondělí","TUE","Úterý","WED","Středa","THU","Čtvrtek","FRI","Pátek",MANAGER_PLAN!C710))</f>
        <v/>
      </c>
      <c r="D710">
        <f>IF(MANAGER_PLAN!E710="","",MANAGER_PLAN!D710)</f>
        <v/>
      </c>
      <c r="E710">
        <f>IF(MANAGER_PLAN!E710="","",MANAGER_PLAN!E710)</f>
        <v/>
      </c>
      <c r="F710">
        <f>IF($E710="","",IFERROR(VLOOKUP($E710,POS_MASTER!$A:$B,2,FALSE),""))</f>
        <v/>
      </c>
      <c r="G710">
        <f>IF($E710="","",MANAGER_PLAN!G710)</f>
        <v/>
      </c>
      <c r="H710">
        <f>IF($E710="","",TRIM(MANAGER_PLAN!H710&amp;" "&amp;MANAGER_PLAN!I710))</f>
        <v/>
      </c>
      <c r="I710">
        <f>IF($E710="","",MANAGER_PLAN!J710)</f>
        <v/>
      </c>
      <c r="J710">
        <f>IF($E710="","",MANAGER_PLAN!K710)</f>
        <v/>
      </c>
      <c r="K710">
        <f>IF($E710="","",TRIM(IF(MANAGER_PLAN!N710&lt;&gt;"","LOS: "&amp;MANAGER_PLAN!N710&amp;" ","")&amp;IF(MANAGER_PLAN!O710&lt;&gt;"","LOT: "&amp;MANAGER_PLAN!O710,"")))</f>
        <v/>
      </c>
      <c r="L710">
        <f>IF($E710="","",IFERROR(VLOOKUP($E710,POS_MASTER!$A:$AK,37,FALSE),""))</f>
        <v/>
      </c>
    </row>
    <row r="711">
      <c r="A711">
        <f>IF(MANAGER_PLAN!E711="","",MANAGER_PLAN!A711)</f>
        <v/>
      </c>
      <c r="B711">
        <f>IF($E711="","",MANAGER_PLAN!B711)</f>
        <v/>
      </c>
      <c r="C711">
        <f>IF($E711="","",SWITCH(MANAGER_PLAN!C711,"MON","Pondělí","TUE","Úterý","WED","Středa","THU","Čtvrtek","FRI","Pátek",MANAGER_PLAN!C711))</f>
        <v/>
      </c>
      <c r="D711">
        <f>IF(MANAGER_PLAN!E711="","",MANAGER_PLAN!D711)</f>
        <v/>
      </c>
      <c r="E711">
        <f>IF(MANAGER_PLAN!E711="","",MANAGER_PLAN!E711)</f>
        <v/>
      </c>
      <c r="F711">
        <f>IF($E711="","",IFERROR(VLOOKUP($E711,POS_MASTER!$A:$B,2,FALSE),""))</f>
        <v/>
      </c>
      <c r="G711">
        <f>IF($E711="","",MANAGER_PLAN!G711)</f>
        <v/>
      </c>
      <c r="H711">
        <f>IF($E711="","",TRIM(MANAGER_PLAN!H711&amp;" "&amp;MANAGER_PLAN!I711))</f>
        <v/>
      </c>
      <c r="I711">
        <f>IF($E711="","",MANAGER_PLAN!J711)</f>
        <v/>
      </c>
      <c r="J711">
        <f>IF($E711="","",MANAGER_PLAN!K711)</f>
        <v/>
      </c>
      <c r="K711">
        <f>IF($E711="","",TRIM(IF(MANAGER_PLAN!N711&lt;&gt;"","LOS: "&amp;MANAGER_PLAN!N711&amp;" ","")&amp;IF(MANAGER_PLAN!O711&lt;&gt;"","LOT: "&amp;MANAGER_PLAN!O711,"")))</f>
        <v/>
      </c>
      <c r="L711">
        <f>IF($E711="","",IFERROR(VLOOKUP($E711,POS_MASTER!$A:$AK,37,FALSE),""))</f>
        <v/>
      </c>
    </row>
    <row r="712">
      <c r="A712">
        <f>IF(MANAGER_PLAN!E712="","",MANAGER_PLAN!A712)</f>
        <v/>
      </c>
      <c r="B712">
        <f>IF($E712="","",MANAGER_PLAN!B712)</f>
        <v/>
      </c>
      <c r="C712">
        <f>IF($E712="","",SWITCH(MANAGER_PLAN!C712,"MON","Pondělí","TUE","Úterý","WED","Středa","THU","Čtvrtek","FRI","Pátek",MANAGER_PLAN!C712))</f>
        <v/>
      </c>
      <c r="D712">
        <f>IF(MANAGER_PLAN!E712="","",MANAGER_PLAN!D712)</f>
        <v/>
      </c>
      <c r="E712">
        <f>IF(MANAGER_PLAN!E712="","",MANAGER_PLAN!E712)</f>
        <v/>
      </c>
      <c r="F712">
        <f>IF($E712="","",IFERROR(VLOOKUP($E712,POS_MASTER!$A:$B,2,FALSE),""))</f>
        <v/>
      </c>
      <c r="G712">
        <f>IF($E712="","",MANAGER_PLAN!G712)</f>
        <v/>
      </c>
      <c r="H712">
        <f>IF($E712="","",TRIM(MANAGER_PLAN!H712&amp;" "&amp;MANAGER_PLAN!I712))</f>
        <v/>
      </c>
      <c r="I712">
        <f>IF($E712="","",MANAGER_PLAN!J712)</f>
        <v/>
      </c>
      <c r="J712">
        <f>IF($E712="","",MANAGER_PLAN!K712)</f>
        <v/>
      </c>
      <c r="K712">
        <f>IF($E712="","",TRIM(IF(MANAGER_PLAN!N712&lt;&gt;"","LOS: "&amp;MANAGER_PLAN!N712&amp;" ","")&amp;IF(MANAGER_PLAN!O712&lt;&gt;"","LOT: "&amp;MANAGER_PLAN!O712,"")))</f>
        <v/>
      </c>
      <c r="L712">
        <f>IF($E712="","",IFERROR(VLOOKUP($E712,POS_MASTER!$A:$AK,37,FALSE),""))</f>
        <v/>
      </c>
    </row>
    <row r="713">
      <c r="A713">
        <f>IF(MANAGER_PLAN!E713="","",MANAGER_PLAN!A713)</f>
        <v/>
      </c>
      <c r="B713">
        <f>IF($E713="","",MANAGER_PLAN!B713)</f>
        <v/>
      </c>
      <c r="C713">
        <f>IF($E713="","",SWITCH(MANAGER_PLAN!C713,"MON","Pondělí","TUE","Úterý","WED","Středa","THU","Čtvrtek","FRI","Pátek",MANAGER_PLAN!C713))</f>
        <v/>
      </c>
      <c r="D713">
        <f>IF(MANAGER_PLAN!E713="","",MANAGER_PLAN!D713)</f>
        <v/>
      </c>
      <c r="E713">
        <f>IF(MANAGER_PLAN!E713="","",MANAGER_PLAN!E713)</f>
        <v/>
      </c>
      <c r="F713">
        <f>IF($E713="","",IFERROR(VLOOKUP($E713,POS_MASTER!$A:$B,2,FALSE),""))</f>
        <v/>
      </c>
      <c r="G713">
        <f>IF($E713="","",MANAGER_PLAN!G713)</f>
        <v/>
      </c>
      <c r="H713">
        <f>IF($E713="","",TRIM(MANAGER_PLAN!H713&amp;" "&amp;MANAGER_PLAN!I713))</f>
        <v/>
      </c>
      <c r="I713">
        <f>IF($E713="","",MANAGER_PLAN!J713)</f>
        <v/>
      </c>
      <c r="J713">
        <f>IF($E713="","",MANAGER_PLAN!K713)</f>
        <v/>
      </c>
      <c r="K713">
        <f>IF($E713="","",TRIM(IF(MANAGER_PLAN!N713&lt;&gt;"","LOS: "&amp;MANAGER_PLAN!N713&amp;" ","")&amp;IF(MANAGER_PLAN!O713&lt;&gt;"","LOT: "&amp;MANAGER_PLAN!O713,"")))</f>
        <v/>
      </c>
      <c r="L713">
        <f>IF($E713="","",IFERROR(VLOOKUP($E713,POS_MASTER!$A:$AK,37,FALSE),""))</f>
        <v/>
      </c>
    </row>
    <row r="714">
      <c r="A714">
        <f>IF(MANAGER_PLAN!E714="","",MANAGER_PLAN!A714)</f>
        <v/>
      </c>
      <c r="B714">
        <f>IF($E714="","",MANAGER_PLAN!B714)</f>
        <v/>
      </c>
      <c r="C714">
        <f>IF($E714="","",SWITCH(MANAGER_PLAN!C714,"MON","Pondělí","TUE","Úterý","WED","Středa","THU","Čtvrtek","FRI","Pátek",MANAGER_PLAN!C714))</f>
        <v/>
      </c>
      <c r="D714">
        <f>IF(MANAGER_PLAN!E714="","",MANAGER_PLAN!D714)</f>
        <v/>
      </c>
      <c r="E714">
        <f>IF(MANAGER_PLAN!E714="","",MANAGER_PLAN!E714)</f>
        <v/>
      </c>
      <c r="F714">
        <f>IF($E714="","",IFERROR(VLOOKUP($E714,POS_MASTER!$A:$B,2,FALSE),""))</f>
        <v/>
      </c>
      <c r="G714">
        <f>IF($E714="","",MANAGER_PLAN!G714)</f>
        <v/>
      </c>
      <c r="H714">
        <f>IF($E714="","",TRIM(MANAGER_PLAN!H714&amp;" "&amp;MANAGER_PLAN!I714))</f>
        <v/>
      </c>
      <c r="I714">
        <f>IF($E714="","",MANAGER_PLAN!J714)</f>
        <v/>
      </c>
      <c r="J714">
        <f>IF($E714="","",MANAGER_PLAN!K714)</f>
        <v/>
      </c>
      <c r="K714">
        <f>IF($E714="","",TRIM(IF(MANAGER_PLAN!N714&lt;&gt;"","LOS: "&amp;MANAGER_PLAN!N714&amp;" ","")&amp;IF(MANAGER_PLAN!O714&lt;&gt;"","LOT: "&amp;MANAGER_PLAN!O714,"")))</f>
        <v/>
      </c>
      <c r="L714">
        <f>IF($E714="","",IFERROR(VLOOKUP($E714,POS_MASTER!$A:$AK,37,FALSE),""))</f>
        <v/>
      </c>
    </row>
    <row r="715">
      <c r="A715">
        <f>IF(MANAGER_PLAN!E715="","",MANAGER_PLAN!A715)</f>
        <v/>
      </c>
      <c r="B715">
        <f>IF($E715="","",MANAGER_PLAN!B715)</f>
        <v/>
      </c>
      <c r="C715">
        <f>IF($E715="","",SWITCH(MANAGER_PLAN!C715,"MON","Pondělí","TUE","Úterý","WED","Středa","THU","Čtvrtek","FRI","Pátek",MANAGER_PLAN!C715))</f>
        <v/>
      </c>
      <c r="D715">
        <f>IF(MANAGER_PLAN!E715="","",MANAGER_PLAN!D715)</f>
        <v/>
      </c>
      <c r="E715">
        <f>IF(MANAGER_PLAN!E715="","",MANAGER_PLAN!E715)</f>
        <v/>
      </c>
      <c r="F715">
        <f>IF($E715="","",IFERROR(VLOOKUP($E715,POS_MASTER!$A:$B,2,FALSE),""))</f>
        <v/>
      </c>
      <c r="G715">
        <f>IF($E715="","",MANAGER_PLAN!G715)</f>
        <v/>
      </c>
      <c r="H715">
        <f>IF($E715="","",TRIM(MANAGER_PLAN!H715&amp;" "&amp;MANAGER_PLAN!I715))</f>
        <v/>
      </c>
      <c r="I715">
        <f>IF($E715="","",MANAGER_PLAN!J715)</f>
        <v/>
      </c>
      <c r="J715">
        <f>IF($E715="","",MANAGER_PLAN!K715)</f>
        <v/>
      </c>
      <c r="K715">
        <f>IF($E715="","",TRIM(IF(MANAGER_PLAN!N715&lt;&gt;"","LOS: "&amp;MANAGER_PLAN!N715&amp;" ","")&amp;IF(MANAGER_PLAN!O715&lt;&gt;"","LOT: "&amp;MANAGER_PLAN!O715,"")))</f>
        <v/>
      </c>
      <c r="L715">
        <f>IF($E715="","",IFERROR(VLOOKUP($E715,POS_MASTER!$A:$AK,37,FALSE),""))</f>
        <v/>
      </c>
    </row>
    <row r="716">
      <c r="A716">
        <f>IF(MANAGER_PLAN!E716="","",MANAGER_PLAN!A716)</f>
        <v/>
      </c>
      <c r="B716">
        <f>IF($E716="","",MANAGER_PLAN!B716)</f>
        <v/>
      </c>
      <c r="C716">
        <f>IF($E716="","",SWITCH(MANAGER_PLAN!C716,"MON","Pondělí","TUE","Úterý","WED","Středa","THU","Čtvrtek","FRI","Pátek",MANAGER_PLAN!C716))</f>
        <v/>
      </c>
      <c r="D716">
        <f>IF(MANAGER_PLAN!E716="","",MANAGER_PLAN!D716)</f>
        <v/>
      </c>
      <c r="E716">
        <f>IF(MANAGER_PLAN!E716="","",MANAGER_PLAN!E716)</f>
        <v/>
      </c>
      <c r="F716">
        <f>IF($E716="","",IFERROR(VLOOKUP($E716,POS_MASTER!$A:$B,2,FALSE),""))</f>
        <v/>
      </c>
      <c r="G716">
        <f>IF($E716="","",MANAGER_PLAN!G716)</f>
        <v/>
      </c>
      <c r="H716">
        <f>IF($E716="","",TRIM(MANAGER_PLAN!H716&amp;" "&amp;MANAGER_PLAN!I716))</f>
        <v/>
      </c>
      <c r="I716">
        <f>IF($E716="","",MANAGER_PLAN!J716)</f>
        <v/>
      </c>
      <c r="J716">
        <f>IF($E716="","",MANAGER_PLAN!K716)</f>
        <v/>
      </c>
      <c r="K716">
        <f>IF($E716="","",TRIM(IF(MANAGER_PLAN!N716&lt;&gt;"","LOS: "&amp;MANAGER_PLAN!N716&amp;" ","")&amp;IF(MANAGER_PLAN!O716&lt;&gt;"","LOT: "&amp;MANAGER_PLAN!O716,"")))</f>
        <v/>
      </c>
      <c r="L716">
        <f>IF($E716="","",IFERROR(VLOOKUP($E716,POS_MASTER!$A:$AK,37,FALSE),""))</f>
        <v/>
      </c>
    </row>
    <row r="717">
      <c r="A717">
        <f>IF(MANAGER_PLAN!E717="","",MANAGER_PLAN!A717)</f>
        <v/>
      </c>
      <c r="B717">
        <f>IF($E717="","",MANAGER_PLAN!B717)</f>
        <v/>
      </c>
      <c r="C717">
        <f>IF($E717="","",SWITCH(MANAGER_PLAN!C717,"MON","Pondělí","TUE","Úterý","WED","Středa","THU","Čtvrtek","FRI","Pátek",MANAGER_PLAN!C717))</f>
        <v/>
      </c>
      <c r="D717">
        <f>IF(MANAGER_PLAN!E717="","",MANAGER_PLAN!D717)</f>
        <v/>
      </c>
      <c r="E717">
        <f>IF(MANAGER_PLAN!E717="","",MANAGER_PLAN!E717)</f>
        <v/>
      </c>
      <c r="F717">
        <f>IF($E717="","",IFERROR(VLOOKUP($E717,POS_MASTER!$A:$B,2,FALSE),""))</f>
        <v/>
      </c>
      <c r="G717">
        <f>IF($E717="","",MANAGER_PLAN!G717)</f>
        <v/>
      </c>
      <c r="H717">
        <f>IF($E717="","",TRIM(MANAGER_PLAN!H717&amp;" "&amp;MANAGER_PLAN!I717))</f>
        <v/>
      </c>
      <c r="I717">
        <f>IF($E717="","",MANAGER_PLAN!J717)</f>
        <v/>
      </c>
      <c r="J717">
        <f>IF($E717="","",MANAGER_PLAN!K717)</f>
        <v/>
      </c>
      <c r="K717">
        <f>IF($E717="","",TRIM(IF(MANAGER_PLAN!N717&lt;&gt;"","LOS: "&amp;MANAGER_PLAN!N717&amp;" ","")&amp;IF(MANAGER_PLAN!O717&lt;&gt;"","LOT: "&amp;MANAGER_PLAN!O717,"")))</f>
        <v/>
      </c>
      <c r="L717">
        <f>IF($E717="","",IFERROR(VLOOKUP($E717,POS_MASTER!$A:$AK,37,FALSE),""))</f>
        <v/>
      </c>
    </row>
    <row r="718">
      <c r="A718">
        <f>IF(MANAGER_PLAN!E718="","",MANAGER_PLAN!A718)</f>
        <v/>
      </c>
      <c r="B718">
        <f>IF($E718="","",MANAGER_PLAN!B718)</f>
        <v/>
      </c>
      <c r="C718">
        <f>IF($E718="","",SWITCH(MANAGER_PLAN!C718,"MON","Pondělí","TUE","Úterý","WED","Středa","THU","Čtvrtek","FRI","Pátek",MANAGER_PLAN!C718))</f>
        <v/>
      </c>
      <c r="D718">
        <f>IF(MANAGER_PLAN!E718="","",MANAGER_PLAN!D718)</f>
        <v/>
      </c>
      <c r="E718">
        <f>IF(MANAGER_PLAN!E718="","",MANAGER_PLAN!E718)</f>
        <v/>
      </c>
      <c r="F718">
        <f>IF($E718="","",IFERROR(VLOOKUP($E718,POS_MASTER!$A:$B,2,FALSE),""))</f>
        <v/>
      </c>
      <c r="G718">
        <f>IF($E718="","",MANAGER_PLAN!G718)</f>
        <v/>
      </c>
      <c r="H718">
        <f>IF($E718="","",TRIM(MANAGER_PLAN!H718&amp;" "&amp;MANAGER_PLAN!I718))</f>
        <v/>
      </c>
      <c r="I718">
        <f>IF($E718="","",MANAGER_PLAN!J718)</f>
        <v/>
      </c>
      <c r="J718">
        <f>IF($E718="","",MANAGER_PLAN!K718)</f>
        <v/>
      </c>
      <c r="K718">
        <f>IF($E718="","",TRIM(IF(MANAGER_PLAN!N718&lt;&gt;"","LOS: "&amp;MANAGER_PLAN!N718&amp;" ","")&amp;IF(MANAGER_PLAN!O718&lt;&gt;"","LOT: "&amp;MANAGER_PLAN!O718,"")))</f>
        <v/>
      </c>
      <c r="L718">
        <f>IF($E718="","",IFERROR(VLOOKUP($E718,POS_MASTER!$A:$AK,37,FALSE),""))</f>
        <v/>
      </c>
    </row>
    <row r="719">
      <c r="A719">
        <f>IF(MANAGER_PLAN!E719="","",MANAGER_PLAN!A719)</f>
        <v/>
      </c>
      <c r="B719">
        <f>IF($E719="","",MANAGER_PLAN!B719)</f>
        <v/>
      </c>
      <c r="C719">
        <f>IF($E719="","",SWITCH(MANAGER_PLAN!C719,"MON","Pondělí","TUE","Úterý","WED","Středa","THU","Čtvrtek","FRI","Pátek",MANAGER_PLAN!C719))</f>
        <v/>
      </c>
      <c r="D719">
        <f>IF(MANAGER_PLAN!E719="","",MANAGER_PLAN!D719)</f>
        <v/>
      </c>
      <c r="E719">
        <f>IF(MANAGER_PLAN!E719="","",MANAGER_PLAN!E719)</f>
        <v/>
      </c>
      <c r="F719">
        <f>IF($E719="","",IFERROR(VLOOKUP($E719,POS_MASTER!$A:$B,2,FALSE),""))</f>
        <v/>
      </c>
      <c r="G719">
        <f>IF($E719="","",MANAGER_PLAN!G719)</f>
        <v/>
      </c>
      <c r="H719">
        <f>IF($E719="","",TRIM(MANAGER_PLAN!H719&amp;" "&amp;MANAGER_PLAN!I719))</f>
        <v/>
      </c>
      <c r="I719">
        <f>IF($E719="","",MANAGER_PLAN!J719)</f>
        <v/>
      </c>
      <c r="J719">
        <f>IF($E719="","",MANAGER_PLAN!K719)</f>
        <v/>
      </c>
      <c r="K719">
        <f>IF($E719="","",TRIM(IF(MANAGER_PLAN!N719&lt;&gt;"","LOS: "&amp;MANAGER_PLAN!N719&amp;" ","")&amp;IF(MANAGER_PLAN!O719&lt;&gt;"","LOT: "&amp;MANAGER_PLAN!O719,"")))</f>
        <v/>
      </c>
      <c r="L719">
        <f>IF($E719="","",IFERROR(VLOOKUP($E719,POS_MASTER!$A:$AK,37,FALSE),""))</f>
        <v/>
      </c>
    </row>
    <row r="720">
      <c r="A720">
        <f>IF(MANAGER_PLAN!E720="","",MANAGER_PLAN!A720)</f>
        <v/>
      </c>
      <c r="B720">
        <f>IF($E720="","",MANAGER_PLAN!B720)</f>
        <v/>
      </c>
      <c r="C720">
        <f>IF($E720="","",SWITCH(MANAGER_PLAN!C720,"MON","Pondělí","TUE","Úterý","WED","Středa","THU","Čtvrtek","FRI","Pátek",MANAGER_PLAN!C720))</f>
        <v/>
      </c>
      <c r="D720">
        <f>IF(MANAGER_PLAN!E720="","",MANAGER_PLAN!D720)</f>
        <v/>
      </c>
      <c r="E720">
        <f>IF(MANAGER_PLAN!E720="","",MANAGER_PLAN!E720)</f>
        <v/>
      </c>
      <c r="F720">
        <f>IF($E720="","",IFERROR(VLOOKUP($E720,POS_MASTER!$A:$B,2,FALSE),""))</f>
        <v/>
      </c>
      <c r="G720">
        <f>IF($E720="","",MANAGER_PLAN!G720)</f>
        <v/>
      </c>
      <c r="H720">
        <f>IF($E720="","",TRIM(MANAGER_PLAN!H720&amp;" "&amp;MANAGER_PLAN!I720))</f>
        <v/>
      </c>
      <c r="I720">
        <f>IF($E720="","",MANAGER_PLAN!J720)</f>
        <v/>
      </c>
      <c r="J720">
        <f>IF($E720="","",MANAGER_PLAN!K720)</f>
        <v/>
      </c>
      <c r="K720">
        <f>IF($E720="","",TRIM(IF(MANAGER_PLAN!N720&lt;&gt;"","LOS: "&amp;MANAGER_PLAN!N720&amp;" ","")&amp;IF(MANAGER_PLAN!O720&lt;&gt;"","LOT: "&amp;MANAGER_PLAN!O720,"")))</f>
        <v/>
      </c>
      <c r="L720">
        <f>IF($E720="","",IFERROR(VLOOKUP($E720,POS_MASTER!$A:$AK,37,FALSE),""))</f>
        <v/>
      </c>
    </row>
    <row r="721">
      <c r="A721">
        <f>IF(MANAGER_PLAN!E721="","",MANAGER_PLAN!A721)</f>
        <v/>
      </c>
      <c r="B721">
        <f>IF($E721="","",MANAGER_PLAN!B721)</f>
        <v/>
      </c>
      <c r="C721">
        <f>IF($E721="","",SWITCH(MANAGER_PLAN!C721,"MON","Pondělí","TUE","Úterý","WED","Středa","THU","Čtvrtek","FRI","Pátek",MANAGER_PLAN!C721))</f>
        <v/>
      </c>
      <c r="D721">
        <f>IF(MANAGER_PLAN!E721="","",MANAGER_PLAN!D721)</f>
        <v/>
      </c>
      <c r="E721">
        <f>IF(MANAGER_PLAN!E721="","",MANAGER_PLAN!E721)</f>
        <v/>
      </c>
      <c r="F721">
        <f>IF($E721="","",IFERROR(VLOOKUP($E721,POS_MASTER!$A:$B,2,FALSE),""))</f>
        <v/>
      </c>
      <c r="G721">
        <f>IF($E721="","",MANAGER_PLAN!G721)</f>
        <v/>
      </c>
      <c r="H721">
        <f>IF($E721="","",TRIM(MANAGER_PLAN!H721&amp;" "&amp;MANAGER_PLAN!I721))</f>
        <v/>
      </c>
      <c r="I721">
        <f>IF($E721="","",MANAGER_PLAN!J721)</f>
        <v/>
      </c>
      <c r="J721">
        <f>IF($E721="","",MANAGER_PLAN!K721)</f>
        <v/>
      </c>
      <c r="K721">
        <f>IF($E721="","",TRIM(IF(MANAGER_PLAN!N721&lt;&gt;"","LOS: "&amp;MANAGER_PLAN!N721&amp;" ","")&amp;IF(MANAGER_PLAN!O721&lt;&gt;"","LOT: "&amp;MANAGER_PLAN!O721,"")))</f>
        <v/>
      </c>
      <c r="L721">
        <f>IF($E721="","",IFERROR(VLOOKUP($E721,POS_MASTER!$A:$AK,37,FALSE),""))</f>
        <v/>
      </c>
    </row>
    <row r="722">
      <c r="A722">
        <f>IF(MANAGER_PLAN!E722="","",MANAGER_PLAN!A722)</f>
        <v/>
      </c>
      <c r="B722">
        <f>IF($E722="","",MANAGER_PLAN!B722)</f>
        <v/>
      </c>
      <c r="C722">
        <f>IF($E722="","",SWITCH(MANAGER_PLAN!C722,"MON","Pondělí","TUE","Úterý","WED","Středa","THU","Čtvrtek","FRI","Pátek",MANAGER_PLAN!C722))</f>
        <v/>
      </c>
      <c r="D722">
        <f>IF(MANAGER_PLAN!E722="","",MANAGER_PLAN!D722)</f>
        <v/>
      </c>
      <c r="E722">
        <f>IF(MANAGER_PLAN!E722="","",MANAGER_PLAN!E722)</f>
        <v/>
      </c>
      <c r="F722">
        <f>IF($E722="","",IFERROR(VLOOKUP($E722,POS_MASTER!$A:$B,2,FALSE),""))</f>
        <v/>
      </c>
      <c r="G722">
        <f>IF($E722="","",MANAGER_PLAN!G722)</f>
        <v/>
      </c>
      <c r="H722">
        <f>IF($E722="","",TRIM(MANAGER_PLAN!H722&amp;" "&amp;MANAGER_PLAN!I722))</f>
        <v/>
      </c>
      <c r="I722">
        <f>IF($E722="","",MANAGER_PLAN!J722)</f>
        <v/>
      </c>
      <c r="J722">
        <f>IF($E722="","",MANAGER_PLAN!K722)</f>
        <v/>
      </c>
      <c r="K722">
        <f>IF($E722="","",TRIM(IF(MANAGER_PLAN!N722&lt;&gt;"","LOS: "&amp;MANAGER_PLAN!N722&amp;" ","")&amp;IF(MANAGER_PLAN!O722&lt;&gt;"","LOT: "&amp;MANAGER_PLAN!O722,"")))</f>
        <v/>
      </c>
      <c r="L722">
        <f>IF($E722="","",IFERROR(VLOOKUP($E722,POS_MASTER!$A:$AK,37,FALSE),""))</f>
        <v/>
      </c>
    </row>
    <row r="723">
      <c r="A723">
        <f>IF(MANAGER_PLAN!E723="","",MANAGER_PLAN!A723)</f>
        <v/>
      </c>
      <c r="B723">
        <f>IF($E723="","",MANAGER_PLAN!B723)</f>
        <v/>
      </c>
      <c r="C723">
        <f>IF($E723="","",SWITCH(MANAGER_PLAN!C723,"MON","Pondělí","TUE","Úterý","WED","Středa","THU","Čtvrtek","FRI","Pátek",MANAGER_PLAN!C723))</f>
        <v/>
      </c>
      <c r="D723">
        <f>IF(MANAGER_PLAN!E723="","",MANAGER_PLAN!D723)</f>
        <v/>
      </c>
      <c r="E723">
        <f>IF(MANAGER_PLAN!E723="","",MANAGER_PLAN!E723)</f>
        <v/>
      </c>
      <c r="F723">
        <f>IF($E723="","",IFERROR(VLOOKUP($E723,POS_MASTER!$A:$B,2,FALSE),""))</f>
        <v/>
      </c>
      <c r="G723">
        <f>IF($E723="","",MANAGER_PLAN!G723)</f>
        <v/>
      </c>
      <c r="H723">
        <f>IF($E723="","",TRIM(MANAGER_PLAN!H723&amp;" "&amp;MANAGER_PLAN!I723))</f>
        <v/>
      </c>
      <c r="I723">
        <f>IF($E723="","",MANAGER_PLAN!J723)</f>
        <v/>
      </c>
      <c r="J723">
        <f>IF($E723="","",MANAGER_PLAN!K723)</f>
        <v/>
      </c>
      <c r="K723">
        <f>IF($E723="","",TRIM(IF(MANAGER_PLAN!N723&lt;&gt;"","LOS: "&amp;MANAGER_PLAN!N723&amp;" ","")&amp;IF(MANAGER_PLAN!O723&lt;&gt;"","LOT: "&amp;MANAGER_PLAN!O723,"")))</f>
        <v/>
      </c>
      <c r="L723">
        <f>IF($E723="","",IFERROR(VLOOKUP($E723,POS_MASTER!$A:$AK,37,FALSE),""))</f>
        <v/>
      </c>
    </row>
    <row r="724">
      <c r="A724">
        <f>IF(MANAGER_PLAN!E724="","",MANAGER_PLAN!A724)</f>
        <v/>
      </c>
      <c r="B724">
        <f>IF($E724="","",MANAGER_PLAN!B724)</f>
        <v/>
      </c>
      <c r="C724">
        <f>IF($E724="","",SWITCH(MANAGER_PLAN!C724,"MON","Pondělí","TUE","Úterý","WED","Středa","THU","Čtvrtek","FRI","Pátek",MANAGER_PLAN!C724))</f>
        <v/>
      </c>
      <c r="D724">
        <f>IF(MANAGER_PLAN!E724="","",MANAGER_PLAN!D724)</f>
        <v/>
      </c>
      <c r="E724">
        <f>IF(MANAGER_PLAN!E724="","",MANAGER_PLAN!E724)</f>
        <v/>
      </c>
      <c r="F724">
        <f>IF($E724="","",IFERROR(VLOOKUP($E724,POS_MASTER!$A:$B,2,FALSE),""))</f>
        <v/>
      </c>
      <c r="G724">
        <f>IF($E724="","",MANAGER_PLAN!G724)</f>
        <v/>
      </c>
      <c r="H724">
        <f>IF($E724="","",TRIM(MANAGER_PLAN!H724&amp;" "&amp;MANAGER_PLAN!I724))</f>
        <v/>
      </c>
      <c r="I724">
        <f>IF($E724="","",MANAGER_PLAN!J724)</f>
        <v/>
      </c>
      <c r="J724">
        <f>IF($E724="","",MANAGER_PLAN!K724)</f>
        <v/>
      </c>
      <c r="K724">
        <f>IF($E724="","",TRIM(IF(MANAGER_PLAN!N724&lt;&gt;"","LOS: "&amp;MANAGER_PLAN!N724&amp;" ","")&amp;IF(MANAGER_PLAN!O724&lt;&gt;"","LOT: "&amp;MANAGER_PLAN!O724,"")))</f>
        <v/>
      </c>
      <c r="L724">
        <f>IF($E724="","",IFERROR(VLOOKUP($E724,POS_MASTER!$A:$AK,37,FALSE),""))</f>
        <v/>
      </c>
    </row>
    <row r="725">
      <c r="A725">
        <f>IF(MANAGER_PLAN!E725="","",MANAGER_PLAN!A725)</f>
        <v/>
      </c>
      <c r="B725">
        <f>IF($E725="","",MANAGER_PLAN!B725)</f>
        <v/>
      </c>
      <c r="C725">
        <f>IF($E725="","",SWITCH(MANAGER_PLAN!C725,"MON","Pondělí","TUE","Úterý","WED","Středa","THU","Čtvrtek","FRI","Pátek",MANAGER_PLAN!C725))</f>
        <v/>
      </c>
      <c r="D725">
        <f>IF(MANAGER_PLAN!E725="","",MANAGER_PLAN!D725)</f>
        <v/>
      </c>
      <c r="E725">
        <f>IF(MANAGER_PLAN!E725="","",MANAGER_PLAN!E725)</f>
        <v/>
      </c>
      <c r="F725">
        <f>IF($E725="","",IFERROR(VLOOKUP($E725,POS_MASTER!$A:$B,2,FALSE),""))</f>
        <v/>
      </c>
      <c r="G725">
        <f>IF($E725="","",MANAGER_PLAN!G725)</f>
        <v/>
      </c>
      <c r="H725">
        <f>IF($E725="","",TRIM(MANAGER_PLAN!H725&amp;" "&amp;MANAGER_PLAN!I725))</f>
        <v/>
      </c>
      <c r="I725">
        <f>IF($E725="","",MANAGER_PLAN!J725)</f>
        <v/>
      </c>
      <c r="J725">
        <f>IF($E725="","",MANAGER_PLAN!K725)</f>
        <v/>
      </c>
      <c r="K725">
        <f>IF($E725="","",TRIM(IF(MANAGER_PLAN!N725&lt;&gt;"","LOS: "&amp;MANAGER_PLAN!N725&amp;" ","")&amp;IF(MANAGER_PLAN!O725&lt;&gt;"","LOT: "&amp;MANAGER_PLAN!O725,"")))</f>
        <v/>
      </c>
      <c r="L725">
        <f>IF($E725="","",IFERROR(VLOOKUP($E725,POS_MASTER!$A:$AK,37,FALSE),""))</f>
        <v/>
      </c>
    </row>
    <row r="726">
      <c r="A726">
        <f>IF(MANAGER_PLAN!E726="","",MANAGER_PLAN!A726)</f>
        <v/>
      </c>
      <c r="B726">
        <f>IF($E726="","",MANAGER_PLAN!B726)</f>
        <v/>
      </c>
      <c r="C726">
        <f>IF($E726="","",SWITCH(MANAGER_PLAN!C726,"MON","Pondělí","TUE","Úterý","WED","Středa","THU","Čtvrtek","FRI","Pátek",MANAGER_PLAN!C726))</f>
        <v/>
      </c>
      <c r="D726">
        <f>IF(MANAGER_PLAN!E726="","",MANAGER_PLAN!D726)</f>
        <v/>
      </c>
      <c r="E726">
        <f>IF(MANAGER_PLAN!E726="","",MANAGER_PLAN!E726)</f>
        <v/>
      </c>
      <c r="F726">
        <f>IF($E726="","",IFERROR(VLOOKUP($E726,POS_MASTER!$A:$B,2,FALSE),""))</f>
        <v/>
      </c>
      <c r="G726">
        <f>IF($E726="","",MANAGER_PLAN!G726)</f>
        <v/>
      </c>
      <c r="H726">
        <f>IF($E726="","",TRIM(MANAGER_PLAN!H726&amp;" "&amp;MANAGER_PLAN!I726))</f>
        <v/>
      </c>
      <c r="I726">
        <f>IF($E726="","",MANAGER_PLAN!J726)</f>
        <v/>
      </c>
      <c r="J726">
        <f>IF($E726="","",MANAGER_PLAN!K726)</f>
        <v/>
      </c>
      <c r="K726">
        <f>IF($E726="","",TRIM(IF(MANAGER_PLAN!N726&lt;&gt;"","LOS: "&amp;MANAGER_PLAN!N726&amp;" ","")&amp;IF(MANAGER_PLAN!O726&lt;&gt;"","LOT: "&amp;MANAGER_PLAN!O726,"")))</f>
        <v/>
      </c>
      <c r="L726">
        <f>IF($E726="","",IFERROR(VLOOKUP($E726,POS_MASTER!$A:$AK,37,FALSE),""))</f>
        <v/>
      </c>
    </row>
    <row r="727">
      <c r="A727">
        <f>IF(MANAGER_PLAN!E727="","",MANAGER_PLAN!A727)</f>
        <v/>
      </c>
      <c r="B727">
        <f>IF($E727="","",MANAGER_PLAN!B727)</f>
        <v/>
      </c>
      <c r="C727">
        <f>IF($E727="","",SWITCH(MANAGER_PLAN!C727,"MON","Pondělí","TUE","Úterý","WED","Středa","THU","Čtvrtek","FRI","Pátek",MANAGER_PLAN!C727))</f>
        <v/>
      </c>
      <c r="D727">
        <f>IF(MANAGER_PLAN!E727="","",MANAGER_PLAN!D727)</f>
        <v/>
      </c>
      <c r="E727">
        <f>IF(MANAGER_PLAN!E727="","",MANAGER_PLAN!E727)</f>
        <v/>
      </c>
      <c r="F727">
        <f>IF($E727="","",IFERROR(VLOOKUP($E727,POS_MASTER!$A:$B,2,FALSE),""))</f>
        <v/>
      </c>
      <c r="G727">
        <f>IF($E727="","",MANAGER_PLAN!G727)</f>
        <v/>
      </c>
      <c r="H727">
        <f>IF($E727="","",TRIM(MANAGER_PLAN!H727&amp;" "&amp;MANAGER_PLAN!I727))</f>
        <v/>
      </c>
      <c r="I727">
        <f>IF($E727="","",MANAGER_PLAN!J727)</f>
        <v/>
      </c>
      <c r="J727">
        <f>IF($E727="","",MANAGER_PLAN!K727)</f>
        <v/>
      </c>
      <c r="K727">
        <f>IF($E727="","",TRIM(IF(MANAGER_PLAN!N727&lt;&gt;"","LOS: "&amp;MANAGER_PLAN!N727&amp;" ","")&amp;IF(MANAGER_PLAN!O727&lt;&gt;"","LOT: "&amp;MANAGER_PLAN!O727,"")))</f>
        <v/>
      </c>
      <c r="L727">
        <f>IF($E727="","",IFERROR(VLOOKUP($E727,POS_MASTER!$A:$AK,37,FALSE),""))</f>
        <v/>
      </c>
    </row>
    <row r="728">
      <c r="A728">
        <f>IF(MANAGER_PLAN!E728="","",MANAGER_PLAN!A728)</f>
        <v/>
      </c>
      <c r="B728">
        <f>IF($E728="","",MANAGER_PLAN!B728)</f>
        <v/>
      </c>
      <c r="C728">
        <f>IF($E728="","",SWITCH(MANAGER_PLAN!C728,"MON","Pondělí","TUE","Úterý","WED","Středa","THU","Čtvrtek","FRI","Pátek",MANAGER_PLAN!C728))</f>
        <v/>
      </c>
      <c r="D728">
        <f>IF(MANAGER_PLAN!E728="","",MANAGER_PLAN!D728)</f>
        <v/>
      </c>
      <c r="E728">
        <f>IF(MANAGER_PLAN!E728="","",MANAGER_PLAN!E728)</f>
        <v/>
      </c>
      <c r="F728">
        <f>IF($E728="","",IFERROR(VLOOKUP($E728,POS_MASTER!$A:$B,2,FALSE),""))</f>
        <v/>
      </c>
      <c r="G728">
        <f>IF($E728="","",MANAGER_PLAN!G728)</f>
        <v/>
      </c>
      <c r="H728">
        <f>IF($E728="","",TRIM(MANAGER_PLAN!H728&amp;" "&amp;MANAGER_PLAN!I728))</f>
        <v/>
      </c>
      <c r="I728">
        <f>IF($E728="","",MANAGER_PLAN!J728)</f>
        <v/>
      </c>
      <c r="J728">
        <f>IF($E728="","",MANAGER_PLAN!K728)</f>
        <v/>
      </c>
      <c r="K728">
        <f>IF($E728="","",TRIM(IF(MANAGER_PLAN!N728&lt;&gt;"","LOS: "&amp;MANAGER_PLAN!N728&amp;" ","")&amp;IF(MANAGER_PLAN!O728&lt;&gt;"","LOT: "&amp;MANAGER_PLAN!O728,"")))</f>
        <v/>
      </c>
      <c r="L728">
        <f>IF($E728="","",IFERROR(VLOOKUP($E728,POS_MASTER!$A:$AK,37,FALSE),""))</f>
        <v/>
      </c>
    </row>
    <row r="729">
      <c r="A729">
        <f>IF(MANAGER_PLAN!E729="","",MANAGER_PLAN!A729)</f>
        <v/>
      </c>
      <c r="B729">
        <f>IF($E729="","",MANAGER_PLAN!B729)</f>
        <v/>
      </c>
      <c r="C729">
        <f>IF($E729="","",SWITCH(MANAGER_PLAN!C729,"MON","Pondělí","TUE","Úterý","WED","Středa","THU","Čtvrtek","FRI","Pátek",MANAGER_PLAN!C729))</f>
        <v/>
      </c>
      <c r="D729">
        <f>IF(MANAGER_PLAN!E729="","",MANAGER_PLAN!D729)</f>
        <v/>
      </c>
      <c r="E729">
        <f>IF(MANAGER_PLAN!E729="","",MANAGER_PLAN!E729)</f>
        <v/>
      </c>
      <c r="F729">
        <f>IF($E729="","",IFERROR(VLOOKUP($E729,POS_MASTER!$A:$B,2,FALSE),""))</f>
        <v/>
      </c>
      <c r="G729">
        <f>IF($E729="","",MANAGER_PLAN!G729)</f>
        <v/>
      </c>
      <c r="H729">
        <f>IF($E729="","",TRIM(MANAGER_PLAN!H729&amp;" "&amp;MANAGER_PLAN!I729))</f>
        <v/>
      </c>
      <c r="I729">
        <f>IF($E729="","",MANAGER_PLAN!J729)</f>
        <v/>
      </c>
      <c r="J729">
        <f>IF($E729="","",MANAGER_PLAN!K729)</f>
        <v/>
      </c>
      <c r="K729">
        <f>IF($E729="","",TRIM(IF(MANAGER_PLAN!N729&lt;&gt;"","LOS: "&amp;MANAGER_PLAN!N729&amp;" ","")&amp;IF(MANAGER_PLAN!O729&lt;&gt;"","LOT: "&amp;MANAGER_PLAN!O729,"")))</f>
        <v/>
      </c>
      <c r="L729">
        <f>IF($E729="","",IFERROR(VLOOKUP($E729,POS_MASTER!$A:$AK,37,FALSE),""))</f>
        <v/>
      </c>
    </row>
    <row r="730">
      <c r="A730">
        <f>IF(MANAGER_PLAN!E730="","",MANAGER_PLAN!A730)</f>
        <v/>
      </c>
      <c r="B730">
        <f>IF($E730="","",MANAGER_PLAN!B730)</f>
        <v/>
      </c>
      <c r="C730">
        <f>IF($E730="","",SWITCH(MANAGER_PLAN!C730,"MON","Pondělí","TUE","Úterý","WED","Středa","THU","Čtvrtek","FRI","Pátek",MANAGER_PLAN!C730))</f>
        <v/>
      </c>
      <c r="D730">
        <f>IF(MANAGER_PLAN!E730="","",MANAGER_PLAN!D730)</f>
        <v/>
      </c>
      <c r="E730">
        <f>IF(MANAGER_PLAN!E730="","",MANAGER_PLAN!E730)</f>
        <v/>
      </c>
      <c r="F730">
        <f>IF($E730="","",IFERROR(VLOOKUP($E730,POS_MASTER!$A:$B,2,FALSE),""))</f>
        <v/>
      </c>
      <c r="G730">
        <f>IF($E730="","",MANAGER_PLAN!G730)</f>
        <v/>
      </c>
      <c r="H730">
        <f>IF($E730="","",TRIM(MANAGER_PLAN!H730&amp;" "&amp;MANAGER_PLAN!I730))</f>
        <v/>
      </c>
      <c r="I730">
        <f>IF($E730="","",MANAGER_PLAN!J730)</f>
        <v/>
      </c>
      <c r="J730">
        <f>IF($E730="","",MANAGER_PLAN!K730)</f>
        <v/>
      </c>
      <c r="K730">
        <f>IF($E730="","",TRIM(IF(MANAGER_PLAN!N730&lt;&gt;"","LOS: "&amp;MANAGER_PLAN!N730&amp;" ","")&amp;IF(MANAGER_PLAN!O730&lt;&gt;"","LOT: "&amp;MANAGER_PLAN!O730,"")))</f>
        <v/>
      </c>
      <c r="L730">
        <f>IF($E730="","",IFERROR(VLOOKUP($E730,POS_MASTER!$A:$AK,37,FALSE),""))</f>
        <v/>
      </c>
    </row>
    <row r="731">
      <c r="A731">
        <f>IF(MANAGER_PLAN!E731="","",MANAGER_PLAN!A731)</f>
        <v/>
      </c>
      <c r="B731">
        <f>IF($E731="","",MANAGER_PLAN!B731)</f>
        <v/>
      </c>
      <c r="C731">
        <f>IF($E731="","",SWITCH(MANAGER_PLAN!C731,"MON","Pondělí","TUE","Úterý","WED","Středa","THU","Čtvrtek","FRI","Pátek",MANAGER_PLAN!C731))</f>
        <v/>
      </c>
      <c r="D731">
        <f>IF(MANAGER_PLAN!E731="","",MANAGER_PLAN!D731)</f>
        <v/>
      </c>
      <c r="E731">
        <f>IF(MANAGER_PLAN!E731="","",MANAGER_PLAN!E731)</f>
        <v/>
      </c>
      <c r="F731">
        <f>IF($E731="","",IFERROR(VLOOKUP($E731,POS_MASTER!$A:$B,2,FALSE),""))</f>
        <v/>
      </c>
      <c r="G731">
        <f>IF($E731="","",MANAGER_PLAN!G731)</f>
        <v/>
      </c>
      <c r="H731">
        <f>IF($E731="","",TRIM(MANAGER_PLAN!H731&amp;" "&amp;MANAGER_PLAN!I731))</f>
        <v/>
      </c>
      <c r="I731">
        <f>IF($E731="","",MANAGER_PLAN!J731)</f>
        <v/>
      </c>
      <c r="J731">
        <f>IF($E731="","",MANAGER_PLAN!K731)</f>
        <v/>
      </c>
      <c r="K731">
        <f>IF($E731="","",TRIM(IF(MANAGER_PLAN!N731&lt;&gt;"","LOS: "&amp;MANAGER_PLAN!N731&amp;" ","")&amp;IF(MANAGER_PLAN!O731&lt;&gt;"","LOT: "&amp;MANAGER_PLAN!O731,"")))</f>
        <v/>
      </c>
      <c r="L731">
        <f>IF($E731="","",IFERROR(VLOOKUP($E731,POS_MASTER!$A:$AK,37,FALSE),""))</f>
        <v/>
      </c>
    </row>
    <row r="732">
      <c r="A732">
        <f>IF(MANAGER_PLAN!E732="","",MANAGER_PLAN!A732)</f>
        <v/>
      </c>
      <c r="B732">
        <f>IF($E732="","",MANAGER_PLAN!B732)</f>
        <v/>
      </c>
      <c r="C732">
        <f>IF($E732="","",SWITCH(MANAGER_PLAN!C732,"MON","Pondělí","TUE","Úterý","WED","Středa","THU","Čtvrtek","FRI","Pátek",MANAGER_PLAN!C732))</f>
        <v/>
      </c>
      <c r="D732">
        <f>IF(MANAGER_PLAN!E732="","",MANAGER_PLAN!D732)</f>
        <v/>
      </c>
      <c r="E732">
        <f>IF(MANAGER_PLAN!E732="","",MANAGER_PLAN!E732)</f>
        <v/>
      </c>
      <c r="F732">
        <f>IF($E732="","",IFERROR(VLOOKUP($E732,POS_MASTER!$A:$B,2,FALSE),""))</f>
        <v/>
      </c>
      <c r="G732">
        <f>IF($E732="","",MANAGER_PLAN!G732)</f>
        <v/>
      </c>
      <c r="H732">
        <f>IF($E732="","",TRIM(MANAGER_PLAN!H732&amp;" "&amp;MANAGER_PLAN!I732))</f>
        <v/>
      </c>
      <c r="I732">
        <f>IF($E732="","",MANAGER_PLAN!J732)</f>
        <v/>
      </c>
      <c r="J732">
        <f>IF($E732="","",MANAGER_PLAN!K732)</f>
        <v/>
      </c>
      <c r="K732">
        <f>IF($E732="","",TRIM(IF(MANAGER_PLAN!N732&lt;&gt;"","LOS: "&amp;MANAGER_PLAN!N732&amp;" ","")&amp;IF(MANAGER_PLAN!O732&lt;&gt;"","LOT: "&amp;MANAGER_PLAN!O732,"")))</f>
        <v/>
      </c>
      <c r="L732">
        <f>IF($E732="","",IFERROR(VLOOKUP($E732,POS_MASTER!$A:$AK,37,FALSE),""))</f>
        <v/>
      </c>
    </row>
    <row r="733">
      <c r="A733">
        <f>IF(MANAGER_PLAN!E733="","",MANAGER_PLAN!A733)</f>
        <v/>
      </c>
      <c r="B733">
        <f>IF($E733="","",MANAGER_PLAN!B733)</f>
        <v/>
      </c>
      <c r="C733">
        <f>IF($E733="","",SWITCH(MANAGER_PLAN!C733,"MON","Pondělí","TUE","Úterý","WED","Středa","THU","Čtvrtek","FRI","Pátek",MANAGER_PLAN!C733))</f>
        <v/>
      </c>
      <c r="D733">
        <f>IF(MANAGER_PLAN!E733="","",MANAGER_PLAN!D733)</f>
        <v/>
      </c>
      <c r="E733">
        <f>IF(MANAGER_PLAN!E733="","",MANAGER_PLAN!E733)</f>
        <v/>
      </c>
      <c r="F733">
        <f>IF($E733="","",IFERROR(VLOOKUP($E733,POS_MASTER!$A:$B,2,FALSE),""))</f>
        <v/>
      </c>
      <c r="G733">
        <f>IF($E733="","",MANAGER_PLAN!G733)</f>
        <v/>
      </c>
      <c r="H733">
        <f>IF($E733="","",TRIM(MANAGER_PLAN!H733&amp;" "&amp;MANAGER_PLAN!I733))</f>
        <v/>
      </c>
      <c r="I733">
        <f>IF($E733="","",MANAGER_PLAN!J733)</f>
        <v/>
      </c>
      <c r="J733">
        <f>IF($E733="","",MANAGER_PLAN!K733)</f>
        <v/>
      </c>
      <c r="K733">
        <f>IF($E733="","",TRIM(IF(MANAGER_PLAN!N733&lt;&gt;"","LOS: "&amp;MANAGER_PLAN!N733&amp;" ","")&amp;IF(MANAGER_PLAN!O733&lt;&gt;"","LOT: "&amp;MANAGER_PLAN!O733,"")))</f>
        <v/>
      </c>
      <c r="L733">
        <f>IF($E733="","",IFERROR(VLOOKUP($E733,POS_MASTER!$A:$AK,37,FALSE),""))</f>
        <v/>
      </c>
    </row>
    <row r="734">
      <c r="A734">
        <f>IF(MANAGER_PLAN!E734="","",MANAGER_PLAN!A734)</f>
        <v/>
      </c>
      <c r="B734">
        <f>IF($E734="","",MANAGER_PLAN!B734)</f>
        <v/>
      </c>
      <c r="C734">
        <f>IF($E734="","",SWITCH(MANAGER_PLAN!C734,"MON","Pondělí","TUE","Úterý","WED","Středa","THU","Čtvrtek","FRI","Pátek",MANAGER_PLAN!C734))</f>
        <v/>
      </c>
      <c r="D734">
        <f>IF(MANAGER_PLAN!E734="","",MANAGER_PLAN!D734)</f>
        <v/>
      </c>
      <c r="E734">
        <f>IF(MANAGER_PLAN!E734="","",MANAGER_PLAN!E734)</f>
        <v/>
      </c>
      <c r="F734">
        <f>IF($E734="","",IFERROR(VLOOKUP($E734,POS_MASTER!$A:$B,2,FALSE),""))</f>
        <v/>
      </c>
      <c r="G734">
        <f>IF($E734="","",MANAGER_PLAN!G734)</f>
        <v/>
      </c>
      <c r="H734">
        <f>IF($E734="","",TRIM(MANAGER_PLAN!H734&amp;" "&amp;MANAGER_PLAN!I734))</f>
        <v/>
      </c>
      <c r="I734">
        <f>IF($E734="","",MANAGER_PLAN!J734)</f>
        <v/>
      </c>
      <c r="J734">
        <f>IF($E734="","",MANAGER_PLAN!K734)</f>
        <v/>
      </c>
      <c r="K734">
        <f>IF($E734="","",TRIM(IF(MANAGER_PLAN!N734&lt;&gt;"","LOS: "&amp;MANAGER_PLAN!N734&amp;" ","")&amp;IF(MANAGER_PLAN!O734&lt;&gt;"","LOT: "&amp;MANAGER_PLAN!O734,"")))</f>
        <v/>
      </c>
      <c r="L734">
        <f>IF($E734="","",IFERROR(VLOOKUP($E734,POS_MASTER!$A:$AK,37,FALSE),""))</f>
        <v/>
      </c>
    </row>
    <row r="735">
      <c r="A735">
        <f>IF(MANAGER_PLAN!E735="","",MANAGER_PLAN!A735)</f>
        <v/>
      </c>
      <c r="B735">
        <f>IF($E735="","",MANAGER_PLAN!B735)</f>
        <v/>
      </c>
      <c r="C735">
        <f>IF($E735="","",SWITCH(MANAGER_PLAN!C735,"MON","Pondělí","TUE","Úterý","WED","Středa","THU","Čtvrtek","FRI","Pátek",MANAGER_PLAN!C735))</f>
        <v/>
      </c>
      <c r="D735">
        <f>IF(MANAGER_PLAN!E735="","",MANAGER_PLAN!D735)</f>
        <v/>
      </c>
      <c r="E735">
        <f>IF(MANAGER_PLAN!E735="","",MANAGER_PLAN!E735)</f>
        <v/>
      </c>
      <c r="F735">
        <f>IF($E735="","",IFERROR(VLOOKUP($E735,POS_MASTER!$A:$B,2,FALSE),""))</f>
        <v/>
      </c>
      <c r="G735">
        <f>IF($E735="","",MANAGER_PLAN!G735)</f>
        <v/>
      </c>
      <c r="H735">
        <f>IF($E735="","",TRIM(MANAGER_PLAN!H735&amp;" "&amp;MANAGER_PLAN!I735))</f>
        <v/>
      </c>
      <c r="I735">
        <f>IF($E735="","",MANAGER_PLAN!J735)</f>
        <v/>
      </c>
      <c r="J735">
        <f>IF($E735="","",MANAGER_PLAN!K735)</f>
        <v/>
      </c>
      <c r="K735">
        <f>IF($E735="","",TRIM(IF(MANAGER_PLAN!N735&lt;&gt;"","LOS: "&amp;MANAGER_PLAN!N735&amp;" ","")&amp;IF(MANAGER_PLAN!O735&lt;&gt;"","LOT: "&amp;MANAGER_PLAN!O735,"")))</f>
        <v/>
      </c>
      <c r="L735">
        <f>IF($E735="","",IFERROR(VLOOKUP($E735,POS_MASTER!$A:$AK,37,FALSE),""))</f>
        <v/>
      </c>
    </row>
    <row r="736">
      <c r="A736">
        <f>IF(MANAGER_PLAN!E736="","",MANAGER_PLAN!A736)</f>
        <v/>
      </c>
      <c r="B736">
        <f>IF($E736="","",MANAGER_PLAN!B736)</f>
        <v/>
      </c>
      <c r="C736">
        <f>IF($E736="","",SWITCH(MANAGER_PLAN!C736,"MON","Pondělí","TUE","Úterý","WED","Středa","THU","Čtvrtek","FRI","Pátek",MANAGER_PLAN!C736))</f>
        <v/>
      </c>
      <c r="D736">
        <f>IF(MANAGER_PLAN!E736="","",MANAGER_PLAN!D736)</f>
        <v/>
      </c>
      <c r="E736">
        <f>IF(MANAGER_PLAN!E736="","",MANAGER_PLAN!E736)</f>
        <v/>
      </c>
      <c r="F736">
        <f>IF($E736="","",IFERROR(VLOOKUP($E736,POS_MASTER!$A:$B,2,FALSE),""))</f>
        <v/>
      </c>
      <c r="G736">
        <f>IF($E736="","",MANAGER_PLAN!G736)</f>
        <v/>
      </c>
      <c r="H736">
        <f>IF($E736="","",TRIM(MANAGER_PLAN!H736&amp;" "&amp;MANAGER_PLAN!I736))</f>
        <v/>
      </c>
      <c r="I736">
        <f>IF($E736="","",MANAGER_PLAN!J736)</f>
        <v/>
      </c>
      <c r="J736">
        <f>IF($E736="","",MANAGER_PLAN!K736)</f>
        <v/>
      </c>
      <c r="K736">
        <f>IF($E736="","",TRIM(IF(MANAGER_PLAN!N736&lt;&gt;"","LOS: "&amp;MANAGER_PLAN!N736&amp;" ","")&amp;IF(MANAGER_PLAN!O736&lt;&gt;"","LOT: "&amp;MANAGER_PLAN!O736,"")))</f>
        <v/>
      </c>
      <c r="L736">
        <f>IF($E736="","",IFERROR(VLOOKUP($E736,POS_MASTER!$A:$AK,37,FALSE),""))</f>
        <v/>
      </c>
    </row>
    <row r="737">
      <c r="A737">
        <f>IF(MANAGER_PLAN!E737="","",MANAGER_PLAN!A737)</f>
        <v/>
      </c>
      <c r="B737">
        <f>IF($E737="","",MANAGER_PLAN!B737)</f>
        <v/>
      </c>
      <c r="C737">
        <f>IF($E737="","",SWITCH(MANAGER_PLAN!C737,"MON","Pondělí","TUE","Úterý","WED","Středa","THU","Čtvrtek","FRI","Pátek",MANAGER_PLAN!C737))</f>
        <v/>
      </c>
      <c r="D737">
        <f>IF(MANAGER_PLAN!E737="","",MANAGER_PLAN!D737)</f>
        <v/>
      </c>
      <c r="E737">
        <f>IF(MANAGER_PLAN!E737="","",MANAGER_PLAN!E737)</f>
        <v/>
      </c>
      <c r="F737">
        <f>IF($E737="","",IFERROR(VLOOKUP($E737,POS_MASTER!$A:$B,2,FALSE),""))</f>
        <v/>
      </c>
      <c r="G737">
        <f>IF($E737="","",MANAGER_PLAN!G737)</f>
        <v/>
      </c>
      <c r="H737">
        <f>IF($E737="","",TRIM(MANAGER_PLAN!H737&amp;" "&amp;MANAGER_PLAN!I737))</f>
        <v/>
      </c>
      <c r="I737">
        <f>IF($E737="","",MANAGER_PLAN!J737)</f>
        <v/>
      </c>
      <c r="J737">
        <f>IF($E737="","",MANAGER_PLAN!K737)</f>
        <v/>
      </c>
      <c r="K737">
        <f>IF($E737="","",TRIM(IF(MANAGER_PLAN!N737&lt;&gt;"","LOS: "&amp;MANAGER_PLAN!N737&amp;" ","")&amp;IF(MANAGER_PLAN!O737&lt;&gt;"","LOT: "&amp;MANAGER_PLAN!O737,"")))</f>
        <v/>
      </c>
      <c r="L737">
        <f>IF($E737="","",IFERROR(VLOOKUP($E737,POS_MASTER!$A:$AK,37,FALSE),""))</f>
        <v/>
      </c>
    </row>
    <row r="738">
      <c r="A738">
        <f>IF(MANAGER_PLAN!E738="","",MANAGER_PLAN!A738)</f>
        <v/>
      </c>
      <c r="B738">
        <f>IF($E738="","",MANAGER_PLAN!B738)</f>
        <v/>
      </c>
      <c r="C738">
        <f>IF($E738="","",SWITCH(MANAGER_PLAN!C738,"MON","Pondělí","TUE","Úterý","WED","Středa","THU","Čtvrtek","FRI","Pátek",MANAGER_PLAN!C738))</f>
        <v/>
      </c>
      <c r="D738">
        <f>IF(MANAGER_PLAN!E738="","",MANAGER_PLAN!D738)</f>
        <v/>
      </c>
      <c r="E738">
        <f>IF(MANAGER_PLAN!E738="","",MANAGER_PLAN!E738)</f>
        <v/>
      </c>
      <c r="F738">
        <f>IF($E738="","",IFERROR(VLOOKUP($E738,POS_MASTER!$A:$B,2,FALSE),""))</f>
        <v/>
      </c>
      <c r="G738">
        <f>IF($E738="","",MANAGER_PLAN!G738)</f>
        <v/>
      </c>
      <c r="H738">
        <f>IF($E738="","",TRIM(MANAGER_PLAN!H738&amp;" "&amp;MANAGER_PLAN!I738))</f>
        <v/>
      </c>
      <c r="I738">
        <f>IF($E738="","",MANAGER_PLAN!J738)</f>
        <v/>
      </c>
      <c r="J738">
        <f>IF($E738="","",MANAGER_PLAN!K738)</f>
        <v/>
      </c>
      <c r="K738">
        <f>IF($E738="","",TRIM(IF(MANAGER_PLAN!N738&lt;&gt;"","LOS: "&amp;MANAGER_PLAN!N738&amp;" ","")&amp;IF(MANAGER_PLAN!O738&lt;&gt;"","LOT: "&amp;MANAGER_PLAN!O738,"")))</f>
        <v/>
      </c>
      <c r="L738">
        <f>IF($E738="","",IFERROR(VLOOKUP($E738,POS_MASTER!$A:$AK,37,FALSE),""))</f>
        <v/>
      </c>
    </row>
    <row r="739">
      <c r="A739">
        <f>IF(MANAGER_PLAN!E739="","",MANAGER_PLAN!A739)</f>
        <v/>
      </c>
      <c r="B739">
        <f>IF($E739="","",MANAGER_PLAN!B739)</f>
        <v/>
      </c>
      <c r="C739">
        <f>IF($E739="","",SWITCH(MANAGER_PLAN!C739,"MON","Pondělí","TUE","Úterý","WED","Středa","THU","Čtvrtek","FRI","Pátek",MANAGER_PLAN!C739))</f>
        <v/>
      </c>
      <c r="D739">
        <f>IF(MANAGER_PLAN!E739="","",MANAGER_PLAN!D739)</f>
        <v/>
      </c>
      <c r="E739">
        <f>IF(MANAGER_PLAN!E739="","",MANAGER_PLAN!E739)</f>
        <v/>
      </c>
      <c r="F739">
        <f>IF($E739="","",IFERROR(VLOOKUP($E739,POS_MASTER!$A:$B,2,FALSE),""))</f>
        <v/>
      </c>
      <c r="G739">
        <f>IF($E739="","",MANAGER_PLAN!G739)</f>
        <v/>
      </c>
      <c r="H739">
        <f>IF($E739="","",TRIM(MANAGER_PLAN!H739&amp;" "&amp;MANAGER_PLAN!I739))</f>
        <v/>
      </c>
      <c r="I739">
        <f>IF($E739="","",MANAGER_PLAN!J739)</f>
        <v/>
      </c>
      <c r="J739">
        <f>IF($E739="","",MANAGER_PLAN!K739)</f>
        <v/>
      </c>
      <c r="K739">
        <f>IF($E739="","",TRIM(IF(MANAGER_PLAN!N739&lt;&gt;"","LOS: "&amp;MANAGER_PLAN!N739&amp;" ","")&amp;IF(MANAGER_PLAN!O739&lt;&gt;"","LOT: "&amp;MANAGER_PLAN!O739,"")))</f>
        <v/>
      </c>
      <c r="L739">
        <f>IF($E739="","",IFERROR(VLOOKUP($E739,POS_MASTER!$A:$AK,37,FALSE),""))</f>
        <v/>
      </c>
    </row>
    <row r="740">
      <c r="A740">
        <f>IF(MANAGER_PLAN!E740="","",MANAGER_PLAN!A740)</f>
        <v/>
      </c>
      <c r="B740">
        <f>IF($E740="","",MANAGER_PLAN!B740)</f>
        <v/>
      </c>
      <c r="C740">
        <f>IF($E740="","",SWITCH(MANAGER_PLAN!C740,"MON","Pondělí","TUE","Úterý","WED","Středa","THU","Čtvrtek","FRI","Pátek",MANAGER_PLAN!C740))</f>
        <v/>
      </c>
      <c r="D740">
        <f>IF(MANAGER_PLAN!E740="","",MANAGER_PLAN!D740)</f>
        <v/>
      </c>
      <c r="E740">
        <f>IF(MANAGER_PLAN!E740="","",MANAGER_PLAN!E740)</f>
        <v/>
      </c>
      <c r="F740">
        <f>IF($E740="","",IFERROR(VLOOKUP($E740,POS_MASTER!$A:$B,2,FALSE),""))</f>
        <v/>
      </c>
      <c r="G740">
        <f>IF($E740="","",MANAGER_PLAN!G740)</f>
        <v/>
      </c>
      <c r="H740">
        <f>IF($E740="","",TRIM(MANAGER_PLAN!H740&amp;" "&amp;MANAGER_PLAN!I740))</f>
        <v/>
      </c>
      <c r="I740">
        <f>IF($E740="","",MANAGER_PLAN!J740)</f>
        <v/>
      </c>
      <c r="J740">
        <f>IF($E740="","",MANAGER_PLAN!K740)</f>
        <v/>
      </c>
      <c r="K740">
        <f>IF($E740="","",TRIM(IF(MANAGER_PLAN!N740&lt;&gt;"","LOS: "&amp;MANAGER_PLAN!N740&amp;" ","")&amp;IF(MANAGER_PLAN!O740&lt;&gt;"","LOT: "&amp;MANAGER_PLAN!O740,"")))</f>
        <v/>
      </c>
      <c r="L740">
        <f>IF($E740="","",IFERROR(VLOOKUP($E740,POS_MASTER!$A:$AK,37,FALSE),""))</f>
        <v/>
      </c>
    </row>
    <row r="741">
      <c r="A741">
        <f>IF(MANAGER_PLAN!E741="","",MANAGER_PLAN!A741)</f>
        <v/>
      </c>
      <c r="B741">
        <f>IF($E741="","",MANAGER_PLAN!B741)</f>
        <v/>
      </c>
      <c r="C741">
        <f>IF($E741="","",SWITCH(MANAGER_PLAN!C741,"MON","Pondělí","TUE","Úterý","WED","Středa","THU","Čtvrtek","FRI","Pátek",MANAGER_PLAN!C741))</f>
        <v/>
      </c>
      <c r="D741">
        <f>IF(MANAGER_PLAN!E741="","",MANAGER_PLAN!D741)</f>
        <v/>
      </c>
      <c r="E741">
        <f>IF(MANAGER_PLAN!E741="","",MANAGER_PLAN!E741)</f>
        <v/>
      </c>
      <c r="F741">
        <f>IF($E741="","",IFERROR(VLOOKUP($E741,POS_MASTER!$A:$B,2,FALSE),""))</f>
        <v/>
      </c>
      <c r="G741">
        <f>IF($E741="","",MANAGER_PLAN!G741)</f>
        <v/>
      </c>
      <c r="H741">
        <f>IF($E741="","",TRIM(MANAGER_PLAN!H741&amp;" "&amp;MANAGER_PLAN!I741))</f>
        <v/>
      </c>
      <c r="I741">
        <f>IF($E741="","",MANAGER_PLAN!J741)</f>
        <v/>
      </c>
      <c r="J741">
        <f>IF($E741="","",MANAGER_PLAN!K741)</f>
        <v/>
      </c>
      <c r="K741">
        <f>IF($E741="","",TRIM(IF(MANAGER_PLAN!N741&lt;&gt;"","LOS: "&amp;MANAGER_PLAN!N741&amp;" ","")&amp;IF(MANAGER_PLAN!O741&lt;&gt;"","LOT: "&amp;MANAGER_PLAN!O741,"")))</f>
        <v/>
      </c>
      <c r="L741">
        <f>IF($E741="","",IFERROR(VLOOKUP($E741,POS_MASTER!$A:$AK,37,FALSE),""))</f>
        <v/>
      </c>
    </row>
    <row r="742">
      <c r="A742">
        <f>IF(MANAGER_PLAN!E742="","",MANAGER_PLAN!A742)</f>
        <v/>
      </c>
      <c r="B742">
        <f>IF($E742="","",MANAGER_PLAN!B742)</f>
        <v/>
      </c>
      <c r="C742">
        <f>IF($E742="","",SWITCH(MANAGER_PLAN!C742,"MON","Pondělí","TUE","Úterý","WED","Středa","THU","Čtvrtek","FRI","Pátek",MANAGER_PLAN!C742))</f>
        <v/>
      </c>
      <c r="D742">
        <f>IF(MANAGER_PLAN!E742="","",MANAGER_PLAN!D742)</f>
        <v/>
      </c>
      <c r="E742">
        <f>IF(MANAGER_PLAN!E742="","",MANAGER_PLAN!E742)</f>
        <v/>
      </c>
      <c r="F742">
        <f>IF($E742="","",IFERROR(VLOOKUP($E742,POS_MASTER!$A:$B,2,FALSE),""))</f>
        <v/>
      </c>
      <c r="G742">
        <f>IF($E742="","",MANAGER_PLAN!G742)</f>
        <v/>
      </c>
      <c r="H742">
        <f>IF($E742="","",TRIM(MANAGER_PLAN!H742&amp;" "&amp;MANAGER_PLAN!I742))</f>
        <v/>
      </c>
      <c r="I742">
        <f>IF($E742="","",MANAGER_PLAN!J742)</f>
        <v/>
      </c>
      <c r="J742">
        <f>IF($E742="","",MANAGER_PLAN!K742)</f>
        <v/>
      </c>
      <c r="K742">
        <f>IF($E742="","",TRIM(IF(MANAGER_PLAN!N742&lt;&gt;"","LOS: "&amp;MANAGER_PLAN!N742&amp;" ","")&amp;IF(MANAGER_PLAN!O742&lt;&gt;"","LOT: "&amp;MANAGER_PLAN!O742,"")))</f>
        <v/>
      </c>
      <c r="L742">
        <f>IF($E742="","",IFERROR(VLOOKUP($E742,POS_MASTER!$A:$AK,37,FALSE),""))</f>
        <v/>
      </c>
    </row>
    <row r="743">
      <c r="A743">
        <f>IF(MANAGER_PLAN!E743="","",MANAGER_PLAN!A743)</f>
        <v/>
      </c>
      <c r="B743">
        <f>IF($E743="","",MANAGER_PLAN!B743)</f>
        <v/>
      </c>
      <c r="C743">
        <f>IF($E743="","",SWITCH(MANAGER_PLAN!C743,"MON","Pondělí","TUE","Úterý","WED","Středa","THU","Čtvrtek","FRI","Pátek",MANAGER_PLAN!C743))</f>
        <v/>
      </c>
      <c r="D743">
        <f>IF(MANAGER_PLAN!E743="","",MANAGER_PLAN!D743)</f>
        <v/>
      </c>
      <c r="E743">
        <f>IF(MANAGER_PLAN!E743="","",MANAGER_PLAN!E743)</f>
        <v/>
      </c>
      <c r="F743">
        <f>IF($E743="","",IFERROR(VLOOKUP($E743,POS_MASTER!$A:$B,2,FALSE),""))</f>
        <v/>
      </c>
      <c r="G743">
        <f>IF($E743="","",MANAGER_PLAN!G743)</f>
        <v/>
      </c>
      <c r="H743">
        <f>IF($E743="","",TRIM(MANAGER_PLAN!H743&amp;" "&amp;MANAGER_PLAN!I743))</f>
        <v/>
      </c>
      <c r="I743">
        <f>IF($E743="","",MANAGER_PLAN!J743)</f>
        <v/>
      </c>
      <c r="J743">
        <f>IF($E743="","",MANAGER_PLAN!K743)</f>
        <v/>
      </c>
      <c r="K743">
        <f>IF($E743="","",TRIM(IF(MANAGER_PLAN!N743&lt;&gt;"","LOS: "&amp;MANAGER_PLAN!N743&amp;" ","")&amp;IF(MANAGER_PLAN!O743&lt;&gt;"","LOT: "&amp;MANAGER_PLAN!O743,"")))</f>
        <v/>
      </c>
      <c r="L743">
        <f>IF($E743="","",IFERROR(VLOOKUP($E743,POS_MASTER!$A:$AK,37,FALSE),""))</f>
        <v/>
      </c>
    </row>
    <row r="744">
      <c r="A744">
        <f>IF(MANAGER_PLAN!E744="","",MANAGER_PLAN!A744)</f>
        <v/>
      </c>
      <c r="B744">
        <f>IF($E744="","",MANAGER_PLAN!B744)</f>
        <v/>
      </c>
      <c r="C744">
        <f>IF($E744="","",SWITCH(MANAGER_PLAN!C744,"MON","Pondělí","TUE","Úterý","WED","Středa","THU","Čtvrtek","FRI","Pátek",MANAGER_PLAN!C744))</f>
        <v/>
      </c>
      <c r="D744">
        <f>IF(MANAGER_PLAN!E744="","",MANAGER_PLAN!D744)</f>
        <v/>
      </c>
      <c r="E744">
        <f>IF(MANAGER_PLAN!E744="","",MANAGER_PLAN!E744)</f>
        <v/>
      </c>
      <c r="F744">
        <f>IF($E744="","",IFERROR(VLOOKUP($E744,POS_MASTER!$A:$B,2,FALSE),""))</f>
        <v/>
      </c>
      <c r="G744">
        <f>IF($E744="","",MANAGER_PLAN!G744)</f>
        <v/>
      </c>
      <c r="H744">
        <f>IF($E744="","",TRIM(MANAGER_PLAN!H744&amp;" "&amp;MANAGER_PLAN!I744))</f>
        <v/>
      </c>
      <c r="I744">
        <f>IF($E744="","",MANAGER_PLAN!J744)</f>
        <v/>
      </c>
      <c r="J744">
        <f>IF($E744="","",MANAGER_PLAN!K744)</f>
        <v/>
      </c>
      <c r="K744">
        <f>IF($E744="","",TRIM(IF(MANAGER_PLAN!N744&lt;&gt;"","LOS: "&amp;MANAGER_PLAN!N744&amp;" ","")&amp;IF(MANAGER_PLAN!O744&lt;&gt;"","LOT: "&amp;MANAGER_PLAN!O744,"")))</f>
        <v/>
      </c>
      <c r="L744">
        <f>IF($E744="","",IFERROR(VLOOKUP($E744,POS_MASTER!$A:$AK,37,FALSE),""))</f>
        <v/>
      </c>
    </row>
    <row r="745">
      <c r="A745">
        <f>IF(MANAGER_PLAN!E745="","",MANAGER_PLAN!A745)</f>
        <v/>
      </c>
      <c r="B745">
        <f>IF($E745="","",MANAGER_PLAN!B745)</f>
        <v/>
      </c>
      <c r="C745">
        <f>IF($E745="","",SWITCH(MANAGER_PLAN!C745,"MON","Pondělí","TUE","Úterý","WED","Středa","THU","Čtvrtek","FRI","Pátek",MANAGER_PLAN!C745))</f>
        <v/>
      </c>
      <c r="D745">
        <f>IF(MANAGER_PLAN!E745="","",MANAGER_PLAN!D745)</f>
        <v/>
      </c>
      <c r="E745">
        <f>IF(MANAGER_PLAN!E745="","",MANAGER_PLAN!E745)</f>
        <v/>
      </c>
      <c r="F745">
        <f>IF($E745="","",IFERROR(VLOOKUP($E745,POS_MASTER!$A:$B,2,FALSE),""))</f>
        <v/>
      </c>
      <c r="G745">
        <f>IF($E745="","",MANAGER_PLAN!G745)</f>
        <v/>
      </c>
      <c r="H745">
        <f>IF($E745="","",TRIM(MANAGER_PLAN!H745&amp;" "&amp;MANAGER_PLAN!I745))</f>
        <v/>
      </c>
      <c r="I745">
        <f>IF($E745="","",MANAGER_PLAN!J745)</f>
        <v/>
      </c>
      <c r="J745">
        <f>IF($E745="","",MANAGER_PLAN!K745)</f>
        <v/>
      </c>
      <c r="K745">
        <f>IF($E745="","",TRIM(IF(MANAGER_PLAN!N745&lt;&gt;"","LOS: "&amp;MANAGER_PLAN!N745&amp;" ","")&amp;IF(MANAGER_PLAN!O745&lt;&gt;"","LOT: "&amp;MANAGER_PLAN!O745,"")))</f>
        <v/>
      </c>
      <c r="L745">
        <f>IF($E745="","",IFERROR(VLOOKUP($E745,POS_MASTER!$A:$AK,37,FALSE),""))</f>
        <v/>
      </c>
    </row>
    <row r="746">
      <c r="A746">
        <f>IF(MANAGER_PLAN!E746="","",MANAGER_PLAN!A746)</f>
        <v/>
      </c>
      <c r="B746">
        <f>IF($E746="","",MANAGER_PLAN!B746)</f>
        <v/>
      </c>
      <c r="C746">
        <f>IF($E746="","",SWITCH(MANAGER_PLAN!C746,"MON","Pondělí","TUE","Úterý","WED","Středa","THU","Čtvrtek","FRI","Pátek",MANAGER_PLAN!C746))</f>
        <v/>
      </c>
      <c r="D746">
        <f>IF(MANAGER_PLAN!E746="","",MANAGER_PLAN!D746)</f>
        <v/>
      </c>
      <c r="E746">
        <f>IF(MANAGER_PLAN!E746="","",MANAGER_PLAN!E746)</f>
        <v/>
      </c>
      <c r="F746">
        <f>IF($E746="","",IFERROR(VLOOKUP($E746,POS_MASTER!$A:$B,2,FALSE),""))</f>
        <v/>
      </c>
      <c r="G746">
        <f>IF($E746="","",MANAGER_PLAN!G746)</f>
        <v/>
      </c>
      <c r="H746">
        <f>IF($E746="","",TRIM(MANAGER_PLAN!H746&amp;" "&amp;MANAGER_PLAN!I746))</f>
        <v/>
      </c>
      <c r="I746">
        <f>IF($E746="","",MANAGER_PLAN!J746)</f>
        <v/>
      </c>
      <c r="J746">
        <f>IF($E746="","",MANAGER_PLAN!K746)</f>
        <v/>
      </c>
      <c r="K746">
        <f>IF($E746="","",TRIM(IF(MANAGER_PLAN!N746&lt;&gt;"","LOS: "&amp;MANAGER_PLAN!N746&amp;" ","")&amp;IF(MANAGER_PLAN!O746&lt;&gt;"","LOT: "&amp;MANAGER_PLAN!O746,"")))</f>
        <v/>
      </c>
      <c r="L746">
        <f>IF($E746="","",IFERROR(VLOOKUP($E746,POS_MASTER!$A:$AK,37,FALSE),""))</f>
        <v/>
      </c>
    </row>
    <row r="747">
      <c r="A747">
        <f>IF(MANAGER_PLAN!E747="","",MANAGER_PLAN!A747)</f>
        <v/>
      </c>
      <c r="B747">
        <f>IF($E747="","",MANAGER_PLAN!B747)</f>
        <v/>
      </c>
      <c r="C747">
        <f>IF($E747="","",SWITCH(MANAGER_PLAN!C747,"MON","Pondělí","TUE","Úterý","WED","Středa","THU","Čtvrtek","FRI","Pátek",MANAGER_PLAN!C747))</f>
        <v/>
      </c>
      <c r="D747">
        <f>IF(MANAGER_PLAN!E747="","",MANAGER_PLAN!D747)</f>
        <v/>
      </c>
      <c r="E747">
        <f>IF(MANAGER_PLAN!E747="","",MANAGER_PLAN!E747)</f>
        <v/>
      </c>
      <c r="F747">
        <f>IF($E747="","",IFERROR(VLOOKUP($E747,POS_MASTER!$A:$B,2,FALSE),""))</f>
        <v/>
      </c>
      <c r="G747">
        <f>IF($E747="","",MANAGER_PLAN!G747)</f>
        <v/>
      </c>
      <c r="H747">
        <f>IF($E747="","",TRIM(MANAGER_PLAN!H747&amp;" "&amp;MANAGER_PLAN!I747))</f>
        <v/>
      </c>
      <c r="I747">
        <f>IF($E747="","",MANAGER_PLAN!J747)</f>
        <v/>
      </c>
      <c r="J747">
        <f>IF($E747="","",MANAGER_PLAN!K747)</f>
        <v/>
      </c>
      <c r="K747">
        <f>IF($E747="","",TRIM(IF(MANAGER_PLAN!N747&lt;&gt;"","LOS: "&amp;MANAGER_PLAN!N747&amp;" ","")&amp;IF(MANAGER_PLAN!O747&lt;&gt;"","LOT: "&amp;MANAGER_PLAN!O747,"")))</f>
        <v/>
      </c>
      <c r="L747">
        <f>IF($E747="","",IFERROR(VLOOKUP($E747,POS_MASTER!$A:$AK,37,FALSE),""))</f>
        <v/>
      </c>
    </row>
    <row r="748">
      <c r="A748">
        <f>IF(MANAGER_PLAN!E748="","",MANAGER_PLAN!A748)</f>
        <v/>
      </c>
      <c r="B748">
        <f>IF($E748="","",MANAGER_PLAN!B748)</f>
        <v/>
      </c>
      <c r="C748">
        <f>IF($E748="","",SWITCH(MANAGER_PLAN!C748,"MON","Pondělí","TUE","Úterý","WED","Středa","THU","Čtvrtek","FRI","Pátek",MANAGER_PLAN!C748))</f>
        <v/>
      </c>
      <c r="D748">
        <f>IF(MANAGER_PLAN!E748="","",MANAGER_PLAN!D748)</f>
        <v/>
      </c>
      <c r="E748">
        <f>IF(MANAGER_PLAN!E748="","",MANAGER_PLAN!E748)</f>
        <v/>
      </c>
      <c r="F748">
        <f>IF($E748="","",IFERROR(VLOOKUP($E748,POS_MASTER!$A:$B,2,FALSE),""))</f>
        <v/>
      </c>
      <c r="G748">
        <f>IF($E748="","",MANAGER_PLAN!G748)</f>
        <v/>
      </c>
      <c r="H748">
        <f>IF($E748="","",TRIM(MANAGER_PLAN!H748&amp;" "&amp;MANAGER_PLAN!I748))</f>
        <v/>
      </c>
      <c r="I748">
        <f>IF($E748="","",MANAGER_PLAN!J748)</f>
        <v/>
      </c>
      <c r="J748">
        <f>IF($E748="","",MANAGER_PLAN!K748)</f>
        <v/>
      </c>
      <c r="K748">
        <f>IF($E748="","",TRIM(IF(MANAGER_PLAN!N748&lt;&gt;"","LOS: "&amp;MANAGER_PLAN!N748&amp;" ","")&amp;IF(MANAGER_PLAN!O748&lt;&gt;"","LOT: "&amp;MANAGER_PLAN!O748,"")))</f>
        <v/>
      </c>
      <c r="L748">
        <f>IF($E748="","",IFERROR(VLOOKUP($E748,POS_MASTER!$A:$AK,37,FALSE),""))</f>
        <v/>
      </c>
    </row>
    <row r="749">
      <c r="A749">
        <f>IF(MANAGER_PLAN!E749="","",MANAGER_PLAN!A749)</f>
        <v/>
      </c>
      <c r="B749">
        <f>IF($E749="","",MANAGER_PLAN!B749)</f>
        <v/>
      </c>
      <c r="C749">
        <f>IF($E749="","",SWITCH(MANAGER_PLAN!C749,"MON","Pondělí","TUE","Úterý","WED","Středa","THU","Čtvrtek","FRI","Pátek",MANAGER_PLAN!C749))</f>
        <v/>
      </c>
      <c r="D749">
        <f>IF(MANAGER_PLAN!E749="","",MANAGER_PLAN!D749)</f>
        <v/>
      </c>
      <c r="E749">
        <f>IF(MANAGER_PLAN!E749="","",MANAGER_PLAN!E749)</f>
        <v/>
      </c>
      <c r="F749">
        <f>IF($E749="","",IFERROR(VLOOKUP($E749,POS_MASTER!$A:$B,2,FALSE),""))</f>
        <v/>
      </c>
      <c r="G749">
        <f>IF($E749="","",MANAGER_PLAN!G749)</f>
        <v/>
      </c>
      <c r="H749">
        <f>IF($E749="","",TRIM(MANAGER_PLAN!H749&amp;" "&amp;MANAGER_PLAN!I749))</f>
        <v/>
      </c>
      <c r="I749">
        <f>IF($E749="","",MANAGER_PLAN!J749)</f>
        <v/>
      </c>
      <c r="J749">
        <f>IF($E749="","",MANAGER_PLAN!K749)</f>
        <v/>
      </c>
      <c r="K749">
        <f>IF($E749="","",TRIM(IF(MANAGER_PLAN!N749&lt;&gt;"","LOS: "&amp;MANAGER_PLAN!N749&amp;" ","")&amp;IF(MANAGER_PLAN!O749&lt;&gt;"","LOT: "&amp;MANAGER_PLAN!O749,"")))</f>
        <v/>
      </c>
      <c r="L749">
        <f>IF($E749="","",IFERROR(VLOOKUP($E749,POS_MASTER!$A:$AK,37,FALSE),""))</f>
        <v/>
      </c>
    </row>
    <row r="750">
      <c r="A750">
        <f>IF(MANAGER_PLAN!E750="","",MANAGER_PLAN!A750)</f>
        <v/>
      </c>
      <c r="B750">
        <f>IF($E750="","",MANAGER_PLAN!B750)</f>
        <v/>
      </c>
      <c r="C750">
        <f>IF($E750="","",SWITCH(MANAGER_PLAN!C750,"MON","Pondělí","TUE","Úterý","WED","Středa","THU","Čtvrtek","FRI","Pátek",MANAGER_PLAN!C750))</f>
        <v/>
      </c>
      <c r="D750">
        <f>IF(MANAGER_PLAN!E750="","",MANAGER_PLAN!D750)</f>
        <v/>
      </c>
      <c r="E750">
        <f>IF(MANAGER_PLAN!E750="","",MANAGER_PLAN!E750)</f>
        <v/>
      </c>
      <c r="F750">
        <f>IF($E750="","",IFERROR(VLOOKUP($E750,POS_MASTER!$A:$B,2,FALSE),""))</f>
        <v/>
      </c>
      <c r="G750">
        <f>IF($E750="","",MANAGER_PLAN!G750)</f>
        <v/>
      </c>
      <c r="H750">
        <f>IF($E750="","",TRIM(MANAGER_PLAN!H750&amp;" "&amp;MANAGER_PLAN!I750))</f>
        <v/>
      </c>
      <c r="I750">
        <f>IF($E750="","",MANAGER_PLAN!J750)</f>
        <v/>
      </c>
      <c r="J750">
        <f>IF($E750="","",MANAGER_PLAN!K750)</f>
        <v/>
      </c>
      <c r="K750">
        <f>IF($E750="","",TRIM(IF(MANAGER_PLAN!N750&lt;&gt;"","LOS: "&amp;MANAGER_PLAN!N750&amp;" ","")&amp;IF(MANAGER_PLAN!O750&lt;&gt;"","LOT: "&amp;MANAGER_PLAN!O750,"")))</f>
        <v/>
      </c>
      <c r="L750">
        <f>IF($E750="","",IFERROR(VLOOKUP($E750,POS_MASTER!$A:$AK,37,FALSE),""))</f>
        <v/>
      </c>
    </row>
    <row r="751">
      <c r="A751">
        <f>IF(MANAGER_PLAN!E751="","",MANAGER_PLAN!A751)</f>
        <v/>
      </c>
      <c r="B751">
        <f>IF($E751="","",MANAGER_PLAN!B751)</f>
        <v/>
      </c>
      <c r="C751">
        <f>IF($E751="","",SWITCH(MANAGER_PLAN!C751,"MON","Pondělí","TUE","Úterý","WED","Středa","THU","Čtvrtek","FRI","Pátek",MANAGER_PLAN!C751))</f>
        <v/>
      </c>
      <c r="D751">
        <f>IF(MANAGER_PLAN!E751="","",MANAGER_PLAN!D751)</f>
        <v/>
      </c>
      <c r="E751">
        <f>IF(MANAGER_PLAN!E751="","",MANAGER_PLAN!E751)</f>
        <v/>
      </c>
      <c r="F751">
        <f>IF($E751="","",IFERROR(VLOOKUP($E751,POS_MASTER!$A:$B,2,FALSE),""))</f>
        <v/>
      </c>
      <c r="G751">
        <f>IF($E751="","",MANAGER_PLAN!G751)</f>
        <v/>
      </c>
      <c r="H751">
        <f>IF($E751="","",TRIM(MANAGER_PLAN!H751&amp;" "&amp;MANAGER_PLAN!I751))</f>
        <v/>
      </c>
      <c r="I751">
        <f>IF($E751="","",MANAGER_PLAN!J751)</f>
        <v/>
      </c>
      <c r="J751">
        <f>IF($E751="","",MANAGER_PLAN!K751)</f>
        <v/>
      </c>
      <c r="K751">
        <f>IF($E751="","",TRIM(IF(MANAGER_PLAN!N751&lt;&gt;"","LOS: "&amp;MANAGER_PLAN!N751&amp;" ","")&amp;IF(MANAGER_PLAN!O751&lt;&gt;"","LOT: "&amp;MANAGER_PLAN!O751,"")))</f>
        <v/>
      </c>
      <c r="L751">
        <f>IF($E751="","",IFERROR(VLOOKUP($E751,POS_MASTER!$A:$AK,37,FALSE),""))</f>
        <v/>
      </c>
    </row>
    <row r="752">
      <c r="A752">
        <f>IF(MANAGER_PLAN!E752="","",MANAGER_PLAN!A752)</f>
        <v/>
      </c>
      <c r="B752">
        <f>IF($E752="","",MANAGER_PLAN!B752)</f>
        <v/>
      </c>
      <c r="C752">
        <f>IF($E752="","",SWITCH(MANAGER_PLAN!C752,"MON","Pondělí","TUE","Úterý","WED","Středa","THU","Čtvrtek","FRI","Pátek",MANAGER_PLAN!C752))</f>
        <v/>
      </c>
      <c r="D752">
        <f>IF(MANAGER_PLAN!E752="","",MANAGER_PLAN!D752)</f>
        <v/>
      </c>
      <c r="E752">
        <f>IF(MANAGER_PLAN!E752="","",MANAGER_PLAN!E752)</f>
        <v/>
      </c>
      <c r="F752">
        <f>IF($E752="","",IFERROR(VLOOKUP($E752,POS_MASTER!$A:$B,2,FALSE),""))</f>
        <v/>
      </c>
      <c r="G752">
        <f>IF($E752="","",MANAGER_PLAN!G752)</f>
        <v/>
      </c>
      <c r="H752">
        <f>IF($E752="","",TRIM(MANAGER_PLAN!H752&amp;" "&amp;MANAGER_PLAN!I752))</f>
        <v/>
      </c>
      <c r="I752">
        <f>IF($E752="","",MANAGER_PLAN!J752)</f>
        <v/>
      </c>
      <c r="J752">
        <f>IF($E752="","",MANAGER_PLAN!K752)</f>
        <v/>
      </c>
      <c r="K752">
        <f>IF($E752="","",TRIM(IF(MANAGER_PLAN!N752&lt;&gt;"","LOS: "&amp;MANAGER_PLAN!N752&amp;" ","")&amp;IF(MANAGER_PLAN!O752&lt;&gt;"","LOT: "&amp;MANAGER_PLAN!O752,"")))</f>
        <v/>
      </c>
      <c r="L752">
        <f>IF($E752="","",IFERROR(VLOOKUP($E752,POS_MASTER!$A:$AK,37,FALSE),""))</f>
        <v/>
      </c>
    </row>
    <row r="753">
      <c r="A753">
        <f>IF(MANAGER_PLAN!E753="","",MANAGER_PLAN!A753)</f>
        <v/>
      </c>
      <c r="B753">
        <f>IF($E753="","",MANAGER_PLAN!B753)</f>
        <v/>
      </c>
      <c r="C753">
        <f>IF($E753="","",SWITCH(MANAGER_PLAN!C753,"MON","Pondělí","TUE","Úterý","WED","Středa","THU","Čtvrtek","FRI","Pátek",MANAGER_PLAN!C753))</f>
        <v/>
      </c>
      <c r="D753">
        <f>IF(MANAGER_PLAN!E753="","",MANAGER_PLAN!D753)</f>
        <v/>
      </c>
      <c r="E753">
        <f>IF(MANAGER_PLAN!E753="","",MANAGER_PLAN!E753)</f>
        <v/>
      </c>
      <c r="F753">
        <f>IF($E753="","",IFERROR(VLOOKUP($E753,POS_MASTER!$A:$B,2,FALSE),""))</f>
        <v/>
      </c>
      <c r="G753">
        <f>IF($E753="","",MANAGER_PLAN!G753)</f>
        <v/>
      </c>
      <c r="H753">
        <f>IF($E753="","",TRIM(MANAGER_PLAN!H753&amp;" "&amp;MANAGER_PLAN!I753))</f>
        <v/>
      </c>
      <c r="I753">
        <f>IF($E753="","",MANAGER_PLAN!J753)</f>
        <v/>
      </c>
      <c r="J753">
        <f>IF($E753="","",MANAGER_PLAN!K753)</f>
        <v/>
      </c>
      <c r="K753">
        <f>IF($E753="","",TRIM(IF(MANAGER_PLAN!N753&lt;&gt;"","LOS: "&amp;MANAGER_PLAN!N753&amp;" ","")&amp;IF(MANAGER_PLAN!O753&lt;&gt;"","LOT: "&amp;MANAGER_PLAN!O753,"")))</f>
        <v/>
      </c>
      <c r="L753">
        <f>IF($E753="","",IFERROR(VLOOKUP($E753,POS_MASTER!$A:$AK,37,FALSE),""))</f>
        <v/>
      </c>
    </row>
    <row r="754">
      <c r="A754">
        <f>IF(MANAGER_PLAN!E754="","",MANAGER_PLAN!A754)</f>
        <v/>
      </c>
      <c r="B754">
        <f>IF($E754="","",MANAGER_PLAN!B754)</f>
        <v/>
      </c>
      <c r="C754">
        <f>IF($E754="","",SWITCH(MANAGER_PLAN!C754,"MON","Pondělí","TUE","Úterý","WED","Středa","THU","Čtvrtek","FRI","Pátek",MANAGER_PLAN!C754))</f>
        <v/>
      </c>
      <c r="D754">
        <f>IF(MANAGER_PLAN!E754="","",MANAGER_PLAN!D754)</f>
        <v/>
      </c>
      <c r="E754">
        <f>IF(MANAGER_PLAN!E754="","",MANAGER_PLAN!E754)</f>
        <v/>
      </c>
      <c r="F754">
        <f>IF($E754="","",IFERROR(VLOOKUP($E754,POS_MASTER!$A:$B,2,FALSE),""))</f>
        <v/>
      </c>
      <c r="G754">
        <f>IF($E754="","",MANAGER_PLAN!G754)</f>
        <v/>
      </c>
      <c r="H754">
        <f>IF($E754="","",TRIM(MANAGER_PLAN!H754&amp;" "&amp;MANAGER_PLAN!I754))</f>
        <v/>
      </c>
      <c r="I754">
        <f>IF($E754="","",MANAGER_PLAN!J754)</f>
        <v/>
      </c>
      <c r="J754">
        <f>IF($E754="","",MANAGER_PLAN!K754)</f>
        <v/>
      </c>
      <c r="K754">
        <f>IF($E754="","",TRIM(IF(MANAGER_PLAN!N754&lt;&gt;"","LOS: "&amp;MANAGER_PLAN!N754&amp;" ","")&amp;IF(MANAGER_PLAN!O754&lt;&gt;"","LOT: "&amp;MANAGER_PLAN!O754,"")))</f>
        <v/>
      </c>
      <c r="L754">
        <f>IF($E754="","",IFERROR(VLOOKUP($E754,POS_MASTER!$A:$AK,37,FALSE),""))</f>
        <v/>
      </c>
    </row>
    <row r="755">
      <c r="A755">
        <f>IF(MANAGER_PLAN!E755="","",MANAGER_PLAN!A755)</f>
        <v/>
      </c>
      <c r="B755">
        <f>IF($E755="","",MANAGER_PLAN!B755)</f>
        <v/>
      </c>
      <c r="C755">
        <f>IF($E755="","",SWITCH(MANAGER_PLAN!C755,"MON","Pondělí","TUE","Úterý","WED","Středa","THU","Čtvrtek","FRI","Pátek",MANAGER_PLAN!C755))</f>
        <v/>
      </c>
      <c r="D755">
        <f>IF(MANAGER_PLAN!E755="","",MANAGER_PLAN!D755)</f>
        <v/>
      </c>
      <c r="E755">
        <f>IF(MANAGER_PLAN!E755="","",MANAGER_PLAN!E755)</f>
        <v/>
      </c>
      <c r="F755">
        <f>IF($E755="","",IFERROR(VLOOKUP($E755,POS_MASTER!$A:$B,2,FALSE),""))</f>
        <v/>
      </c>
      <c r="G755">
        <f>IF($E755="","",MANAGER_PLAN!G755)</f>
        <v/>
      </c>
      <c r="H755">
        <f>IF($E755="","",TRIM(MANAGER_PLAN!H755&amp;" "&amp;MANAGER_PLAN!I755))</f>
        <v/>
      </c>
      <c r="I755">
        <f>IF($E755="","",MANAGER_PLAN!J755)</f>
        <v/>
      </c>
      <c r="J755">
        <f>IF($E755="","",MANAGER_PLAN!K755)</f>
        <v/>
      </c>
      <c r="K755">
        <f>IF($E755="","",TRIM(IF(MANAGER_PLAN!N755&lt;&gt;"","LOS: "&amp;MANAGER_PLAN!N755&amp;" ","")&amp;IF(MANAGER_PLAN!O755&lt;&gt;"","LOT: "&amp;MANAGER_PLAN!O755,"")))</f>
        <v/>
      </c>
      <c r="L755">
        <f>IF($E755="","",IFERROR(VLOOKUP($E755,POS_MASTER!$A:$AK,37,FALSE),""))</f>
        <v/>
      </c>
    </row>
    <row r="756">
      <c r="A756">
        <f>IF(MANAGER_PLAN!E756="","",MANAGER_PLAN!A756)</f>
        <v/>
      </c>
      <c r="B756">
        <f>IF($E756="","",MANAGER_PLAN!B756)</f>
        <v/>
      </c>
      <c r="C756">
        <f>IF($E756="","",SWITCH(MANAGER_PLAN!C756,"MON","Pondělí","TUE","Úterý","WED","Středa","THU","Čtvrtek","FRI","Pátek",MANAGER_PLAN!C756))</f>
        <v/>
      </c>
      <c r="D756">
        <f>IF(MANAGER_PLAN!E756="","",MANAGER_PLAN!D756)</f>
        <v/>
      </c>
      <c r="E756">
        <f>IF(MANAGER_PLAN!E756="","",MANAGER_PLAN!E756)</f>
        <v/>
      </c>
      <c r="F756">
        <f>IF($E756="","",IFERROR(VLOOKUP($E756,POS_MASTER!$A:$B,2,FALSE),""))</f>
        <v/>
      </c>
      <c r="G756">
        <f>IF($E756="","",MANAGER_PLAN!G756)</f>
        <v/>
      </c>
      <c r="H756">
        <f>IF($E756="","",TRIM(MANAGER_PLAN!H756&amp;" "&amp;MANAGER_PLAN!I756))</f>
        <v/>
      </c>
      <c r="I756">
        <f>IF($E756="","",MANAGER_PLAN!J756)</f>
        <v/>
      </c>
      <c r="J756">
        <f>IF($E756="","",MANAGER_PLAN!K756)</f>
        <v/>
      </c>
      <c r="K756">
        <f>IF($E756="","",TRIM(IF(MANAGER_PLAN!N756&lt;&gt;"","LOS: "&amp;MANAGER_PLAN!N756&amp;" ","")&amp;IF(MANAGER_PLAN!O756&lt;&gt;"","LOT: "&amp;MANAGER_PLAN!O756,"")))</f>
        <v/>
      </c>
      <c r="L756">
        <f>IF($E756="","",IFERROR(VLOOKUP($E756,POS_MASTER!$A:$AK,37,FALSE),""))</f>
        <v/>
      </c>
    </row>
    <row r="757">
      <c r="A757">
        <f>IF(MANAGER_PLAN!E757="","",MANAGER_PLAN!A757)</f>
        <v/>
      </c>
      <c r="B757">
        <f>IF($E757="","",MANAGER_PLAN!B757)</f>
        <v/>
      </c>
      <c r="C757">
        <f>IF($E757="","",SWITCH(MANAGER_PLAN!C757,"MON","Pondělí","TUE","Úterý","WED","Středa","THU","Čtvrtek","FRI","Pátek",MANAGER_PLAN!C757))</f>
        <v/>
      </c>
      <c r="D757">
        <f>IF(MANAGER_PLAN!E757="","",MANAGER_PLAN!D757)</f>
        <v/>
      </c>
      <c r="E757">
        <f>IF(MANAGER_PLAN!E757="","",MANAGER_PLAN!E757)</f>
        <v/>
      </c>
      <c r="F757">
        <f>IF($E757="","",IFERROR(VLOOKUP($E757,POS_MASTER!$A:$B,2,FALSE),""))</f>
        <v/>
      </c>
      <c r="G757">
        <f>IF($E757="","",MANAGER_PLAN!G757)</f>
        <v/>
      </c>
      <c r="H757">
        <f>IF($E757="","",TRIM(MANAGER_PLAN!H757&amp;" "&amp;MANAGER_PLAN!I757))</f>
        <v/>
      </c>
      <c r="I757">
        <f>IF($E757="","",MANAGER_PLAN!J757)</f>
        <v/>
      </c>
      <c r="J757">
        <f>IF($E757="","",MANAGER_PLAN!K757)</f>
        <v/>
      </c>
      <c r="K757">
        <f>IF($E757="","",TRIM(IF(MANAGER_PLAN!N757&lt;&gt;"","LOS: "&amp;MANAGER_PLAN!N757&amp;" ","")&amp;IF(MANAGER_PLAN!O757&lt;&gt;"","LOT: "&amp;MANAGER_PLAN!O757,"")))</f>
        <v/>
      </c>
      <c r="L757">
        <f>IF($E757="","",IFERROR(VLOOKUP($E757,POS_MASTER!$A:$AK,37,FALSE),""))</f>
        <v/>
      </c>
    </row>
    <row r="758">
      <c r="A758">
        <f>IF(MANAGER_PLAN!E758="","",MANAGER_PLAN!A758)</f>
        <v/>
      </c>
      <c r="B758">
        <f>IF($E758="","",MANAGER_PLAN!B758)</f>
        <v/>
      </c>
      <c r="C758">
        <f>IF($E758="","",SWITCH(MANAGER_PLAN!C758,"MON","Pondělí","TUE","Úterý","WED","Středa","THU","Čtvrtek","FRI","Pátek",MANAGER_PLAN!C758))</f>
        <v/>
      </c>
      <c r="D758">
        <f>IF(MANAGER_PLAN!E758="","",MANAGER_PLAN!D758)</f>
        <v/>
      </c>
      <c r="E758">
        <f>IF(MANAGER_PLAN!E758="","",MANAGER_PLAN!E758)</f>
        <v/>
      </c>
      <c r="F758">
        <f>IF($E758="","",IFERROR(VLOOKUP($E758,POS_MASTER!$A:$B,2,FALSE),""))</f>
        <v/>
      </c>
      <c r="G758">
        <f>IF($E758="","",MANAGER_PLAN!G758)</f>
        <v/>
      </c>
      <c r="H758">
        <f>IF($E758="","",TRIM(MANAGER_PLAN!H758&amp;" "&amp;MANAGER_PLAN!I758))</f>
        <v/>
      </c>
      <c r="I758">
        <f>IF($E758="","",MANAGER_PLAN!J758)</f>
        <v/>
      </c>
      <c r="J758">
        <f>IF($E758="","",MANAGER_PLAN!K758)</f>
        <v/>
      </c>
      <c r="K758">
        <f>IF($E758="","",TRIM(IF(MANAGER_PLAN!N758&lt;&gt;"","LOS: "&amp;MANAGER_PLAN!N758&amp;" ","")&amp;IF(MANAGER_PLAN!O758&lt;&gt;"","LOT: "&amp;MANAGER_PLAN!O758,"")))</f>
        <v/>
      </c>
      <c r="L758">
        <f>IF($E758="","",IFERROR(VLOOKUP($E758,POS_MASTER!$A:$AK,37,FALSE),""))</f>
        <v/>
      </c>
    </row>
    <row r="759">
      <c r="A759">
        <f>IF(MANAGER_PLAN!E759="","",MANAGER_PLAN!A759)</f>
        <v/>
      </c>
      <c r="B759">
        <f>IF($E759="","",MANAGER_PLAN!B759)</f>
        <v/>
      </c>
      <c r="C759">
        <f>IF($E759="","",SWITCH(MANAGER_PLAN!C759,"MON","Pondělí","TUE","Úterý","WED","Středa","THU","Čtvrtek","FRI","Pátek",MANAGER_PLAN!C759))</f>
        <v/>
      </c>
      <c r="D759">
        <f>IF(MANAGER_PLAN!E759="","",MANAGER_PLAN!D759)</f>
        <v/>
      </c>
      <c r="E759">
        <f>IF(MANAGER_PLAN!E759="","",MANAGER_PLAN!E759)</f>
        <v/>
      </c>
      <c r="F759">
        <f>IF($E759="","",IFERROR(VLOOKUP($E759,POS_MASTER!$A:$B,2,FALSE),""))</f>
        <v/>
      </c>
      <c r="G759">
        <f>IF($E759="","",MANAGER_PLAN!G759)</f>
        <v/>
      </c>
      <c r="H759">
        <f>IF($E759="","",TRIM(MANAGER_PLAN!H759&amp;" "&amp;MANAGER_PLAN!I759))</f>
        <v/>
      </c>
      <c r="I759">
        <f>IF($E759="","",MANAGER_PLAN!J759)</f>
        <v/>
      </c>
      <c r="J759">
        <f>IF($E759="","",MANAGER_PLAN!K759)</f>
        <v/>
      </c>
      <c r="K759">
        <f>IF($E759="","",TRIM(IF(MANAGER_PLAN!N759&lt;&gt;"","LOS: "&amp;MANAGER_PLAN!N759&amp;" ","")&amp;IF(MANAGER_PLAN!O759&lt;&gt;"","LOT: "&amp;MANAGER_PLAN!O759,"")))</f>
        <v/>
      </c>
      <c r="L759">
        <f>IF($E759="","",IFERROR(VLOOKUP($E759,POS_MASTER!$A:$AK,37,FALSE),""))</f>
        <v/>
      </c>
    </row>
    <row r="760">
      <c r="A760">
        <f>IF(MANAGER_PLAN!E760="","",MANAGER_PLAN!A760)</f>
        <v/>
      </c>
      <c r="B760">
        <f>IF($E760="","",MANAGER_PLAN!B760)</f>
        <v/>
      </c>
      <c r="C760">
        <f>IF($E760="","",SWITCH(MANAGER_PLAN!C760,"MON","Pondělí","TUE","Úterý","WED","Středa","THU","Čtvrtek","FRI","Pátek",MANAGER_PLAN!C760))</f>
        <v/>
      </c>
      <c r="D760">
        <f>IF(MANAGER_PLAN!E760="","",MANAGER_PLAN!D760)</f>
        <v/>
      </c>
      <c r="E760">
        <f>IF(MANAGER_PLAN!E760="","",MANAGER_PLAN!E760)</f>
        <v/>
      </c>
      <c r="F760">
        <f>IF($E760="","",IFERROR(VLOOKUP($E760,POS_MASTER!$A:$B,2,FALSE),""))</f>
        <v/>
      </c>
      <c r="G760">
        <f>IF($E760="","",MANAGER_PLAN!G760)</f>
        <v/>
      </c>
      <c r="H760">
        <f>IF($E760="","",TRIM(MANAGER_PLAN!H760&amp;" "&amp;MANAGER_PLAN!I760))</f>
        <v/>
      </c>
      <c r="I760">
        <f>IF($E760="","",MANAGER_PLAN!J760)</f>
        <v/>
      </c>
      <c r="J760">
        <f>IF($E760="","",MANAGER_PLAN!K760)</f>
        <v/>
      </c>
      <c r="K760">
        <f>IF($E760="","",TRIM(IF(MANAGER_PLAN!N760&lt;&gt;"","LOS: "&amp;MANAGER_PLAN!N760&amp;" ","")&amp;IF(MANAGER_PLAN!O760&lt;&gt;"","LOT: "&amp;MANAGER_PLAN!O760,"")))</f>
        <v/>
      </c>
      <c r="L760">
        <f>IF($E760="","",IFERROR(VLOOKUP($E760,POS_MASTER!$A:$AK,37,FALSE),""))</f>
        <v/>
      </c>
    </row>
    <row r="761">
      <c r="A761">
        <f>IF(MANAGER_PLAN!E761="","",MANAGER_PLAN!A761)</f>
        <v/>
      </c>
      <c r="B761">
        <f>IF($E761="","",MANAGER_PLAN!B761)</f>
        <v/>
      </c>
      <c r="C761">
        <f>IF($E761="","",SWITCH(MANAGER_PLAN!C761,"MON","Pondělí","TUE","Úterý","WED","Středa","THU","Čtvrtek","FRI","Pátek",MANAGER_PLAN!C761))</f>
        <v/>
      </c>
      <c r="D761">
        <f>IF(MANAGER_PLAN!E761="","",MANAGER_PLAN!D761)</f>
        <v/>
      </c>
      <c r="E761">
        <f>IF(MANAGER_PLAN!E761="","",MANAGER_PLAN!E761)</f>
        <v/>
      </c>
      <c r="F761">
        <f>IF($E761="","",IFERROR(VLOOKUP($E761,POS_MASTER!$A:$B,2,FALSE),""))</f>
        <v/>
      </c>
      <c r="G761">
        <f>IF($E761="","",MANAGER_PLAN!G761)</f>
        <v/>
      </c>
      <c r="H761">
        <f>IF($E761="","",TRIM(MANAGER_PLAN!H761&amp;" "&amp;MANAGER_PLAN!I761))</f>
        <v/>
      </c>
      <c r="I761">
        <f>IF($E761="","",MANAGER_PLAN!J761)</f>
        <v/>
      </c>
      <c r="J761">
        <f>IF($E761="","",MANAGER_PLAN!K761)</f>
        <v/>
      </c>
      <c r="K761">
        <f>IF($E761="","",TRIM(IF(MANAGER_PLAN!N761&lt;&gt;"","LOS: "&amp;MANAGER_PLAN!N761&amp;" ","")&amp;IF(MANAGER_PLAN!O761&lt;&gt;"","LOT: "&amp;MANAGER_PLAN!O761,"")))</f>
        <v/>
      </c>
      <c r="L761">
        <f>IF($E761="","",IFERROR(VLOOKUP($E761,POS_MASTER!$A:$AK,37,FALSE),""))</f>
        <v/>
      </c>
    </row>
    <row r="762">
      <c r="A762">
        <f>IF(MANAGER_PLAN!E762="","",MANAGER_PLAN!A762)</f>
        <v/>
      </c>
      <c r="B762">
        <f>IF($E762="","",MANAGER_PLAN!B762)</f>
        <v/>
      </c>
      <c r="C762">
        <f>IF($E762="","",SWITCH(MANAGER_PLAN!C762,"MON","Pondělí","TUE","Úterý","WED","Středa","THU","Čtvrtek","FRI","Pátek",MANAGER_PLAN!C762))</f>
        <v/>
      </c>
      <c r="D762">
        <f>IF(MANAGER_PLAN!E762="","",MANAGER_PLAN!D762)</f>
        <v/>
      </c>
      <c r="E762">
        <f>IF(MANAGER_PLAN!E762="","",MANAGER_PLAN!E762)</f>
        <v/>
      </c>
      <c r="F762">
        <f>IF($E762="","",IFERROR(VLOOKUP($E762,POS_MASTER!$A:$B,2,FALSE),""))</f>
        <v/>
      </c>
      <c r="G762">
        <f>IF($E762="","",MANAGER_PLAN!G762)</f>
        <v/>
      </c>
      <c r="H762">
        <f>IF($E762="","",TRIM(MANAGER_PLAN!H762&amp;" "&amp;MANAGER_PLAN!I762))</f>
        <v/>
      </c>
      <c r="I762">
        <f>IF($E762="","",MANAGER_PLAN!J762)</f>
        <v/>
      </c>
      <c r="J762">
        <f>IF($E762="","",MANAGER_PLAN!K762)</f>
        <v/>
      </c>
      <c r="K762">
        <f>IF($E762="","",TRIM(IF(MANAGER_PLAN!N762&lt;&gt;"","LOS: "&amp;MANAGER_PLAN!N762&amp;" ","")&amp;IF(MANAGER_PLAN!O762&lt;&gt;"","LOT: "&amp;MANAGER_PLAN!O762,"")))</f>
        <v/>
      </c>
      <c r="L762">
        <f>IF($E762="","",IFERROR(VLOOKUP($E762,POS_MASTER!$A:$AK,37,FALSE),""))</f>
        <v/>
      </c>
    </row>
    <row r="763">
      <c r="A763">
        <f>IF(MANAGER_PLAN!E763="","",MANAGER_PLAN!A763)</f>
        <v/>
      </c>
      <c r="B763">
        <f>IF($E763="","",MANAGER_PLAN!B763)</f>
        <v/>
      </c>
      <c r="C763">
        <f>IF($E763="","",SWITCH(MANAGER_PLAN!C763,"MON","Pondělí","TUE","Úterý","WED","Středa","THU","Čtvrtek","FRI","Pátek",MANAGER_PLAN!C763))</f>
        <v/>
      </c>
      <c r="D763">
        <f>IF(MANAGER_PLAN!E763="","",MANAGER_PLAN!D763)</f>
        <v/>
      </c>
      <c r="E763">
        <f>IF(MANAGER_PLAN!E763="","",MANAGER_PLAN!E763)</f>
        <v/>
      </c>
      <c r="F763">
        <f>IF($E763="","",IFERROR(VLOOKUP($E763,POS_MASTER!$A:$B,2,FALSE),""))</f>
        <v/>
      </c>
      <c r="G763">
        <f>IF($E763="","",MANAGER_PLAN!G763)</f>
        <v/>
      </c>
      <c r="H763">
        <f>IF($E763="","",TRIM(MANAGER_PLAN!H763&amp;" "&amp;MANAGER_PLAN!I763))</f>
        <v/>
      </c>
      <c r="I763">
        <f>IF($E763="","",MANAGER_PLAN!J763)</f>
        <v/>
      </c>
      <c r="J763">
        <f>IF($E763="","",MANAGER_PLAN!K763)</f>
        <v/>
      </c>
      <c r="K763">
        <f>IF($E763="","",TRIM(IF(MANAGER_PLAN!N763&lt;&gt;"","LOS: "&amp;MANAGER_PLAN!N763&amp;" ","")&amp;IF(MANAGER_PLAN!O763&lt;&gt;"","LOT: "&amp;MANAGER_PLAN!O763,"")))</f>
        <v/>
      </c>
      <c r="L763">
        <f>IF($E763="","",IFERROR(VLOOKUP($E763,POS_MASTER!$A:$AK,37,FALSE),""))</f>
        <v/>
      </c>
    </row>
    <row r="764">
      <c r="A764">
        <f>IF(MANAGER_PLAN!E764="","",MANAGER_PLAN!A764)</f>
        <v/>
      </c>
      <c r="B764">
        <f>IF($E764="","",MANAGER_PLAN!B764)</f>
        <v/>
      </c>
      <c r="C764">
        <f>IF($E764="","",SWITCH(MANAGER_PLAN!C764,"MON","Pondělí","TUE","Úterý","WED","Středa","THU","Čtvrtek","FRI","Pátek",MANAGER_PLAN!C764))</f>
        <v/>
      </c>
      <c r="D764">
        <f>IF(MANAGER_PLAN!E764="","",MANAGER_PLAN!D764)</f>
        <v/>
      </c>
      <c r="E764">
        <f>IF(MANAGER_PLAN!E764="","",MANAGER_PLAN!E764)</f>
        <v/>
      </c>
      <c r="F764">
        <f>IF($E764="","",IFERROR(VLOOKUP($E764,POS_MASTER!$A:$B,2,FALSE),""))</f>
        <v/>
      </c>
      <c r="G764">
        <f>IF($E764="","",MANAGER_PLAN!G764)</f>
        <v/>
      </c>
      <c r="H764">
        <f>IF($E764="","",TRIM(MANAGER_PLAN!H764&amp;" "&amp;MANAGER_PLAN!I764))</f>
        <v/>
      </c>
      <c r="I764">
        <f>IF($E764="","",MANAGER_PLAN!J764)</f>
        <v/>
      </c>
      <c r="J764">
        <f>IF($E764="","",MANAGER_PLAN!K764)</f>
        <v/>
      </c>
      <c r="K764">
        <f>IF($E764="","",TRIM(IF(MANAGER_PLAN!N764&lt;&gt;"","LOS: "&amp;MANAGER_PLAN!N764&amp;" ","")&amp;IF(MANAGER_PLAN!O764&lt;&gt;"","LOT: "&amp;MANAGER_PLAN!O764,"")))</f>
        <v/>
      </c>
      <c r="L764">
        <f>IF($E764="","",IFERROR(VLOOKUP($E764,POS_MASTER!$A:$AK,37,FALSE),""))</f>
        <v/>
      </c>
    </row>
    <row r="765">
      <c r="A765">
        <f>IF(MANAGER_PLAN!E765="","",MANAGER_PLAN!A765)</f>
        <v/>
      </c>
      <c r="B765">
        <f>IF($E765="","",MANAGER_PLAN!B765)</f>
        <v/>
      </c>
      <c r="C765">
        <f>IF($E765="","",SWITCH(MANAGER_PLAN!C765,"MON","Pondělí","TUE","Úterý","WED","Středa","THU","Čtvrtek","FRI","Pátek",MANAGER_PLAN!C765))</f>
        <v/>
      </c>
      <c r="D765">
        <f>IF(MANAGER_PLAN!E765="","",MANAGER_PLAN!D765)</f>
        <v/>
      </c>
      <c r="E765">
        <f>IF(MANAGER_PLAN!E765="","",MANAGER_PLAN!E765)</f>
        <v/>
      </c>
      <c r="F765">
        <f>IF($E765="","",IFERROR(VLOOKUP($E765,POS_MASTER!$A:$B,2,FALSE),""))</f>
        <v/>
      </c>
      <c r="G765">
        <f>IF($E765="","",MANAGER_PLAN!G765)</f>
        <v/>
      </c>
      <c r="H765">
        <f>IF($E765="","",TRIM(MANAGER_PLAN!H765&amp;" "&amp;MANAGER_PLAN!I765))</f>
        <v/>
      </c>
      <c r="I765">
        <f>IF($E765="","",MANAGER_PLAN!J765)</f>
        <v/>
      </c>
      <c r="J765">
        <f>IF($E765="","",MANAGER_PLAN!K765)</f>
        <v/>
      </c>
      <c r="K765">
        <f>IF($E765="","",TRIM(IF(MANAGER_PLAN!N765&lt;&gt;"","LOS: "&amp;MANAGER_PLAN!N765&amp;" ","")&amp;IF(MANAGER_PLAN!O765&lt;&gt;"","LOT: "&amp;MANAGER_PLAN!O765,"")))</f>
        <v/>
      </c>
      <c r="L765">
        <f>IF($E765="","",IFERROR(VLOOKUP($E765,POS_MASTER!$A:$AK,37,FALSE),""))</f>
        <v/>
      </c>
    </row>
    <row r="766">
      <c r="A766">
        <f>IF(MANAGER_PLAN!E766="","",MANAGER_PLAN!A766)</f>
        <v/>
      </c>
      <c r="B766">
        <f>IF($E766="","",MANAGER_PLAN!B766)</f>
        <v/>
      </c>
      <c r="C766">
        <f>IF($E766="","",SWITCH(MANAGER_PLAN!C766,"MON","Pondělí","TUE","Úterý","WED","Středa","THU","Čtvrtek","FRI","Pátek",MANAGER_PLAN!C766))</f>
        <v/>
      </c>
      <c r="D766">
        <f>IF(MANAGER_PLAN!E766="","",MANAGER_PLAN!D766)</f>
        <v/>
      </c>
      <c r="E766">
        <f>IF(MANAGER_PLAN!E766="","",MANAGER_PLAN!E766)</f>
        <v/>
      </c>
      <c r="F766">
        <f>IF($E766="","",IFERROR(VLOOKUP($E766,POS_MASTER!$A:$B,2,FALSE),""))</f>
        <v/>
      </c>
      <c r="G766">
        <f>IF($E766="","",MANAGER_PLAN!G766)</f>
        <v/>
      </c>
      <c r="H766">
        <f>IF($E766="","",TRIM(MANAGER_PLAN!H766&amp;" "&amp;MANAGER_PLAN!I766))</f>
        <v/>
      </c>
      <c r="I766">
        <f>IF($E766="","",MANAGER_PLAN!J766)</f>
        <v/>
      </c>
      <c r="J766">
        <f>IF($E766="","",MANAGER_PLAN!K766)</f>
        <v/>
      </c>
      <c r="K766">
        <f>IF($E766="","",TRIM(IF(MANAGER_PLAN!N766&lt;&gt;"","LOS: "&amp;MANAGER_PLAN!N766&amp;" ","")&amp;IF(MANAGER_PLAN!O766&lt;&gt;"","LOT: "&amp;MANAGER_PLAN!O766,"")))</f>
        <v/>
      </c>
      <c r="L766">
        <f>IF($E766="","",IFERROR(VLOOKUP($E766,POS_MASTER!$A:$AK,37,FALSE),""))</f>
        <v/>
      </c>
    </row>
    <row r="767">
      <c r="A767">
        <f>IF(MANAGER_PLAN!E767="","",MANAGER_PLAN!A767)</f>
        <v/>
      </c>
      <c r="B767">
        <f>IF($E767="","",MANAGER_PLAN!B767)</f>
        <v/>
      </c>
      <c r="C767">
        <f>IF($E767="","",SWITCH(MANAGER_PLAN!C767,"MON","Pondělí","TUE","Úterý","WED","Středa","THU","Čtvrtek","FRI","Pátek",MANAGER_PLAN!C767))</f>
        <v/>
      </c>
      <c r="D767">
        <f>IF(MANAGER_PLAN!E767="","",MANAGER_PLAN!D767)</f>
        <v/>
      </c>
      <c r="E767">
        <f>IF(MANAGER_PLAN!E767="","",MANAGER_PLAN!E767)</f>
        <v/>
      </c>
      <c r="F767">
        <f>IF($E767="","",IFERROR(VLOOKUP($E767,POS_MASTER!$A:$B,2,FALSE),""))</f>
        <v/>
      </c>
      <c r="G767">
        <f>IF($E767="","",MANAGER_PLAN!G767)</f>
        <v/>
      </c>
      <c r="H767">
        <f>IF($E767="","",TRIM(MANAGER_PLAN!H767&amp;" "&amp;MANAGER_PLAN!I767))</f>
        <v/>
      </c>
      <c r="I767">
        <f>IF($E767="","",MANAGER_PLAN!J767)</f>
        <v/>
      </c>
      <c r="J767">
        <f>IF($E767="","",MANAGER_PLAN!K767)</f>
        <v/>
      </c>
      <c r="K767">
        <f>IF($E767="","",TRIM(IF(MANAGER_PLAN!N767&lt;&gt;"","LOS: "&amp;MANAGER_PLAN!N767&amp;" ","")&amp;IF(MANAGER_PLAN!O767&lt;&gt;"","LOT: "&amp;MANAGER_PLAN!O767,"")))</f>
        <v/>
      </c>
      <c r="L767">
        <f>IF($E767="","",IFERROR(VLOOKUP($E767,POS_MASTER!$A:$AK,37,FALSE),""))</f>
        <v/>
      </c>
    </row>
    <row r="768">
      <c r="A768">
        <f>IF(MANAGER_PLAN!E768="","",MANAGER_PLAN!A768)</f>
        <v/>
      </c>
      <c r="B768">
        <f>IF($E768="","",MANAGER_PLAN!B768)</f>
        <v/>
      </c>
      <c r="C768">
        <f>IF($E768="","",SWITCH(MANAGER_PLAN!C768,"MON","Pondělí","TUE","Úterý","WED","Středa","THU","Čtvrtek","FRI","Pátek",MANAGER_PLAN!C768))</f>
        <v/>
      </c>
      <c r="D768">
        <f>IF(MANAGER_PLAN!E768="","",MANAGER_PLAN!D768)</f>
        <v/>
      </c>
      <c r="E768">
        <f>IF(MANAGER_PLAN!E768="","",MANAGER_PLAN!E768)</f>
        <v/>
      </c>
      <c r="F768">
        <f>IF($E768="","",IFERROR(VLOOKUP($E768,POS_MASTER!$A:$B,2,FALSE),""))</f>
        <v/>
      </c>
      <c r="G768">
        <f>IF($E768="","",MANAGER_PLAN!G768)</f>
        <v/>
      </c>
      <c r="H768">
        <f>IF($E768="","",TRIM(MANAGER_PLAN!H768&amp;" "&amp;MANAGER_PLAN!I768))</f>
        <v/>
      </c>
      <c r="I768">
        <f>IF($E768="","",MANAGER_PLAN!J768)</f>
        <v/>
      </c>
      <c r="J768">
        <f>IF($E768="","",MANAGER_PLAN!K768)</f>
        <v/>
      </c>
      <c r="K768">
        <f>IF($E768="","",TRIM(IF(MANAGER_PLAN!N768&lt;&gt;"","LOS: "&amp;MANAGER_PLAN!N768&amp;" ","")&amp;IF(MANAGER_PLAN!O768&lt;&gt;"","LOT: "&amp;MANAGER_PLAN!O768,"")))</f>
        <v/>
      </c>
      <c r="L768">
        <f>IF($E768="","",IFERROR(VLOOKUP($E768,POS_MASTER!$A:$AK,37,FALSE),""))</f>
        <v/>
      </c>
    </row>
    <row r="769">
      <c r="A769">
        <f>IF(MANAGER_PLAN!E769="","",MANAGER_PLAN!A769)</f>
        <v/>
      </c>
      <c r="B769">
        <f>IF($E769="","",MANAGER_PLAN!B769)</f>
        <v/>
      </c>
      <c r="C769">
        <f>IF($E769="","",SWITCH(MANAGER_PLAN!C769,"MON","Pondělí","TUE","Úterý","WED","Středa","THU","Čtvrtek","FRI","Pátek",MANAGER_PLAN!C769))</f>
        <v/>
      </c>
      <c r="D769">
        <f>IF(MANAGER_PLAN!E769="","",MANAGER_PLAN!D769)</f>
        <v/>
      </c>
      <c r="E769">
        <f>IF(MANAGER_PLAN!E769="","",MANAGER_PLAN!E769)</f>
        <v/>
      </c>
      <c r="F769">
        <f>IF($E769="","",IFERROR(VLOOKUP($E769,POS_MASTER!$A:$B,2,FALSE),""))</f>
        <v/>
      </c>
      <c r="G769">
        <f>IF($E769="","",MANAGER_PLAN!G769)</f>
        <v/>
      </c>
      <c r="H769">
        <f>IF($E769="","",TRIM(MANAGER_PLAN!H769&amp;" "&amp;MANAGER_PLAN!I769))</f>
        <v/>
      </c>
      <c r="I769">
        <f>IF($E769="","",MANAGER_PLAN!J769)</f>
        <v/>
      </c>
      <c r="J769">
        <f>IF($E769="","",MANAGER_PLAN!K769)</f>
        <v/>
      </c>
      <c r="K769">
        <f>IF($E769="","",TRIM(IF(MANAGER_PLAN!N769&lt;&gt;"","LOS: "&amp;MANAGER_PLAN!N769&amp;" ","")&amp;IF(MANAGER_PLAN!O769&lt;&gt;"","LOT: "&amp;MANAGER_PLAN!O769,"")))</f>
        <v/>
      </c>
      <c r="L769">
        <f>IF($E769="","",IFERROR(VLOOKUP($E769,POS_MASTER!$A:$AK,37,FALSE),""))</f>
        <v/>
      </c>
    </row>
    <row r="770">
      <c r="A770">
        <f>IF(MANAGER_PLAN!E770="","",MANAGER_PLAN!A770)</f>
        <v/>
      </c>
      <c r="B770">
        <f>IF($E770="","",MANAGER_PLAN!B770)</f>
        <v/>
      </c>
      <c r="C770">
        <f>IF($E770="","",SWITCH(MANAGER_PLAN!C770,"MON","Pondělí","TUE","Úterý","WED","Středa","THU","Čtvrtek","FRI","Pátek",MANAGER_PLAN!C770))</f>
        <v/>
      </c>
      <c r="D770">
        <f>IF(MANAGER_PLAN!E770="","",MANAGER_PLAN!D770)</f>
        <v/>
      </c>
      <c r="E770">
        <f>IF(MANAGER_PLAN!E770="","",MANAGER_PLAN!E770)</f>
        <v/>
      </c>
      <c r="F770">
        <f>IF($E770="","",IFERROR(VLOOKUP($E770,POS_MASTER!$A:$B,2,FALSE),""))</f>
        <v/>
      </c>
      <c r="G770">
        <f>IF($E770="","",MANAGER_PLAN!G770)</f>
        <v/>
      </c>
      <c r="H770">
        <f>IF($E770="","",TRIM(MANAGER_PLAN!H770&amp;" "&amp;MANAGER_PLAN!I770))</f>
        <v/>
      </c>
      <c r="I770">
        <f>IF($E770="","",MANAGER_PLAN!J770)</f>
        <v/>
      </c>
      <c r="J770">
        <f>IF($E770="","",MANAGER_PLAN!K770)</f>
        <v/>
      </c>
      <c r="K770">
        <f>IF($E770="","",TRIM(IF(MANAGER_PLAN!N770&lt;&gt;"","LOS: "&amp;MANAGER_PLAN!N770&amp;" ","")&amp;IF(MANAGER_PLAN!O770&lt;&gt;"","LOT: "&amp;MANAGER_PLAN!O770,"")))</f>
        <v/>
      </c>
      <c r="L770">
        <f>IF($E770="","",IFERROR(VLOOKUP($E770,POS_MASTER!$A:$AK,37,FALSE),""))</f>
        <v/>
      </c>
    </row>
    <row r="771">
      <c r="A771">
        <f>IF(MANAGER_PLAN!E771="","",MANAGER_PLAN!A771)</f>
        <v/>
      </c>
      <c r="B771">
        <f>IF($E771="","",MANAGER_PLAN!B771)</f>
        <v/>
      </c>
      <c r="C771">
        <f>IF($E771="","",SWITCH(MANAGER_PLAN!C771,"MON","Pondělí","TUE","Úterý","WED","Středa","THU","Čtvrtek","FRI","Pátek",MANAGER_PLAN!C771))</f>
        <v/>
      </c>
      <c r="D771">
        <f>IF(MANAGER_PLAN!E771="","",MANAGER_PLAN!D771)</f>
        <v/>
      </c>
      <c r="E771">
        <f>IF(MANAGER_PLAN!E771="","",MANAGER_PLAN!E771)</f>
        <v/>
      </c>
      <c r="F771">
        <f>IF($E771="","",IFERROR(VLOOKUP($E771,POS_MASTER!$A:$B,2,FALSE),""))</f>
        <v/>
      </c>
      <c r="G771">
        <f>IF($E771="","",MANAGER_PLAN!G771)</f>
        <v/>
      </c>
      <c r="H771">
        <f>IF($E771="","",TRIM(MANAGER_PLAN!H771&amp;" "&amp;MANAGER_PLAN!I771))</f>
        <v/>
      </c>
      <c r="I771">
        <f>IF($E771="","",MANAGER_PLAN!J771)</f>
        <v/>
      </c>
      <c r="J771">
        <f>IF($E771="","",MANAGER_PLAN!K771)</f>
        <v/>
      </c>
      <c r="K771">
        <f>IF($E771="","",TRIM(IF(MANAGER_PLAN!N771&lt;&gt;"","LOS: "&amp;MANAGER_PLAN!N771&amp;" ","")&amp;IF(MANAGER_PLAN!O771&lt;&gt;"","LOT: "&amp;MANAGER_PLAN!O771,"")))</f>
        <v/>
      </c>
      <c r="L771">
        <f>IF($E771="","",IFERROR(VLOOKUP($E771,POS_MASTER!$A:$AK,37,FALSE),""))</f>
        <v/>
      </c>
    </row>
    <row r="772">
      <c r="A772">
        <f>IF(MANAGER_PLAN!E772="","",MANAGER_PLAN!A772)</f>
        <v/>
      </c>
      <c r="B772">
        <f>IF($E772="","",MANAGER_PLAN!B772)</f>
        <v/>
      </c>
      <c r="C772">
        <f>IF($E772="","",SWITCH(MANAGER_PLAN!C772,"MON","Pondělí","TUE","Úterý","WED","Středa","THU","Čtvrtek","FRI","Pátek",MANAGER_PLAN!C772))</f>
        <v/>
      </c>
      <c r="D772">
        <f>IF(MANAGER_PLAN!E772="","",MANAGER_PLAN!D772)</f>
        <v/>
      </c>
      <c r="E772">
        <f>IF(MANAGER_PLAN!E772="","",MANAGER_PLAN!E772)</f>
        <v/>
      </c>
      <c r="F772">
        <f>IF($E772="","",IFERROR(VLOOKUP($E772,POS_MASTER!$A:$B,2,FALSE),""))</f>
        <v/>
      </c>
      <c r="G772">
        <f>IF($E772="","",MANAGER_PLAN!G772)</f>
        <v/>
      </c>
      <c r="H772">
        <f>IF($E772="","",TRIM(MANAGER_PLAN!H772&amp;" "&amp;MANAGER_PLAN!I772))</f>
        <v/>
      </c>
      <c r="I772">
        <f>IF($E772="","",MANAGER_PLAN!J772)</f>
        <v/>
      </c>
      <c r="J772">
        <f>IF($E772="","",MANAGER_PLAN!K772)</f>
        <v/>
      </c>
      <c r="K772">
        <f>IF($E772="","",TRIM(IF(MANAGER_PLAN!N772&lt;&gt;"","LOS: "&amp;MANAGER_PLAN!N772&amp;" ","")&amp;IF(MANAGER_PLAN!O772&lt;&gt;"","LOT: "&amp;MANAGER_PLAN!O772,"")))</f>
        <v/>
      </c>
      <c r="L772">
        <f>IF($E772="","",IFERROR(VLOOKUP($E772,POS_MASTER!$A:$AK,37,FALSE),""))</f>
        <v/>
      </c>
    </row>
    <row r="773">
      <c r="A773">
        <f>IF(MANAGER_PLAN!E773="","",MANAGER_PLAN!A773)</f>
        <v/>
      </c>
      <c r="B773">
        <f>IF($E773="","",MANAGER_PLAN!B773)</f>
        <v/>
      </c>
      <c r="C773">
        <f>IF($E773="","",SWITCH(MANAGER_PLAN!C773,"MON","Pondělí","TUE","Úterý","WED","Středa","THU","Čtvrtek","FRI","Pátek",MANAGER_PLAN!C773))</f>
        <v/>
      </c>
      <c r="D773">
        <f>IF(MANAGER_PLAN!E773="","",MANAGER_PLAN!D773)</f>
        <v/>
      </c>
      <c r="E773">
        <f>IF(MANAGER_PLAN!E773="","",MANAGER_PLAN!E773)</f>
        <v/>
      </c>
      <c r="F773">
        <f>IF($E773="","",IFERROR(VLOOKUP($E773,POS_MASTER!$A:$B,2,FALSE),""))</f>
        <v/>
      </c>
      <c r="G773">
        <f>IF($E773="","",MANAGER_PLAN!G773)</f>
        <v/>
      </c>
      <c r="H773">
        <f>IF($E773="","",TRIM(MANAGER_PLAN!H773&amp;" "&amp;MANAGER_PLAN!I773))</f>
        <v/>
      </c>
      <c r="I773">
        <f>IF($E773="","",MANAGER_PLAN!J773)</f>
        <v/>
      </c>
      <c r="J773">
        <f>IF($E773="","",MANAGER_PLAN!K773)</f>
        <v/>
      </c>
      <c r="K773">
        <f>IF($E773="","",TRIM(IF(MANAGER_PLAN!N773&lt;&gt;"","LOS: "&amp;MANAGER_PLAN!N773&amp;" ","")&amp;IF(MANAGER_PLAN!O773&lt;&gt;"","LOT: "&amp;MANAGER_PLAN!O773,"")))</f>
        <v/>
      </c>
      <c r="L773">
        <f>IF($E773="","",IFERROR(VLOOKUP($E773,POS_MASTER!$A:$AK,37,FALSE),""))</f>
        <v/>
      </c>
    </row>
    <row r="774">
      <c r="A774">
        <f>IF(MANAGER_PLAN!E774="","",MANAGER_PLAN!A774)</f>
        <v/>
      </c>
      <c r="B774">
        <f>IF($E774="","",MANAGER_PLAN!B774)</f>
        <v/>
      </c>
      <c r="C774">
        <f>IF($E774="","",SWITCH(MANAGER_PLAN!C774,"MON","Pondělí","TUE","Úterý","WED","Středa","THU","Čtvrtek","FRI","Pátek",MANAGER_PLAN!C774))</f>
        <v/>
      </c>
      <c r="D774">
        <f>IF(MANAGER_PLAN!E774="","",MANAGER_PLAN!D774)</f>
        <v/>
      </c>
      <c r="E774">
        <f>IF(MANAGER_PLAN!E774="","",MANAGER_PLAN!E774)</f>
        <v/>
      </c>
      <c r="F774">
        <f>IF($E774="","",IFERROR(VLOOKUP($E774,POS_MASTER!$A:$B,2,FALSE),""))</f>
        <v/>
      </c>
      <c r="G774">
        <f>IF($E774="","",MANAGER_PLAN!G774)</f>
        <v/>
      </c>
      <c r="H774">
        <f>IF($E774="","",TRIM(MANAGER_PLAN!H774&amp;" "&amp;MANAGER_PLAN!I774))</f>
        <v/>
      </c>
      <c r="I774">
        <f>IF($E774="","",MANAGER_PLAN!J774)</f>
        <v/>
      </c>
      <c r="J774">
        <f>IF($E774="","",MANAGER_PLAN!K774)</f>
        <v/>
      </c>
      <c r="K774">
        <f>IF($E774="","",TRIM(IF(MANAGER_PLAN!N774&lt;&gt;"","LOS: "&amp;MANAGER_PLAN!N774&amp;" ","")&amp;IF(MANAGER_PLAN!O774&lt;&gt;"","LOT: "&amp;MANAGER_PLAN!O774,"")))</f>
        <v/>
      </c>
      <c r="L774">
        <f>IF($E774="","",IFERROR(VLOOKUP($E774,POS_MASTER!$A:$AK,37,FALSE),""))</f>
        <v/>
      </c>
    </row>
    <row r="775">
      <c r="A775">
        <f>IF(MANAGER_PLAN!E775="","",MANAGER_PLAN!A775)</f>
        <v/>
      </c>
      <c r="B775">
        <f>IF($E775="","",MANAGER_PLAN!B775)</f>
        <v/>
      </c>
      <c r="C775">
        <f>IF($E775="","",SWITCH(MANAGER_PLAN!C775,"MON","Pondělí","TUE","Úterý","WED","Středa","THU","Čtvrtek","FRI","Pátek",MANAGER_PLAN!C775))</f>
        <v/>
      </c>
      <c r="D775">
        <f>IF(MANAGER_PLAN!E775="","",MANAGER_PLAN!D775)</f>
        <v/>
      </c>
      <c r="E775">
        <f>IF(MANAGER_PLAN!E775="","",MANAGER_PLAN!E775)</f>
        <v/>
      </c>
      <c r="F775">
        <f>IF($E775="","",IFERROR(VLOOKUP($E775,POS_MASTER!$A:$B,2,FALSE),""))</f>
        <v/>
      </c>
      <c r="G775">
        <f>IF($E775="","",MANAGER_PLAN!G775)</f>
        <v/>
      </c>
      <c r="H775">
        <f>IF($E775="","",TRIM(MANAGER_PLAN!H775&amp;" "&amp;MANAGER_PLAN!I775))</f>
        <v/>
      </c>
      <c r="I775">
        <f>IF($E775="","",MANAGER_PLAN!J775)</f>
        <v/>
      </c>
      <c r="J775">
        <f>IF($E775="","",MANAGER_PLAN!K775)</f>
        <v/>
      </c>
      <c r="K775">
        <f>IF($E775="","",TRIM(IF(MANAGER_PLAN!N775&lt;&gt;"","LOS: "&amp;MANAGER_PLAN!N775&amp;" ","")&amp;IF(MANAGER_PLAN!O775&lt;&gt;"","LOT: "&amp;MANAGER_PLAN!O775,"")))</f>
        <v/>
      </c>
      <c r="L775">
        <f>IF($E775="","",IFERROR(VLOOKUP($E775,POS_MASTER!$A:$AK,37,FALSE),""))</f>
        <v/>
      </c>
    </row>
    <row r="776">
      <c r="A776">
        <f>IF(MANAGER_PLAN!E776="","",MANAGER_PLAN!A776)</f>
        <v/>
      </c>
      <c r="B776">
        <f>IF($E776="","",MANAGER_PLAN!B776)</f>
        <v/>
      </c>
      <c r="C776">
        <f>IF($E776="","",SWITCH(MANAGER_PLAN!C776,"MON","Pondělí","TUE","Úterý","WED","Středa","THU","Čtvrtek","FRI","Pátek",MANAGER_PLAN!C776))</f>
        <v/>
      </c>
      <c r="D776">
        <f>IF(MANAGER_PLAN!E776="","",MANAGER_PLAN!D776)</f>
        <v/>
      </c>
      <c r="E776">
        <f>IF(MANAGER_PLAN!E776="","",MANAGER_PLAN!E776)</f>
        <v/>
      </c>
      <c r="F776">
        <f>IF($E776="","",IFERROR(VLOOKUP($E776,POS_MASTER!$A:$B,2,FALSE),""))</f>
        <v/>
      </c>
      <c r="G776">
        <f>IF($E776="","",MANAGER_PLAN!G776)</f>
        <v/>
      </c>
      <c r="H776">
        <f>IF($E776="","",TRIM(MANAGER_PLAN!H776&amp;" "&amp;MANAGER_PLAN!I776))</f>
        <v/>
      </c>
      <c r="I776">
        <f>IF($E776="","",MANAGER_PLAN!J776)</f>
        <v/>
      </c>
      <c r="J776">
        <f>IF($E776="","",MANAGER_PLAN!K776)</f>
        <v/>
      </c>
      <c r="K776">
        <f>IF($E776="","",TRIM(IF(MANAGER_PLAN!N776&lt;&gt;"","LOS: "&amp;MANAGER_PLAN!N776&amp;" ","")&amp;IF(MANAGER_PLAN!O776&lt;&gt;"","LOT: "&amp;MANAGER_PLAN!O776,"")))</f>
        <v/>
      </c>
      <c r="L776">
        <f>IF($E776="","",IFERROR(VLOOKUP($E776,POS_MASTER!$A:$AK,37,FALSE),""))</f>
        <v/>
      </c>
    </row>
    <row r="777">
      <c r="A777">
        <f>IF(MANAGER_PLAN!E777="","",MANAGER_PLAN!A777)</f>
        <v/>
      </c>
      <c r="B777">
        <f>IF($E777="","",MANAGER_PLAN!B777)</f>
        <v/>
      </c>
      <c r="C777">
        <f>IF($E777="","",SWITCH(MANAGER_PLAN!C777,"MON","Pondělí","TUE","Úterý","WED","Středa","THU","Čtvrtek","FRI","Pátek",MANAGER_PLAN!C777))</f>
        <v/>
      </c>
      <c r="D777">
        <f>IF(MANAGER_PLAN!E777="","",MANAGER_PLAN!D777)</f>
        <v/>
      </c>
      <c r="E777">
        <f>IF(MANAGER_PLAN!E777="","",MANAGER_PLAN!E777)</f>
        <v/>
      </c>
      <c r="F777">
        <f>IF($E777="","",IFERROR(VLOOKUP($E777,POS_MASTER!$A:$B,2,FALSE),""))</f>
        <v/>
      </c>
      <c r="G777">
        <f>IF($E777="","",MANAGER_PLAN!G777)</f>
        <v/>
      </c>
      <c r="H777">
        <f>IF($E777="","",TRIM(MANAGER_PLAN!H777&amp;" "&amp;MANAGER_PLAN!I777))</f>
        <v/>
      </c>
      <c r="I777">
        <f>IF($E777="","",MANAGER_PLAN!J777)</f>
        <v/>
      </c>
      <c r="J777">
        <f>IF($E777="","",MANAGER_PLAN!K777)</f>
        <v/>
      </c>
      <c r="K777">
        <f>IF($E777="","",TRIM(IF(MANAGER_PLAN!N777&lt;&gt;"","LOS: "&amp;MANAGER_PLAN!N777&amp;" ","")&amp;IF(MANAGER_PLAN!O777&lt;&gt;"","LOT: "&amp;MANAGER_PLAN!O777,"")))</f>
        <v/>
      </c>
      <c r="L777">
        <f>IF($E777="","",IFERROR(VLOOKUP($E777,POS_MASTER!$A:$AK,37,FALSE),""))</f>
        <v/>
      </c>
    </row>
    <row r="778">
      <c r="A778">
        <f>IF(MANAGER_PLAN!E778="","",MANAGER_PLAN!A778)</f>
        <v/>
      </c>
      <c r="B778">
        <f>IF($E778="","",MANAGER_PLAN!B778)</f>
        <v/>
      </c>
      <c r="C778">
        <f>IF($E778="","",SWITCH(MANAGER_PLAN!C778,"MON","Pondělí","TUE","Úterý","WED","Středa","THU","Čtvrtek","FRI","Pátek",MANAGER_PLAN!C778))</f>
        <v/>
      </c>
      <c r="D778">
        <f>IF(MANAGER_PLAN!E778="","",MANAGER_PLAN!D778)</f>
        <v/>
      </c>
      <c r="E778">
        <f>IF(MANAGER_PLAN!E778="","",MANAGER_PLAN!E778)</f>
        <v/>
      </c>
      <c r="F778">
        <f>IF($E778="","",IFERROR(VLOOKUP($E778,POS_MASTER!$A:$B,2,FALSE),""))</f>
        <v/>
      </c>
      <c r="G778">
        <f>IF($E778="","",MANAGER_PLAN!G778)</f>
        <v/>
      </c>
      <c r="H778">
        <f>IF($E778="","",TRIM(MANAGER_PLAN!H778&amp;" "&amp;MANAGER_PLAN!I778))</f>
        <v/>
      </c>
      <c r="I778">
        <f>IF($E778="","",MANAGER_PLAN!J778)</f>
        <v/>
      </c>
      <c r="J778">
        <f>IF($E778="","",MANAGER_PLAN!K778)</f>
        <v/>
      </c>
      <c r="K778">
        <f>IF($E778="","",TRIM(IF(MANAGER_PLAN!N778&lt;&gt;"","LOS: "&amp;MANAGER_PLAN!N778&amp;" ","")&amp;IF(MANAGER_PLAN!O778&lt;&gt;"","LOT: "&amp;MANAGER_PLAN!O778,"")))</f>
        <v/>
      </c>
      <c r="L778">
        <f>IF($E778="","",IFERROR(VLOOKUP($E778,POS_MASTER!$A:$AK,37,FALSE),""))</f>
        <v/>
      </c>
    </row>
    <row r="779">
      <c r="A779">
        <f>IF(MANAGER_PLAN!E779="","",MANAGER_PLAN!A779)</f>
        <v/>
      </c>
      <c r="B779">
        <f>IF($E779="","",MANAGER_PLAN!B779)</f>
        <v/>
      </c>
      <c r="C779">
        <f>IF($E779="","",SWITCH(MANAGER_PLAN!C779,"MON","Pondělí","TUE","Úterý","WED","Středa","THU","Čtvrtek","FRI","Pátek",MANAGER_PLAN!C779))</f>
        <v/>
      </c>
      <c r="D779">
        <f>IF(MANAGER_PLAN!E779="","",MANAGER_PLAN!D779)</f>
        <v/>
      </c>
      <c r="E779">
        <f>IF(MANAGER_PLAN!E779="","",MANAGER_PLAN!E779)</f>
        <v/>
      </c>
      <c r="F779">
        <f>IF($E779="","",IFERROR(VLOOKUP($E779,POS_MASTER!$A:$B,2,FALSE),""))</f>
        <v/>
      </c>
      <c r="G779">
        <f>IF($E779="","",MANAGER_PLAN!G779)</f>
        <v/>
      </c>
      <c r="H779">
        <f>IF($E779="","",TRIM(MANAGER_PLAN!H779&amp;" "&amp;MANAGER_PLAN!I779))</f>
        <v/>
      </c>
      <c r="I779">
        <f>IF($E779="","",MANAGER_PLAN!J779)</f>
        <v/>
      </c>
      <c r="J779">
        <f>IF($E779="","",MANAGER_PLAN!K779)</f>
        <v/>
      </c>
      <c r="K779">
        <f>IF($E779="","",TRIM(IF(MANAGER_PLAN!N779&lt;&gt;"","LOS: "&amp;MANAGER_PLAN!N779&amp;" ","")&amp;IF(MANAGER_PLAN!O779&lt;&gt;"","LOT: "&amp;MANAGER_PLAN!O779,"")))</f>
        <v/>
      </c>
      <c r="L779">
        <f>IF($E779="","",IFERROR(VLOOKUP($E779,POS_MASTER!$A:$AK,37,FALSE),""))</f>
        <v/>
      </c>
    </row>
    <row r="780">
      <c r="A780">
        <f>IF(MANAGER_PLAN!E780="","",MANAGER_PLAN!A780)</f>
        <v/>
      </c>
      <c r="B780">
        <f>IF($E780="","",MANAGER_PLAN!B780)</f>
        <v/>
      </c>
      <c r="C780">
        <f>IF($E780="","",SWITCH(MANAGER_PLAN!C780,"MON","Pondělí","TUE","Úterý","WED","Středa","THU","Čtvrtek","FRI","Pátek",MANAGER_PLAN!C780))</f>
        <v/>
      </c>
      <c r="D780">
        <f>IF(MANAGER_PLAN!E780="","",MANAGER_PLAN!D780)</f>
        <v/>
      </c>
      <c r="E780">
        <f>IF(MANAGER_PLAN!E780="","",MANAGER_PLAN!E780)</f>
        <v/>
      </c>
      <c r="F780">
        <f>IF($E780="","",IFERROR(VLOOKUP($E780,POS_MASTER!$A:$B,2,FALSE),""))</f>
        <v/>
      </c>
      <c r="G780">
        <f>IF($E780="","",MANAGER_PLAN!G780)</f>
        <v/>
      </c>
      <c r="H780">
        <f>IF($E780="","",TRIM(MANAGER_PLAN!H780&amp;" "&amp;MANAGER_PLAN!I780))</f>
        <v/>
      </c>
      <c r="I780">
        <f>IF($E780="","",MANAGER_PLAN!J780)</f>
        <v/>
      </c>
      <c r="J780">
        <f>IF($E780="","",MANAGER_PLAN!K780)</f>
        <v/>
      </c>
      <c r="K780">
        <f>IF($E780="","",TRIM(IF(MANAGER_PLAN!N780&lt;&gt;"","LOS: "&amp;MANAGER_PLAN!N780&amp;" ","")&amp;IF(MANAGER_PLAN!O780&lt;&gt;"","LOT: "&amp;MANAGER_PLAN!O780,"")))</f>
        <v/>
      </c>
      <c r="L780">
        <f>IF($E780="","",IFERROR(VLOOKUP($E780,POS_MASTER!$A:$AK,37,FALSE),""))</f>
        <v/>
      </c>
    </row>
    <row r="781">
      <c r="A781">
        <f>IF(MANAGER_PLAN!E781="","",MANAGER_PLAN!A781)</f>
        <v/>
      </c>
      <c r="B781">
        <f>IF($E781="","",MANAGER_PLAN!B781)</f>
        <v/>
      </c>
      <c r="C781">
        <f>IF($E781="","",SWITCH(MANAGER_PLAN!C781,"MON","Pondělí","TUE","Úterý","WED","Středa","THU","Čtvrtek","FRI","Pátek",MANAGER_PLAN!C781))</f>
        <v/>
      </c>
      <c r="D781">
        <f>IF(MANAGER_PLAN!E781="","",MANAGER_PLAN!D781)</f>
        <v/>
      </c>
      <c r="E781">
        <f>IF(MANAGER_PLAN!E781="","",MANAGER_PLAN!E781)</f>
        <v/>
      </c>
      <c r="F781">
        <f>IF($E781="","",IFERROR(VLOOKUP($E781,POS_MASTER!$A:$B,2,FALSE),""))</f>
        <v/>
      </c>
      <c r="G781">
        <f>IF($E781="","",MANAGER_PLAN!G781)</f>
        <v/>
      </c>
      <c r="H781">
        <f>IF($E781="","",TRIM(MANAGER_PLAN!H781&amp;" "&amp;MANAGER_PLAN!I781))</f>
        <v/>
      </c>
      <c r="I781">
        <f>IF($E781="","",MANAGER_PLAN!J781)</f>
        <v/>
      </c>
      <c r="J781">
        <f>IF($E781="","",MANAGER_PLAN!K781)</f>
        <v/>
      </c>
      <c r="K781">
        <f>IF($E781="","",TRIM(IF(MANAGER_PLAN!N781&lt;&gt;"","LOS: "&amp;MANAGER_PLAN!N781&amp;" ","")&amp;IF(MANAGER_PLAN!O781&lt;&gt;"","LOT: "&amp;MANAGER_PLAN!O781,"")))</f>
        <v/>
      </c>
      <c r="L781">
        <f>IF($E781="","",IFERROR(VLOOKUP($E781,POS_MASTER!$A:$AK,37,FALSE),""))</f>
        <v/>
      </c>
    </row>
    <row r="782">
      <c r="A782">
        <f>IF(MANAGER_PLAN!E782="","",MANAGER_PLAN!A782)</f>
        <v/>
      </c>
      <c r="B782">
        <f>IF($E782="","",MANAGER_PLAN!B782)</f>
        <v/>
      </c>
      <c r="C782">
        <f>IF($E782="","",SWITCH(MANAGER_PLAN!C782,"MON","Pondělí","TUE","Úterý","WED","Středa","THU","Čtvrtek","FRI","Pátek",MANAGER_PLAN!C782))</f>
        <v/>
      </c>
      <c r="D782">
        <f>IF(MANAGER_PLAN!E782="","",MANAGER_PLAN!D782)</f>
        <v/>
      </c>
      <c r="E782">
        <f>IF(MANAGER_PLAN!E782="","",MANAGER_PLAN!E782)</f>
        <v/>
      </c>
      <c r="F782">
        <f>IF($E782="","",IFERROR(VLOOKUP($E782,POS_MASTER!$A:$B,2,FALSE),""))</f>
        <v/>
      </c>
      <c r="G782">
        <f>IF($E782="","",MANAGER_PLAN!G782)</f>
        <v/>
      </c>
      <c r="H782">
        <f>IF($E782="","",TRIM(MANAGER_PLAN!H782&amp;" "&amp;MANAGER_PLAN!I782))</f>
        <v/>
      </c>
      <c r="I782">
        <f>IF($E782="","",MANAGER_PLAN!J782)</f>
        <v/>
      </c>
      <c r="J782">
        <f>IF($E782="","",MANAGER_PLAN!K782)</f>
        <v/>
      </c>
      <c r="K782">
        <f>IF($E782="","",TRIM(IF(MANAGER_PLAN!N782&lt;&gt;"","LOS: "&amp;MANAGER_PLAN!N782&amp;" ","")&amp;IF(MANAGER_PLAN!O782&lt;&gt;"","LOT: "&amp;MANAGER_PLAN!O782,"")))</f>
        <v/>
      </c>
      <c r="L782">
        <f>IF($E782="","",IFERROR(VLOOKUP($E782,POS_MASTER!$A:$AK,37,FALSE),""))</f>
        <v/>
      </c>
    </row>
    <row r="783">
      <c r="A783">
        <f>IF(MANAGER_PLAN!E783="","",MANAGER_PLAN!A783)</f>
        <v/>
      </c>
      <c r="B783">
        <f>IF($E783="","",MANAGER_PLAN!B783)</f>
        <v/>
      </c>
      <c r="C783">
        <f>IF($E783="","",SWITCH(MANAGER_PLAN!C783,"MON","Pondělí","TUE","Úterý","WED","Středa","THU","Čtvrtek","FRI","Pátek",MANAGER_PLAN!C783))</f>
        <v/>
      </c>
      <c r="D783">
        <f>IF(MANAGER_PLAN!E783="","",MANAGER_PLAN!D783)</f>
        <v/>
      </c>
      <c r="E783">
        <f>IF(MANAGER_PLAN!E783="","",MANAGER_PLAN!E783)</f>
        <v/>
      </c>
      <c r="F783">
        <f>IF($E783="","",IFERROR(VLOOKUP($E783,POS_MASTER!$A:$B,2,FALSE),""))</f>
        <v/>
      </c>
      <c r="G783">
        <f>IF($E783="","",MANAGER_PLAN!G783)</f>
        <v/>
      </c>
      <c r="H783">
        <f>IF($E783="","",TRIM(MANAGER_PLAN!H783&amp;" "&amp;MANAGER_PLAN!I783))</f>
        <v/>
      </c>
      <c r="I783">
        <f>IF($E783="","",MANAGER_PLAN!J783)</f>
        <v/>
      </c>
      <c r="J783">
        <f>IF($E783="","",MANAGER_PLAN!K783)</f>
        <v/>
      </c>
      <c r="K783">
        <f>IF($E783="","",TRIM(IF(MANAGER_PLAN!N783&lt;&gt;"","LOS: "&amp;MANAGER_PLAN!N783&amp;" ","")&amp;IF(MANAGER_PLAN!O783&lt;&gt;"","LOT: "&amp;MANAGER_PLAN!O783,"")))</f>
        <v/>
      </c>
      <c r="L783">
        <f>IF($E783="","",IFERROR(VLOOKUP($E783,POS_MASTER!$A:$AK,37,FALSE),""))</f>
        <v/>
      </c>
    </row>
    <row r="784">
      <c r="A784">
        <f>IF(MANAGER_PLAN!E784="","",MANAGER_PLAN!A784)</f>
        <v/>
      </c>
      <c r="B784">
        <f>IF($E784="","",MANAGER_PLAN!B784)</f>
        <v/>
      </c>
      <c r="C784">
        <f>IF($E784="","",SWITCH(MANAGER_PLAN!C784,"MON","Pondělí","TUE","Úterý","WED","Středa","THU","Čtvrtek","FRI","Pátek",MANAGER_PLAN!C784))</f>
        <v/>
      </c>
      <c r="D784">
        <f>IF(MANAGER_PLAN!E784="","",MANAGER_PLAN!D784)</f>
        <v/>
      </c>
      <c r="E784">
        <f>IF(MANAGER_PLAN!E784="","",MANAGER_PLAN!E784)</f>
        <v/>
      </c>
      <c r="F784">
        <f>IF($E784="","",IFERROR(VLOOKUP($E784,POS_MASTER!$A:$B,2,FALSE),""))</f>
        <v/>
      </c>
      <c r="G784">
        <f>IF($E784="","",MANAGER_PLAN!G784)</f>
        <v/>
      </c>
      <c r="H784">
        <f>IF($E784="","",TRIM(MANAGER_PLAN!H784&amp;" "&amp;MANAGER_PLAN!I784))</f>
        <v/>
      </c>
      <c r="I784">
        <f>IF($E784="","",MANAGER_PLAN!J784)</f>
        <v/>
      </c>
      <c r="J784">
        <f>IF($E784="","",MANAGER_PLAN!K784)</f>
        <v/>
      </c>
      <c r="K784">
        <f>IF($E784="","",TRIM(IF(MANAGER_PLAN!N784&lt;&gt;"","LOS: "&amp;MANAGER_PLAN!N784&amp;" ","")&amp;IF(MANAGER_PLAN!O784&lt;&gt;"","LOT: "&amp;MANAGER_PLAN!O784,"")))</f>
        <v/>
      </c>
      <c r="L784">
        <f>IF($E784="","",IFERROR(VLOOKUP($E784,POS_MASTER!$A:$AK,37,FALSE),""))</f>
        <v/>
      </c>
    </row>
    <row r="785">
      <c r="A785">
        <f>IF(MANAGER_PLAN!E785="","",MANAGER_PLAN!A785)</f>
        <v/>
      </c>
      <c r="B785">
        <f>IF($E785="","",MANAGER_PLAN!B785)</f>
        <v/>
      </c>
      <c r="C785">
        <f>IF($E785="","",SWITCH(MANAGER_PLAN!C785,"MON","Pondělí","TUE","Úterý","WED","Středa","THU","Čtvrtek","FRI","Pátek",MANAGER_PLAN!C785))</f>
        <v/>
      </c>
      <c r="D785">
        <f>IF(MANAGER_PLAN!E785="","",MANAGER_PLAN!D785)</f>
        <v/>
      </c>
      <c r="E785">
        <f>IF(MANAGER_PLAN!E785="","",MANAGER_PLAN!E785)</f>
        <v/>
      </c>
      <c r="F785">
        <f>IF($E785="","",IFERROR(VLOOKUP($E785,POS_MASTER!$A:$B,2,FALSE),""))</f>
        <v/>
      </c>
      <c r="G785">
        <f>IF($E785="","",MANAGER_PLAN!G785)</f>
        <v/>
      </c>
      <c r="H785">
        <f>IF($E785="","",TRIM(MANAGER_PLAN!H785&amp;" "&amp;MANAGER_PLAN!I785))</f>
        <v/>
      </c>
      <c r="I785">
        <f>IF($E785="","",MANAGER_PLAN!J785)</f>
        <v/>
      </c>
      <c r="J785">
        <f>IF($E785="","",MANAGER_PLAN!K785)</f>
        <v/>
      </c>
      <c r="K785">
        <f>IF($E785="","",TRIM(IF(MANAGER_PLAN!N785&lt;&gt;"","LOS: "&amp;MANAGER_PLAN!N785&amp;" ","")&amp;IF(MANAGER_PLAN!O785&lt;&gt;"","LOT: "&amp;MANAGER_PLAN!O785,"")))</f>
        <v/>
      </c>
      <c r="L785">
        <f>IF($E785="","",IFERROR(VLOOKUP($E785,POS_MASTER!$A:$AK,37,FALSE),""))</f>
        <v/>
      </c>
    </row>
    <row r="786">
      <c r="A786">
        <f>IF(MANAGER_PLAN!E786="","",MANAGER_PLAN!A786)</f>
        <v/>
      </c>
      <c r="B786">
        <f>IF($E786="","",MANAGER_PLAN!B786)</f>
        <v/>
      </c>
      <c r="C786">
        <f>IF($E786="","",SWITCH(MANAGER_PLAN!C786,"MON","Pondělí","TUE","Úterý","WED","Středa","THU","Čtvrtek","FRI","Pátek",MANAGER_PLAN!C786))</f>
        <v/>
      </c>
      <c r="D786">
        <f>IF(MANAGER_PLAN!E786="","",MANAGER_PLAN!D786)</f>
        <v/>
      </c>
      <c r="E786">
        <f>IF(MANAGER_PLAN!E786="","",MANAGER_PLAN!E786)</f>
        <v/>
      </c>
      <c r="F786">
        <f>IF($E786="","",IFERROR(VLOOKUP($E786,POS_MASTER!$A:$B,2,FALSE),""))</f>
        <v/>
      </c>
      <c r="G786">
        <f>IF($E786="","",MANAGER_PLAN!G786)</f>
        <v/>
      </c>
      <c r="H786">
        <f>IF($E786="","",TRIM(MANAGER_PLAN!H786&amp;" "&amp;MANAGER_PLAN!I786))</f>
        <v/>
      </c>
      <c r="I786">
        <f>IF($E786="","",MANAGER_PLAN!J786)</f>
        <v/>
      </c>
      <c r="J786">
        <f>IF($E786="","",MANAGER_PLAN!K786)</f>
        <v/>
      </c>
      <c r="K786">
        <f>IF($E786="","",TRIM(IF(MANAGER_PLAN!N786&lt;&gt;"","LOS: "&amp;MANAGER_PLAN!N786&amp;" ","")&amp;IF(MANAGER_PLAN!O786&lt;&gt;"","LOT: "&amp;MANAGER_PLAN!O786,"")))</f>
        <v/>
      </c>
      <c r="L786">
        <f>IF($E786="","",IFERROR(VLOOKUP($E786,POS_MASTER!$A:$AK,37,FALSE),""))</f>
        <v/>
      </c>
    </row>
    <row r="787">
      <c r="A787">
        <f>IF(MANAGER_PLAN!E787="","",MANAGER_PLAN!A787)</f>
        <v/>
      </c>
      <c r="B787">
        <f>IF($E787="","",MANAGER_PLAN!B787)</f>
        <v/>
      </c>
      <c r="C787">
        <f>IF($E787="","",SWITCH(MANAGER_PLAN!C787,"MON","Pondělí","TUE","Úterý","WED","Středa","THU","Čtvrtek","FRI","Pátek",MANAGER_PLAN!C787))</f>
        <v/>
      </c>
      <c r="D787">
        <f>IF(MANAGER_PLAN!E787="","",MANAGER_PLAN!D787)</f>
        <v/>
      </c>
      <c r="E787">
        <f>IF(MANAGER_PLAN!E787="","",MANAGER_PLAN!E787)</f>
        <v/>
      </c>
      <c r="F787">
        <f>IF($E787="","",IFERROR(VLOOKUP($E787,POS_MASTER!$A:$B,2,FALSE),""))</f>
        <v/>
      </c>
      <c r="G787">
        <f>IF($E787="","",MANAGER_PLAN!G787)</f>
        <v/>
      </c>
      <c r="H787">
        <f>IF($E787="","",TRIM(MANAGER_PLAN!H787&amp;" "&amp;MANAGER_PLAN!I787))</f>
        <v/>
      </c>
      <c r="I787">
        <f>IF($E787="","",MANAGER_PLAN!J787)</f>
        <v/>
      </c>
      <c r="J787">
        <f>IF($E787="","",MANAGER_PLAN!K787)</f>
        <v/>
      </c>
      <c r="K787">
        <f>IF($E787="","",TRIM(IF(MANAGER_PLAN!N787&lt;&gt;"","LOS: "&amp;MANAGER_PLAN!N787&amp;" ","")&amp;IF(MANAGER_PLAN!O787&lt;&gt;"","LOT: "&amp;MANAGER_PLAN!O787,"")))</f>
        <v/>
      </c>
      <c r="L787">
        <f>IF($E787="","",IFERROR(VLOOKUP($E787,POS_MASTER!$A:$AK,37,FALSE),""))</f>
        <v/>
      </c>
    </row>
    <row r="788">
      <c r="A788">
        <f>IF(MANAGER_PLAN!E788="","",MANAGER_PLAN!A788)</f>
        <v/>
      </c>
      <c r="B788">
        <f>IF($E788="","",MANAGER_PLAN!B788)</f>
        <v/>
      </c>
      <c r="C788">
        <f>IF($E788="","",SWITCH(MANAGER_PLAN!C788,"MON","Pondělí","TUE","Úterý","WED","Středa","THU","Čtvrtek","FRI","Pátek",MANAGER_PLAN!C788))</f>
        <v/>
      </c>
      <c r="D788">
        <f>IF(MANAGER_PLAN!E788="","",MANAGER_PLAN!D788)</f>
        <v/>
      </c>
      <c r="E788">
        <f>IF(MANAGER_PLAN!E788="","",MANAGER_PLAN!E788)</f>
        <v/>
      </c>
      <c r="F788">
        <f>IF($E788="","",IFERROR(VLOOKUP($E788,POS_MASTER!$A:$B,2,FALSE),""))</f>
        <v/>
      </c>
      <c r="G788">
        <f>IF($E788="","",MANAGER_PLAN!G788)</f>
        <v/>
      </c>
      <c r="H788">
        <f>IF($E788="","",TRIM(MANAGER_PLAN!H788&amp;" "&amp;MANAGER_PLAN!I788))</f>
        <v/>
      </c>
      <c r="I788">
        <f>IF($E788="","",MANAGER_PLAN!J788)</f>
        <v/>
      </c>
      <c r="J788">
        <f>IF($E788="","",MANAGER_PLAN!K788)</f>
        <v/>
      </c>
      <c r="K788">
        <f>IF($E788="","",TRIM(IF(MANAGER_PLAN!N788&lt;&gt;"","LOS: "&amp;MANAGER_PLAN!N788&amp;" ","")&amp;IF(MANAGER_PLAN!O788&lt;&gt;"","LOT: "&amp;MANAGER_PLAN!O788,"")))</f>
        <v/>
      </c>
      <c r="L788">
        <f>IF($E788="","",IFERROR(VLOOKUP($E788,POS_MASTER!$A:$AK,37,FALSE),""))</f>
        <v/>
      </c>
    </row>
    <row r="789">
      <c r="A789">
        <f>IF(MANAGER_PLAN!E789="","",MANAGER_PLAN!A789)</f>
        <v/>
      </c>
      <c r="B789">
        <f>IF($E789="","",MANAGER_PLAN!B789)</f>
        <v/>
      </c>
      <c r="C789">
        <f>IF($E789="","",SWITCH(MANAGER_PLAN!C789,"MON","Pondělí","TUE","Úterý","WED","Středa","THU","Čtvrtek","FRI","Pátek",MANAGER_PLAN!C789))</f>
        <v/>
      </c>
      <c r="D789">
        <f>IF(MANAGER_PLAN!E789="","",MANAGER_PLAN!D789)</f>
        <v/>
      </c>
      <c r="E789">
        <f>IF(MANAGER_PLAN!E789="","",MANAGER_PLAN!E789)</f>
        <v/>
      </c>
      <c r="F789">
        <f>IF($E789="","",IFERROR(VLOOKUP($E789,POS_MASTER!$A:$B,2,FALSE),""))</f>
        <v/>
      </c>
      <c r="G789">
        <f>IF($E789="","",MANAGER_PLAN!G789)</f>
        <v/>
      </c>
      <c r="H789">
        <f>IF($E789="","",TRIM(MANAGER_PLAN!H789&amp;" "&amp;MANAGER_PLAN!I789))</f>
        <v/>
      </c>
      <c r="I789">
        <f>IF($E789="","",MANAGER_PLAN!J789)</f>
        <v/>
      </c>
      <c r="J789">
        <f>IF($E789="","",MANAGER_PLAN!K789)</f>
        <v/>
      </c>
      <c r="K789">
        <f>IF($E789="","",TRIM(IF(MANAGER_PLAN!N789&lt;&gt;"","LOS: "&amp;MANAGER_PLAN!N789&amp;" ","")&amp;IF(MANAGER_PLAN!O789&lt;&gt;"","LOT: "&amp;MANAGER_PLAN!O789,"")))</f>
        <v/>
      </c>
      <c r="L789">
        <f>IF($E789="","",IFERROR(VLOOKUP($E789,POS_MASTER!$A:$AK,37,FALSE),""))</f>
        <v/>
      </c>
    </row>
    <row r="790">
      <c r="A790">
        <f>IF(MANAGER_PLAN!E790="","",MANAGER_PLAN!A790)</f>
        <v/>
      </c>
      <c r="B790">
        <f>IF($E790="","",MANAGER_PLAN!B790)</f>
        <v/>
      </c>
      <c r="C790">
        <f>IF($E790="","",SWITCH(MANAGER_PLAN!C790,"MON","Pondělí","TUE","Úterý","WED","Středa","THU","Čtvrtek","FRI","Pátek",MANAGER_PLAN!C790))</f>
        <v/>
      </c>
      <c r="D790">
        <f>IF(MANAGER_PLAN!E790="","",MANAGER_PLAN!D790)</f>
        <v/>
      </c>
      <c r="E790">
        <f>IF(MANAGER_PLAN!E790="","",MANAGER_PLAN!E790)</f>
        <v/>
      </c>
      <c r="F790">
        <f>IF($E790="","",IFERROR(VLOOKUP($E790,POS_MASTER!$A:$B,2,FALSE),""))</f>
        <v/>
      </c>
      <c r="G790">
        <f>IF($E790="","",MANAGER_PLAN!G790)</f>
        <v/>
      </c>
      <c r="H790">
        <f>IF($E790="","",TRIM(MANAGER_PLAN!H790&amp;" "&amp;MANAGER_PLAN!I790))</f>
        <v/>
      </c>
      <c r="I790">
        <f>IF($E790="","",MANAGER_PLAN!J790)</f>
        <v/>
      </c>
      <c r="J790">
        <f>IF($E790="","",MANAGER_PLAN!K790)</f>
        <v/>
      </c>
      <c r="K790">
        <f>IF($E790="","",TRIM(IF(MANAGER_PLAN!N790&lt;&gt;"","LOS: "&amp;MANAGER_PLAN!N790&amp;" ","")&amp;IF(MANAGER_PLAN!O790&lt;&gt;"","LOT: "&amp;MANAGER_PLAN!O790,"")))</f>
        <v/>
      </c>
      <c r="L790">
        <f>IF($E790="","",IFERROR(VLOOKUP($E790,POS_MASTER!$A:$AK,37,FALSE),""))</f>
        <v/>
      </c>
    </row>
    <row r="791">
      <c r="A791">
        <f>IF(MANAGER_PLAN!E791="","",MANAGER_PLAN!A791)</f>
        <v/>
      </c>
      <c r="B791">
        <f>IF($E791="","",MANAGER_PLAN!B791)</f>
        <v/>
      </c>
      <c r="C791">
        <f>IF($E791="","",SWITCH(MANAGER_PLAN!C791,"MON","Pondělí","TUE","Úterý","WED","Středa","THU","Čtvrtek","FRI","Pátek",MANAGER_PLAN!C791))</f>
        <v/>
      </c>
      <c r="D791">
        <f>IF(MANAGER_PLAN!E791="","",MANAGER_PLAN!D791)</f>
        <v/>
      </c>
      <c r="E791">
        <f>IF(MANAGER_PLAN!E791="","",MANAGER_PLAN!E791)</f>
        <v/>
      </c>
      <c r="F791">
        <f>IF($E791="","",IFERROR(VLOOKUP($E791,POS_MASTER!$A:$B,2,FALSE),""))</f>
        <v/>
      </c>
      <c r="G791">
        <f>IF($E791="","",MANAGER_PLAN!G791)</f>
        <v/>
      </c>
      <c r="H791">
        <f>IF($E791="","",TRIM(MANAGER_PLAN!H791&amp;" "&amp;MANAGER_PLAN!I791))</f>
        <v/>
      </c>
      <c r="I791">
        <f>IF($E791="","",MANAGER_PLAN!J791)</f>
        <v/>
      </c>
      <c r="J791">
        <f>IF($E791="","",MANAGER_PLAN!K791)</f>
        <v/>
      </c>
      <c r="K791">
        <f>IF($E791="","",TRIM(IF(MANAGER_PLAN!N791&lt;&gt;"","LOS: "&amp;MANAGER_PLAN!N791&amp;" ","")&amp;IF(MANAGER_PLAN!O791&lt;&gt;"","LOT: "&amp;MANAGER_PLAN!O791,"")))</f>
        <v/>
      </c>
      <c r="L791">
        <f>IF($E791="","",IFERROR(VLOOKUP($E791,POS_MASTER!$A:$AK,37,FALSE),""))</f>
        <v/>
      </c>
    </row>
    <row r="792">
      <c r="A792">
        <f>IF(MANAGER_PLAN!E792="","",MANAGER_PLAN!A792)</f>
        <v/>
      </c>
      <c r="B792">
        <f>IF($E792="","",MANAGER_PLAN!B792)</f>
        <v/>
      </c>
      <c r="C792">
        <f>IF($E792="","",SWITCH(MANAGER_PLAN!C792,"MON","Pondělí","TUE","Úterý","WED","Středa","THU","Čtvrtek","FRI","Pátek",MANAGER_PLAN!C792))</f>
        <v/>
      </c>
      <c r="D792">
        <f>IF(MANAGER_PLAN!E792="","",MANAGER_PLAN!D792)</f>
        <v/>
      </c>
      <c r="E792">
        <f>IF(MANAGER_PLAN!E792="","",MANAGER_PLAN!E792)</f>
        <v/>
      </c>
      <c r="F792">
        <f>IF($E792="","",IFERROR(VLOOKUP($E792,POS_MASTER!$A:$B,2,FALSE),""))</f>
        <v/>
      </c>
      <c r="G792">
        <f>IF($E792="","",MANAGER_PLAN!G792)</f>
        <v/>
      </c>
      <c r="H792">
        <f>IF($E792="","",TRIM(MANAGER_PLAN!H792&amp;" "&amp;MANAGER_PLAN!I792))</f>
        <v/>
      </c>
      <c r="I792">
        <f>IF($E792="","",MANAGER_PLAN!J792)</f>
        <v/>
      </c>
      <c r="J792">
        <f>IF($E792="","",MANAGER_PLAN!K792)</f>
        <v/>
      </c>
      <c r="K792">
        <f>IF($E792="","",TRIM(IF(MANAGER_PLAN!N792&lt;&gt;"","LOS: "&amp;MANAGER_PLAN!N792&amp;" ","")&amp;IF(MANAGER_PLAN!O792&lt;&gt;"","LOT: "&amp;MANAGER_PLAN!O792,"")))</f>
        <v/>
      </c>
      <c r="L792">
        <f>IF($E792="","",IFERROR(VLOOKUP($E792,POS_MASTER!$A:$AK,37,FALSE),""))</f>
        <v/>
      </c>
    </row>
    <row r="793">
      <c r="A793">
        <f>IF(MANAGER_PLAN!E793="","",MANAGER_PLAN!A793)</f>
        <v/>
      </c>
      <c r="B793">
        <f>IF($E793="","",MANAGER_PLAN!B793)</f>
        <v/>
      </c>
      <c r="C793">
        <f>IF($E793="","",SWITCH(MANAGER_PLAN!C793,"MON","Pondělí","TUE","Úterý","WED","Středa","THU","Čtvrtek","FRI","Pátek",MANAGER_PLAN!C793))</f>
        <v/>
      </c>
      <c r="D793">
        <f>IF(MANAGER_PLAN!E793="","",MANAGER_PLAN!D793)</f>
        <v/>
      </c>
      <c r="E793">
        <f>IF(MANAGER_PLAN!E793="","",MANAGER_PLAN!E793)</f>
        <v/>
      </c>
      <c r="F793">
        <f>IF($E793="","",IFERROR(VLOOKUP($E793,POS_MASTER!$A:$B,2,FALSE),""))</f>
        <v/>
      </c>
      <c r="G793">
        <f>IF($E793="","",MANAGER_PLAN!G793)</f>
        <v/>
      </c>
      <c r="H793">
        <f>IF($E793="","",TRIM(MANAGER_PLAN!H793&amp;" "&amp;MANAGER_PLAN!I793))</f>
        <v/>
      </c>
      <c r="I793">
        <f>IF($E793="","",MANAGER_PLAN!J793)</f>
        <v/>
      </c>
      <c r="J793">
        <f>IF($E793="","",MANAGER_PLAN!K793)</f>
        <v/>
      </c>
      <c r="K793">
        <f>IF($E793="","",TRIM(IF(MANAGER_PLAN!N793&lt;&gt;"","LOS: "&amp;MANAGER_PLAN!N793&amp;" ","")&amp;IF(MANAGER_PLAN!O793&lt;&gt;"","LOT: "&amp;MANAGER_PLAN!O793,"")))</f>
        <v/>
      </c>
      <c r="L793">
        <f>IF($E793="","",IFERROR(VLOOKUP($E793,POS_MASTER!$A:$AK,37,FALSE),""))</f>
        <v/>
      </c>
    </row>
    <row r="794">
      <c r="A794">
        <f>IF(MANAGER_PLAN!E794="","",MANAGER_PLAN!A794)</f>
        <v/>
      </c>
      <c r="B794">
        <f>IF($E794="","",MANAGER_PLAN!B794)</f>
        <v/>
      </c>
      <c r="C794">
        <f>IF($E794="","",SWITCH(MANAGER_PLAN!C794,"MON","Pondělí","TUE","Úterý","WED","Středa","THU","Čtvrtek","FRI","Pátek",MANAGER_PLAN!C794))</f>
        <v/>
      </c>
      <c r="D794">
        <f>IF(MANAGER_PLAN!E794="","",MANAGER_PLAN!D794)</f>
        <v/>
      </c>
      <c r="E794">
        <f>IF(MANAGER_PLAN!E794="","",MANAGER_PLAN!E794)</f>
        <v/>
      </c>
      <c r="F794">
        <f>IF($E794="","",IFERROR(VLOOKUP($E794,POS_MASTER!$A:$B,2,FALSE),""))</f>
        <v/>
      </c>
      <c r="G794">
        <f>IF($E794="","",MANAGER_PLAN!G794)</f>
        <v/>
      </c>
      <c r="H794">
        <f>IF($E794="","",TRIM(MANAGER_PLAN!H794&amp;" "&amp;MANAGER_PLAN!I794))</f>
        <v/>
      </c>
      <c r="I794">
        <f>IF($E794="","",MANAGER_PLAN!J794)</f>
        <v/>
      </c>
      <c r="J794">
        <f>IF($E794="","",MANAGER_PLAN!K794)</f>
        <v/>
      </c>
      <c r="K794">
        <f>IF($E794="","",TRIM(IF(MANAGER_PLAN!N794&lt;&gt;"","LOS: "&amp;MANAGER_PLAN!N794&amp;" ","")&amp;IF(MANAGER_PLAN!O794&lt;&gt;"","LOT: "&amp;MANAGER_PLAN!O794,"")))</f>
        <v/>
      </c>
      <c r="L794">
        <f>IF($E794="","",IFERROR(VLOOKUP($E794,POS_MASTER!$A:$AK,37,FALSE),""))</f>
        <v/>
      </c>
    </row>
    <row r="795">
      <c r="A795">
        <f>IF(MANAGER_PLAN!E795="","",MANAGER_PLAN!A795)</f>
        <v/>
      </c>
      <c r="B795">
        <f>IF($E795="","",MANAGER_PLAN!B795)</f>
        <v/>
      </c>
      <c r="C795">
        <f>IF($E795="","",SWITCH(MANAGER_PLAN!C795,"MON","Pondělí","TUE","Úterý","WED","Středa","THU","Čtvrtek","FRI","Pátek",MANAGER_PLAN!C795))</f>
        <v/>
      </c>
      <c r="D795">
        <f>IF(MANAGER_PLAN!E795="","",MANAGER_PLAN!D795)</f>
        <v/>
      </c>
      <c r="E795">
        <f>IF(MANAGER_PLAN!E795="","",MANAGER_PLAN!E795)</f>
        <v/>
      </c>
      <c r="F795">
        <f>IF($E795="","",IFERROR(VLOOKUP($E795,POS_MASTER!$A:$B,2,FALSE),""))</f>
        <v/>
      </c>
      <c r="G795">
        <f>IF($E795="","",MANAGER_PLAN!G795)</f>
        <v/>
      </c>
      <c r="H795">
        <f>IF($E795="","",TRIM(MANAGER_PLAN!H795&amp;" "&amp;MANAGER_PLAN!I795))</f>
        <v/>
      </c>
      <c r="I795">
        <f>IF($E795="","",MANAGER_PLAN!J795)</f>
        <v/>
      </c>
      <c r="J795">
        <f>IF($E795="","",MANAGER_PLAN!K795)</f>
        <v/>
      </c>
      <c r="K795">
        <f>IF($E795="","",TRIM(IF(MANAGER_PLAN!N795&lt;&gt;"","LOS: "&amp;MANAGER_PLAN!N795&amp;" ","")&amp;IF(MANAGER_PLAN!O795&lt;&gt;"","LOT: "&amp;MANAGER_PLAN!O795,"")))</f>
        <v/>
      </c>
      <c r="L795">
        <f>IF($E795="","",IFERROR(VLOOKUP($E795,POS_MASTER!$A:$AK,37,FALSE),""))</f>
        <v/>
      </c>
    </row>
    <row r="796">
      <c r="A796">
        <f>IF(MANAGER_PLAN!E796="","",MANAGER_PLAN!A796)</f>
        <v/>
      </c>
      <c r="B796">
        <f>IF($E796="","",MANAGER_PLAN!B796)</f>
        <v/>
      </c>
      <c r="C796">
        <f>IF($E796="","",SWITCH(MANAGER_PLAN!C796,"MON","Pondělí","TUE","Úterý","WED","Středa","THU","Čtvrtek","FRI","Pátek",MANAGER_PLAN!C796))</f>
        <v/>
      </c>
      <c r="D796">
        <f>IF(MANAGER_PLAN!E796="","",MANAGER_PLAN!D796)</f>
        <v/>
      </c>
      <c r="E796">
        <f>IF(MANAGER_PLAN!E796="","",MANAGER_PLAN!E796)</f>
        <v/>
      </c>
      <c r="F796">
        <f>IF($E796="","",IFERROR(VLOOKUP($E796,POS_MASTER!$A:$B,2,FALSE),""))</f>
        <v/>
      </c>
      <c r="G796">
        <f>IF($E796="","",MANAGER_PLAN!G796)</f>
        <v/>
      </c>
      <c r="H796">
        <f>IF($E796="","",TRIM(MANAGER_PLAN!H796&amp;" "&amp;MANAGER_PLAN!I796))</f>
        <v/>
      </c>
      <c r="I796">
        <f>IF($E796="","",MANAGER_PLAN!J796)</f>
        <v/>
      </c>
      <c r="J796">
        <f>IF($E796="","",MANAGER_PLAN!K796)</f>
        <v/>
      </c>
      <c r="K796">
        <f>IF($E796="","",TRIM(IF(MANAGER_PLAN!N796&lt;&gt;"","LOS: "&amp;MANAGER_PLAN!N796&amp;" ","")&amp;IF(MANAGER_PLAN!O796&lt;&gt;"","LOT: "&amp;MANAGER_PLAN!O796,"")))</f>
        <v/>
      </c>
      <c r="L796">
        <f>IF($E796="","",IFERROR(VLOOKUP($E796,POS_MASTER!$A:$AK,37,FALSE),""))</f>
        <v/>
      </c>
    </row>
    <row r="797">
      <c r="A797">
        <f>IF(MANAGER_PLAN!E797="","",MANAGER_PLAN!A797)</f>
        <v/>
      </c>
      <c r="B797">
        <f>IF($E797="","",MANAGER_PLAN!B797)</f>
        <v/>
      </c>
      <c r="C797">
        <f>IF($E797="","",SWITCH(MANAGER_PLAN!C797,"MON","Pondělí","TUE","Úterý","WED","Středa","THU","Čtvrtek","FRI","Pátek",MANAGER_PLAN!C797))</f>
        <v/>
      </c>
      <c r="D797">
        <f>IF(MANAGER_PLAN!E797="","",MANAGER_PLAN!D797)</f>
        <v/>
      </c>
      <c r="E797">
        <f>IF(MANAGER_PLAN!E797="","",MANAGER_PLAN!E797)</f>
        <v/>
      </c>
      <c r="F797">
        <f>IF($E797="","",IFERROR(VLOOKUP($E797,POS_MASTER!$A:$B,2,FALSE),""))</f>
        <v/>
      </c>
      <c r="G797">
        <f>IF($E797="","",MANAGER_PLAN!G797)</f>
        <v/>
      </c>
      <c r="H797">
        <f>IF($E797="","",TRIM(MANAGER_PLAN!H797&amp;" "&amp;MANAGER_PLAN!I797))</f>
        <v/>
      </c>
      <c r="I797">
        <f>IF($E797="","",MANAGER_PLAN!J797)</f>
        <v/>
      </c>
      <c r="J797">
        <f>IF($E797="","",MANAGER_PLAN!K797)</f>
        <v/>
      </c>
      <c r="K797">
        <f>IF($E797="","",TRIM(IF(MANAGER_PLAN!N797&lt;&gt;"","LOS: "&amp;MANAGER_PLAN!N797&amp;" ","")&amp;IF(MANAGER_PLAN!O797&lt;&gt;"","LOT: "&amp;MANAGER_PLAN!O797,"")))</f>
        <v/>
      </c>
      <c r="L797">
        <f>IF($E797="","",IFERROR(VLOOKUP($E797,POS_MASTER!$A:$AK,37,FALSE),""))</f>
        <v/>
      </c>
    </row>
    <row r="798">
      <c r="A798">
        <f>IF(MANAGER_PLAN!E798="","",MANAGER_PLAN!A798)</f>
        <v/>
      </c>
      <c r="B798">
        <f>IF($E798="","",MANAGER_PLAN!B798)</f>
        <v/>
      </c>
      <c r="C798">
        <f>IF($E798="","",SWITCH(MANAGER_PLAN!C798,"MON","Pondělí","TUE","Úterý","WED","Středa","THU","Čtvrtek","FRI","Pátek",MANAGER_PLAN!C798))</f>
        <v/>
      </c>
      <c r="D798">
        <f>IF(MANAGER_PLAN!E798="","",MANAGER_PLAN!D798)</f>
        <v/>
      </c>
      <c r="E798">
        <f>IF(MANAGER_PLAN!E798="","",MANAGER_PLAN!E798)</f>
        <v/>
      </c>
      <c r="F798">
        <f>IF($E798="","",IFERROR(VLOOKUP($E798,POS_MASTER!$A:$B,2,FALSE),""))</f>
        <v/>
      </c>
      <c r="G798">
        <f>IF($E798="","",MANAGER_PLAN!G798)</f>
        <v/>
      </c>
      <c r="H798">
        <f>IF($E798="","",TRIM(MANAGER_PLAN!H798&amp;" "&amp;MANAGER_PLAN!I798))</f>
        <v/>
      </c>
      <c r="I798">
        <f>IF($E798="","",MANAGER_PLAN!J798)</f>
        <v/>
      </c>
      <c r="J798">
        <f>IF($E798="","",MANAGER_PLAN!K798)</f>
        <v/>
      </c>
      <c r="K798">
        <f>IF($E798="","",TRIM(IF(MANAGER_PLAN!N798&lt;&gt;"","LOS: "&amp;MANAGER_PLAN!N798&amp;" ","")&amp;IF(MANAGER_PLAN!O798&lt;&gt;"","LOT: "&amp;MANAGER_PLAN!O798,"")))</f>
        <v/>
      </c>
      <c r="L798">
        <f>IF($E798="","",IFERROR(VLOOKUP($E798,POS_MASTER!$A:$AK,37,FALSE),""))</f>
        <v/>
      </c>
    </row>
    <row r="799">
      <c r="A799">
        <f>IF(MANAGER_PLAN!E799="","",MANAGER_PLAN!A799)</f>
        <v/>
      </c>
      <c r="B799">
        <f>IF($E799="","",MANAGER_PLAN!B799)</f>
        <v/>
      </c>
      <c r="C799">
        <f>IF($E799="","",SWITCH(MANAGER_PLAN!C799,"MON","Pondělí","TUE","Úterý","WED","Středa","THU","Čtvrtek","FRI","Pátek",MANAGER_PLAN!C799))</f>
        <v/>
      </c>
      <c r="D799">
        <f>IF(MANAGER_PLAN!E799="","",MANAGER_PLAN!D799)</f>
        <v/>
      </c>
      <c r="E799">
        <f>IF(MANAGER_PLAN!E799="","",MANAGER_PLAN!E799)</f>
        <v/>
      </c>
      <c r="F799">
        <f>IF($E799="","",IFERROR(VLOOKUP($E799,POS_MASTER!$A:$B,2,FALSE),""))</f>
        <v/>
      </c>
      <c r="G799">
        <f>IF($E799="","",MANAGER_PLAN!G799)</f>
        <v/>
      </c>
      <c r="H799">
        <f>IF($E799="","",TRIM(MANAGER_PLAN!H799&amp;" "&amp;MANAGER_PLAN!I799))</f>
        <v/>
      </c>
      <c r="I799">
        <f>IF($E799="","",MANAGER_PLAN!J799)</f>
        <v/>
      </c>
      <c r="J799">
        <f>IF($E799="","",MANAGER_PLAN!K799)</f>
        <v/>
      </c>
      <c r="K799">
        <f>IF($E799="","",TRIM(IF(MANAGER_PLAN!N799&lt;&gt;"","LOS: "&amp;MANAGER_PLAN!N799&amp;" ","")&amp;IF(MANAGER_PLAN!O799&lt;&gt;"","LOT: "&amp;MANAGER_PLAN!O799,"")))</f>
        <v/>
      </c>
      <c r="L799">
        <f>IF($E799="","",IFERROR(VLOOKUP($E799,POS_MASTER!$A:$AK,37,FALSE),""))</f>
        <v/>
      </c>
    </row>
    <row r="800">
      <c r="A800">
        <f>IF(MANAGER_PLAN!E800="","",MANAGER_PLAN!A800)</f>
        <v/>
      </c>
      <c r="B800">
        <f>IF($E800="","",MANAGER_PLAN!B800)</f>
        <v/>
      </c>
      <c r="C800">
        <f>IF($E800="","",SWITCH(MANAGER_PLAN!C800,"MON","Pondělí","TUE","Úterý","WED","Středa","THU","Čtvrtek","FRI","Pátek",MANAGER_PLAN!C800))</f>
        <v/>
      </c>
      <c r="D800">
        <f>IF(MANAGER_PLAN!E800="","",MANAGER_PLAN!D800)</f>
        <v/>
      </c>
      <c r="E800">
        <f>IF(MANAGER_PLAN!E800="","",MANAGER_PLAN!E800)</f>
        <v/>
      </c>
      <c r="F800">
        <f>IF($E800="","",IFERROR(VLOOKUP($E800,POS_MASTER!$A:$B,2,FALSE),""))</f>
        <v/>
      </c>
      <c r="G800">
        <f>IF($E800="","",MANAGER_PLAN!G800)</f>
        <v/>
      </c>
      <c r="H800">
        <f>IF($E800="","",TRIM(MANAGER_PLAN!H800&amp;" "&amp;MANAGER_PLAN!I800))</f>
        <v/>
      </c>
      <c r="I800">
        <f>IF($E800="","",MANAGER_PLAN!J800)</f>
        <v/>
      </c>
      <c r="J800">
        <f>IF($E800="","",MANAGER_PLAN!K800)</f>
        <v/>
      </c>
      <c r="K800">
        <f>IF($E800="","",TRIM(IF(MANAGER_PLAN!N800&lt;&gt;"","LOS: "&amp;MANAGER_PLAN!N800&amp;" ","")&amp;IF(MANAGER_PLAN!O800&lt;&gt;"","LOT: "&amp;MANAGER_PLAN!O800,"")))</f>
        <v/>
      </c>
      <c r="L800">
        <f>IF($E800="","",IFERROR(VLOOKUP($E800,POS_MASTER!$A:$AK,37,FALSE),""))</f>
        <v/>
      </c>
    </row>
    <row r="801">
      <c r="A801">
        <f>IF(MANAGER_PLAN!E801="","",MANAGER_PLAN!A801)</f>
        <v/>
      </c>
      <c r="B801">
        <f>IF($E801="","",MANAGER_PLAN!B801)</f>
        <v/>
      </c>
      <c r="C801">
        <f>IF($E801="","",SWITCH(MANAGER_PLAN!C801,"MON","Pondělí","TUE","Úterý","WED","Středa","THU","Čtvrtek","FRI","Pátek",MANAGER_PLAN!C801))</f>
        <v/>
      </c>
      <c r="D801">
        <f>IF(MANAGER_PLAN!E801="","",MANAGER_PLAN!D801)</f>
        <v/>
      </c>
      <c r="E801">
        <f>IF(MANAGER_PLAN!E801="","",MANAGER_PLAN!E801)</f>
        <v/>
      </c>
      <c r="F801">
        <f>IF($E801="","",IFERROR(VLOOKUP($E801,POS_MASTER!$A:$B,2,FALSE),""))</f>
        <v/>
      </c>
      <c r="G801">
        <f>IF($E801="","",MANAGER_PLAN!G801)</f>
        <v/>
      </c>
      <c r="H801">
        <f>IF($E801="","",TRIM(MANAGER_PLAN!H801&amp;" "&amp;MANAGER_PLAN!I801))</f>
        <v/>
      </c>
      <c r="I801">
        <f>IF($E801="","",MANAGER_PLAN!J801)</f>
        <v/>
      </c>
      <c r="J801">
        <f>IF($E801="","",MANAGER_PLAN!K801)</f>
        <v/>
      </c>
      <c r="K801">
        <f>IF($E801="","",TRIM(IF(MANAGER_PLAN!N801&lt;&gt;"","LOS: "&amp;MANAGER_PLAN!N801&amp;" ","")&amp;IF(MANAGER_PLAN!O801&lt;&gt;"","LOT: "&amp;MANAGER_PLAN!O801,"")))</f>
        <v/>
      </c>
      <c r="L801">
        <f>IF($E801="","",IFERROR(VLOOKUP($E801,POS_MASTER!$A:$AK,37,FALSE),""))</f>
        <v/>
      </c>
    </row>
    <row r="802">
      <c r="A802">
        <f>IF(MANAGER_PLAN!E802="","",MANAGER_PLAN!A802)</f>
        <v/>
      </c>
      <c r="B802">
        <f>IF($E802="","",MANAGER_PLAN!B802)</f>
        <v/>
      </c>
      <c r="C802">
        <f>IF($E802="","",SWITCH(MANAGER_PLAN!C802,"MON","Pondělí","TUE","Úterý","WED","Středa","THU","Čtvrtek","FRI","Pátek",MANAGER_PLAN!C802))</f>
        <v/>
      </c>
      <c r="D802">
        <f>IF(MANAGER_PLAN!E802="","",MANAGER_PLAN!D802)</f>
        <v/>
      </c>
      <c r="E802">
        <f>IF(MANAGER_PLAN!E802="","",MANAGER_PLAN!E802)</f>
        <v/>
      </c>
      <c r="F802">
        <f>IF($E802="","",IFERROR(VLOOKUP($E802,POS_MASTER!$A:$B,2,FALSE),""))</f>
        <v/>
      </c>
      <c r="G802">
        <f>IF($E802="","",MANAGER_PLAN!G802)</f>
        <v/>
      </c>
      <c r="H802">
        <f>IF($E802="","",TRIM(MANAGER_PLAN!H802&amp;" "&amp;MANAGER_PLAN!I802))</f>
        <v/>
      </c>
      <c r="I802">
        <f>IF($E802="","",MANAGER_PLAN!J802)</f>
        <v/>
      </c>
      <c r="J802">
        <f>IF($E802="","",MANAGER_PLAN!K802)</f>
        <v/>
      </c>
      <c r="K802">
        <f>IF($E802="","",TRIM(IF(MANAGER_PLAN!N802&lt;&gt;"","LOS: "&amp;MANAGER_PLAN!N802&amp;" ","")&amp;IF(MANAGER_PLAN!O802&lt;&gt;"","LOT: "&amp;MANAGER_PLAN!O802,"")))</f>
        <v/>
      </c>
      <c r="L802">
        <f>IF($E802="","",IFERROR(VLOOKUP($E802,POS_MASTER!$A:$AK,37,FALSE),""))</f>
        <v/>
      </c>
    </row>
    <row r="803">
      <c r="A803">
        <f>IF(MANAGER_PLAN!E803="","",MANAGER_PLAN!A803)</f>
        <v/>
      </c>
      <c r="B803">
        <f>IF($E803="","",MANAGER_PLAN!B803)</f>
        <v/>
      </c>
      <c r="C803">
        <f>IF($E803="","",SWITCH(MANAGER_PLAN!C803,"MON","Pondělí","TUE","Úterý","WED","Středa","THU","Čtvrtek","FRI","Pátek",MANAGER_PLAN!C803))</f>
        <v/>
      </c>
      <c r="D803">
        <f>IF(MANAGER_PLAN!E803="","",MANAGER_PLAN!D803)</f>
        <v/>
      </c>
      <c r="E803">
        <f>IF(MANAGER_PLAN!E803="","",MANAGER_PLAN!E803)</f>
        <v/>
      </c>
      <c r="F803">
        <f>IF($E803="","",IFERROR(VLOOKUP($E803,POS_MASTER!$A:$B,2,FALSE),""))</f>
        <v/>
      </c>
      <c r="G803">
        <f>IF($E803="","",MANAGER_PLAN!G803)</f>
        <v/>
      </c>
      <c r="H803">
        <f>IF($E803="","",TRIM(MANAGER_PLAN!H803&amp;" "&amp;MANAGER_PLAN!I803))</f>
        <v/>
      </c>
      <c r="I803">
        <f>IF($E803="","",MANAGER_PLAN!J803)</f>
        <v/>
      </c>
      <c r="J803">
        <f>IF($E803="","",MANAGER_PLAN!K803)</f>
        <v/>
      </c>
      <c r="K803">
        <f>IF($E803="","",TRIM(IF(MANAGER_PLAN!N803&lt;&gt;"","LOS: "&amp;MANAGER_PLAN!N803&amp;" ","")&amp;IF(MANAGER_PLAN!O803&lt;&gt;"","LOT: "&amp;MANAGER_PLAN!O803,"")))</f>
        <v/>
      </c>
      <c r="L803">
        <f>IF($E803="","",IFERROR(VLOOKUP($E803,POS_MASTER!$A:$AK,37,FALSE),""))</f>
        <v/>
      </c>
    </row>
    <row r="804">
      <c r="A804">
        <f>IF(MANAGER_PLAN!E804="","",MANAGER_PLAN!A804)</f>
        <v/>
      </c>
      <c r="B804">
        <f>IF($E804="","",MANAGER_PLAN!B804)</f>
        <v/>
      </c>
      <c r="C804">
        <f>IF($E804="","",SWITCH(MANAGER_PLAN!C804,"MON","Pondělí","TUE","Úterý","WED","Středa","THU","Čtvrtek","FRI","Pátek",MANAGER_PLAN!C804))</f>
        <v/>
      </c>
      <c r="D804">
        <f>IF(MANAGER_PLAN!E804="","",MANAGER_PLAN!D804)</f>
        <v/>
      </c>
      <c r="E804">
        <f>IF(MANAGER_PLAN!E804="","",MANAGER_PLAN!E804)</f>
        <v/>
      </c>
      <c r="F804">
        <f>IF($E804="","",IFERROR(VLOOKUP($E804,POS_MASTER!$A:$B,2,FALSE),""))</f>
        <v/>
      </c>
      <c r="G804">
        <f>IF($E804="","",MANAGER_PLAN!G804)</f>
        <v/>
      </c>
      <c r="H804">
        <f>IF($E804="","",TRIM(MANAGER_PLAN!H804&amp;" "&amp;MANAGER_PLAN!I804))</f>
        <v/>
      </c>
      <c r="I804">
        <f>IF($E804="","",MANAGER_PLAN!J804)</f>
        <v/>
      </c>
      <c r="J804">
        <f>IF($E804="","",MANAGER_PLAN!K804)</f>
        <v/>
      </c>
      <c r="K804">
        <f>IF($E804="","",TRIM(IF(MANAGER_PLAN!N804&lt;&gt;"","LOS: "&amp;MANAGER_PLAN!N804&amp;" ","")&amp;IF(MANAGER_PLAN!O804&lt;&gt;"","LOT: "&amp;MANAGER_PLAN!O804,"")))</f>
        <v/>
      </c>
      <c r="L804">
        <f>IF($E804="","",IFERROR(VLOOKUP($E804,POS_MASTER!$A:$AK,37,FALSE),""))</f>
        <v/>
      </c>
    </row>
    <row r="805">
      <c r="A805">
        <f>IF(MANAGER_PLAN!E805="","",MANAGER_PLAN!A805)</f>
        <v/>
      </c>
      <c r="B805">
        <f>IF($E805="","",MANAGER_PLAN!B805)</f>
        <v/>
      </c>
      <c r="C805">
        <f>IF($E805="","",SWITCH(MANAGER_PLAN!C805,"MON","Pondělí","TUE","Úterý","WED","Středa","THU","Čtvrtek","FRI","Pátek",MANAGER_PLAN!C805))</f>
        <v/>
      </c>
      <c r="D805">
        <f>IF(MANAGER_PLAN!E805="","",MANAGER_PLAN!D805)</f>
        <v/>
      </c>
      <c r="E805">
        <f>IF(MANAGER_PLAN!E805="","",MANAGER_PLAN!E805)</f>
        <v/>
      </c>
      <c r="F805">
        <f>IF($E805="","",IFERROR(VLOOKUP($E805,POS_MASTER!$A:$B,2,FALSE),""))</f>
        <v/>
      </c>
      <c r="G805">
        <f>IF($E805="","",MANAGER_PLAN!G805)</f>
        <v/>
      </c>
      <c r="H805">
        <f>IF($E805="","",TRIM(MANAGER_PLAN!H805&amp;" "&amp;MANAGER_PLAN!I805))</f>
        <v/>
      </c>
      <c r="I805">
        <f>IF($E805="","",MANAGER_PLAN!J805)</f>
        <v/>
      </c>
      <c r="J805">
        <f>IF($E805="","",MANAGER_PLAN!K805)</f>
        <v/>
      </c>
      <c r="K805">
        <f>IF($E805="","",TRIM(IF(MANAGER_PLAN!N805&lt;&gt;"","LOS: "&amp;MANAGER_PLAN!N805&amp;" ","")&amp;IF(MANAGER_PLAN!O805&lt;&gt;"","LOT: "&amp;MANAGER_PLAN!O805,"")))</f>
        <v/>
      </c>
      <c r="L805">
        <f>IF($E805="","",IFERROR(VLOOKUP($E805,POS_MASTER!$A:$AK,37,FALSE),""))</f>
        <v/>
      </c>
    </row>
    <row r="806">
      <c r="A806">
        <f>IF(MANAGER_PLAN!E806="","",MANAGER_PLAN!A806)</f>
        <v/>
      </c>
      <c r="B806">
        <f>IF($E806="","",MANAGER_PLAN!B806)</f>
        <v/>
      </c>
      <c r="C806">
        <f>IF($E806="","",SWITCH(MANAGER_PLAN!C806,"MON","Pondělí","TUE","Úterý","WED","Středa","THU","Čtvrtek","FRI","Pátek",MANAGER_PLAN!C806))</f>
        <v/>
      </c>
      <c r="D806">
        <f>IF(MANAGER_PLAN!E806="","",MANAGER_PLAN!D806)</f>
        <v/>
      </c>
      <c r="E806">
        <f>IF(MANAGER_PLAN!E806="","",MANAGER_PLAN!E806)</f>
        <v/>
      </c>
      <c r="F806">
        <f>IF($E806="","",IFERROR(VLOOKUP($E806,POS_MASTER!$A:$B,2,FALSE),""))</f>
        <v/>
      </c>
      <c r="G806">
        <f>IF($E806="","",MANAGER_PLAN!G806)</f>
        <v/>
      </c>
      <c r="H806">
        <f>IF($E806="","",TRIM(MANAGER_PLAN!H806&amp;" "&amp;MANAGER_PLAN!I806))</f>
        <v/>
      </c>
      <c r="I806">
        <f>IF($E806="","",MANAGER_PLAN!J806)</f>
        <v/>
      </c>
      <c r="J806">
        <f>IF($E806="","",MANAGER_PLAN!K806)</f>
        <v/>
      </c>
      <c r="K806">
        <f>IF($E806="","",TRIM(IF(MANAGER_PLAN!N806&lt;&gt;"","LOS: "&amp;MANAGER_PLAN!N806&amp;" ","")&amp;IF(MANAGER_PLAN!O806&lt;&gt;"","LOT: "&amp;MANAGER_PLAN!O806,"")))</f>
        <v/>
      </c>
      <c r="L806">
        <f>IF($E806="","",IFERROR(VLOOKUP($E806,POS_MASTER!$A:$AK,37,FALSE),""))</f>
        <v/>
      </c>
    </row>
    <row r="807">
      <c r="A807">
        <f>IF(MANAGER_PLAN!E807="","",MANAGER_PLAN!A807)</f>
        <v/>
      </c>
      <c r="B807">
        <f>IF($E807="","",MANAGER_PLAN!B807)</f>
        <v/>
      </c>
      <c r="C807">
        <f>IF($E807="","",SWITCH(MANAGER_PLAN!C807,"MON","Pondělí","TUE","Úterý","WED","Středa","THU","Čtvrtek","FRI","Pátek",MANAGER_PLAN!C807))</f>
        <v/>
      </c>
      <c r="D807">
        <f>IF(MANAGER_PLAN!E807="","",MANAGER_PLAN!D807)</f>
        <v/>
      </c>
      <c r="E807">
        <f>IF(MANAGER_PLAN!E807="","",MANAGER_PLAN!E807)</f>
        <v/>
      </c>
      <c r="F807">
        <f>IF($E807="","",IFERROR(VLOOKUP($E807,POS_MASTER!$A:$B,2,FALSE),""))</f>
        <v/>
      </c>
      <c r="G807">
        <f>IF($E807="","",MANAGER_PLAN!G807)</f>
        <v/>
      </c>
      <c r="H807">
        <f>IF($E807="","",TRIM(MANAGER_PLAN!H807&amp;" "&amp;MANAGER_PLAN!I807))</f>
        <v/>
      </c>
      <c r="I807">
        <f>IF($E807="","",MANAGER_PLAN!J807)</f>
        <v/>
      </c>
      <c r="J807">
        <f>IF($E807="","",MANAGER_PLAN!K807)</f>
        <v/>
      </c>
      <c r="K807">
        <f>IF($E807="","",TRIM(IF(MANAGER_PLAN!N807&lt;&gt;"","LOS: "&amp;MANAGER_PLAN!N807&amp;" ","")&amp;IF(MANAGER_PLAN!O807&lt;&gt;"","LOT: "&amp;MANAGER_PLAN!O807,"")))</f>
        <v/>
      </c>
      <c r="L807">
        <f>IF($E807="","",IFERROR(VLOOKUP($E807,POS_MASTER!$A:$AK,37,FALSE),""))</f>
        <v/>
      </c>
    </row>
    <row r="808">
      <c r="A808">
        <f>IF(MANAGER_PLAN!E808="","",MANAGER_PLAN!A808)</f>
        <v/>
      </c>
      <c r="B808">
        <f>IF($E808="","",MANAGER_PLAN!B808)</f>
        <v/>
      </c>
      <c r="C808">
        <f>IF($E808="","",SWITCH(MANAGER_PLAN!C808,"MON","Pondělí","TUE","Úterý","WED","Středa","THU","Čtvrtek","FRI","Pátek",MANAGER_PLAN!C808))</f>
        <v/>
      </c>
      <c r="D808">
        <f>IF(MANAGER_PLAN!E808="","",MANAGER_PLAN!D808)</f>
        <v/>
      </c>
      <c r="E808">
        <f>IF(MANAGER_PLAN!E808="","",MANAGER_PLAN!E808)</f>
        <v/>
      </c>
      <c r="F808">
        <f>IF($E808="","",IFERROR(VLOOKUP($E808,POS_MASTER!$A:$B,2,FALSE),""))</f>
        <v/>
      </c>
      <c r="G808">
        <f>IF($E808="","",MANAGER_PLAN!G808)</f>
        <v/>
      </c>
      <c r="H808">
        <f>IF($E808="","",TRIM(MANAGER_PLAN!H808&amp;" "&amp;MANAGER_PLAN!I808))</f>
        <v/>
      </c>
      <c r="I808">
        <f>IF($E808="","",MANAGER_PLAN!J808)</f>
        <v/>
      </c>
      <c r="J808">
        <f>IF($E808="","",MANAGER_PLAN!K808)</f>
        <v/>
      </c>
      <c r="K808">
        <f>IF($E808="","",TRIM(IF(MANAGER_PLAN!N808&lt;&gt;"","LOS: "&amp;MANAGER_PLAN!N808&amp;" ","")&amp;IF(MANAGER_PLAN!O808&lt;&gt;"","LOT: "&amp;MANAGER_PLAN!O808,"")))</f>
        <v/>
      </c>
      <c r="L808">
        <f>IF($E808="","",IFERROR(VLOOKUP($E808,POS_MASTER!$A:$AK,37,FALSE),""))</f>
        <v/>
      </c>
    </row>
    <row r="809">
      <c r="A809">
        <f>IF(MANAGER_PLAN!E809="","",MANAGER_PLAN!A809)</f>
        <v/>
      </c>
      <c r="B809">
        <f>IF($E809="","",MANAGER_PLAN!B809)</f>
        <v/>
      </c>
      <c r="C809">
        <f>IF($E809="","",SWITCH(MANAGER_PLAN!C809,"MON","Pondělí","TUE","Úterý","WED","Středa","THU","Čtvrtek","FRI","Pátek",MANAGER_PLAN!C809))</f>
        <v/>
      </c>
      <c r="D809">
        <f>IF(MANAGER_PLAN!E809="","",MANAGER_PLAN!D809)</f>
        <v/>
      </c>
      <c r="E809">
        <f>IF(MANAGER_PLAN!E809="","",MANAGER_PLAN!E809)</f>
        <v/>
      </c>
      <c r="F809">
        <f>IF($E809="","",IFERROR(VLOOKUP($E809,POS_MASTER!$A:$B,2,FALSE),""))</f>
        <v/>
      </c>
      <c r="G809">
        <f>IF($E809="","",MANAGER_PLAN!G809)</f>
        <v/>
      </c>
      <c r="H809">
        <f>IF($E809="","",TRIM(MANAGER_PLAN!H809&amp;" "&amp;MANAGER_PLAN!I809))</f>
        <v/>
      </c>
      <c r="I809">
        <f>IF($E809="","",MANAGER_PLAN!J809)</f>
        <v/>
      </c>
      <c r="J809">
        <f>IF($E809="","",MANAGER_PLAN!K809)</f>
        <v/>
      </c>
      <c r="K809">
        <f>IF($E809="","",TRIM(IF(MANAGER_PLAN!N809&lt;&gt;"","LOS: "&amp;MANAGER_PLAN!N809&amp;" ","")&amp;IF(MANAGER_PLAN!O809&lt;&gt;"","LOT: "&amp;MANAGER_PLAN!O809,"")))</f>
        <v/>
      </c>
      <c r="L809">
        <f>IF($E809="","",IFERROR(VLOOKUP($E809,POS_MASTER!$A:$AK,37,FALSE),""))</f>
        <v/>
      </c>
    </row>
    <row r="810">
      <c r="A810">
        <f>IF(MANAGER_PLAN!E810="","",MANAGER_PLAN!A810)</f>
        <v/>
      </c>
      <c r="B810">
        <f>IF($E810="","",MANAGER_PLAN!B810)</f>
        <v/>
      </c>
      <c r="C810">
        <f>IF($E810="","",SWITCH(MANAGER_PLAN!C810,"MON","Pondělí","TUE","Úterý","WED","Středa","THU","Čtvrtek","FRI","Pátek",MANAGER_PLAN!C810))</f>
        <v/>
      </c>
      <c r="D810">
        <f>IF(MANAGER_PLAN!E810="","",MANAGER_PLAN!D810)</f>
        <v/>
      </c>
      <c r="E810">
        <f>IF(MANAGER_PLAN!E810="","",MANAGER_PLAN!E810)</f>
        <v/>
      </c>
      <c r="F810">
        <f>IF($E810="","",IFERROR(VLOOKUP($E810,POS_MASTER!$A:$B,2,FALSE),""))</f>
        <v/>
      </c>
      <c r="G810">
        <f>IF($E810="","",MANAGER_PLAN!G810)</f>
        <v/>
      </c>
      <c r="H810">
        <f>IF($E810="","",TRIM(MANAGER_PLAN!H810&amp;" "&amp;MANAGER_PLAN!I810))</f>
        <v/>
      </c>
      <c r="I810">
        <f>IF($E810="","",MANAGER_PLAN!J810)</f>
        <v/>
      </c>
      <c r="J810">
        <f>IF($E810="","",MANAGER_PLAN!K810)</f>
        <v/>
      </c>
      <c r="K810">
        <f>IF($E810="","",TRIM(IF(MANAGER_PLAN!N810&lt;&gt;"","LOS: "&amp;MANAGER_PLAN!N810&amp;" ","")&amp;IF(MANAGER_PLAN!O810&lt;&gt;"","LOT: "&amp;MANAGER_PLAN!O810,"")))</f>
        <v/>
      </c>
      <c r="L810">
        <f>IF($E810="","",IFERROR(VLOOKUP($E810,POS_MASTER!$A:$AK,37,FALSE),""))</f>
        <v/>
      </c>
    </row>
    <row r="811">
      <c r="A811">
        <f>IF(MANAGER_PLAN!E811="","",MANAGER_PLAN!A811)</f>
        <v/>
      </c>
      <c r="B811">
        <f>IF($E811="","",MANAGER_PLAN!B811)</f>
        <v/>
      </c>
      <c r="C811">
        <f>IF($E811="","",SWITCH(MANAGER_PLAN!C811,"MON","Pondělí","TUE","Úterý","WED","Středa","THU","Čtvrtek","FRI","Pátek",MANAGER_PLAN!C811))</f>
        <v/>
      </c>
      <c r="D811">
        <f>IF(MANAGER_PLAN!E811="","",MANAGER_PLAN!D811)</f>
        <v/>
      </c>
      <c r="E811">
        <f>IF(MANAGER_PLAN!E811="","",MANAGER_PLAN!E811)</f>
        <v/>
      </c>
      <c r="F811">
        <f>IF($E811="","",IFERROR(VLOOKUP($E811,POS_MASTER!$A:$B,2,FALSE),""))</f>
        <v/>
      </c>
      <c r="G811">
        <f>IF($E811="","",MANAGER_PLAN!G811)</f>
        <v/>
      </c>
      <c r="H811">
        <f>IF($E811="","",TRIM(MANAGER_PLAN!H811&amp;" "&amp;MANAGER_PLAN!I811))</f>
        <v/>
      </c>
      <c r="I811">
        <f>IF($E811="","",MANAGER_PLAN!J811)</f>
        <v/>
      </c>
      <c r="J811">
        <f>IF($E811="","",MANAGER_PLAN!K811)</f>
        <v/>
      </c>
      <c r="K811">
        <f>IF($E811="","",TRIM(IF(MANAGER_PLAN!N811&lt;&gt;"","LOS: "&amp;MANAGER_PLAN!N811&amp;" ","")&amp;IF(MANAGER_PLAN!O811&lt;&gt;"","LOT: "&amp;MANAGER_PLAN!O811,"")))</f>
        <v/>
      </c>
      <c r="L811">
        <f>IF($E811="","",IFERROR(VLOOKUP($E811,POS_MASTER!$A:$AK,37,FALSE),""))</f>
        <v/>
      </c>
    </row>
    <row r="812">
      <c r="A812">
        <f>IF(MANAGER_PLAN!E812="","",MANAGER_PLAN!A812)</f>
        <v/>
      </c>
      <c r="B812">
        <f>IF($E812="","",MANAGER_PLAN!B812)</f>
        <v/>
      </c>
      <c r="C812">
        <f>IF($E812="","",SWITCH(MANAGER_PLAN!C812,"MON","Pondělí","TUE","Úterý","WED","Středa","THU","Čtvrtek","FRI","Pátek",MANAGER_PLAN!C812))</f>
        <v/>
      </c>
      <c r="D812">
        <f>IF(MANAGER_PLAN!E812="","",MANAGER_PLAN!D812)</f>
        <v/>
      </c>
      <c r="E812">
        <f>IF(MANAGER_PLAN!E812="","",MANAGER_PLAN!E812)</f>
        <v/>
      </c>
      <c r="F812">
        <f>IF($E812="","",IFERROR(VLOOKUP($E812,POS_MASTER!$A:$B,2,FALSE),""))</f>
        <v/>
      </c>
      <c r="G812">
        <f>IF($E812="","",MANAGER_PLAN!G812)</f>
        <v/>
      </c>
      <c r="H812">
        <f>IF($E812="","",TRIM(MANAGER_PLAN!H812&amp;" "&amp;MANAGER_PLAN!I812))</f>
        <v/>
      </c>
      <c r="I812">
        <f>IF($E812="","",MANAGER_PLAN!J812)</f>
        <v/>
      </c>
      <c r="J812">
        <f>IF($E812="","",MANAGER_PLAN!K812)</f>
        <v/>
      </c>
      <c r="K812">
        <f>IF($E812="","",TRIM(IF(MANAGER_PLAN!N812&lt;&gt;"","LOS: "&amp;MANAGER_PLAN!N812&amp;" ","")&amp;IF(MANAGER_PLAN!O812&lt;&gt;"","LOT: "&amp;MANAGER_PLAN!O812,"")))</f>
        <v/>
      </c>
      <c r="L812">
        <f>IF($E812="","",IFERROR(VLOOKUP($E812,POS_MASTER!$A:$AK,37,FALSE),""))</f>
        <v/>
      </c>
    </row>
    <row r="813">
      <c r="A813">
        <f>IF(MANAGER_PLAN!E813="","",MANAGER_PLAN!A813)</f>
        <v/>
      </c>
      <c r="B813">
        <f>IF($E813="","",MANAGER_PLAN!B813)</f>
        <v/>
      </c>
      <c r="C813">
        <f>IF($E813="","",SWITCH(MANAGER_PLAN!C813,"MON","Pondělí","TUE","Úterý","WED","Středa","THU","Čtvrtek","FRI","Pátek",MANAGER_PLAN!C813))</f>
        <v/>
      </c>
      <c r="D813">
        <f>IF(MANAGER_PLAN!E813="","",MANAGER_PLAN!D813)</f>
        <v/>
      </c>
      <c r="E813">
        <f>IF(MANAGER_PLAN!E813="","",MANAGER_PLAN!E813)</f>
        <v/>
      </c>
      <c r="F813">
        <f>IF($E813="","",IFERROR(VLOOKUP($E813,POS_MASTER!$A:$B,2,FALSE),""))</f>
        <v/>
      </c>
      <c r="G813">
        <f>IF($E813="","",MANAGER_PLAN!G813)</f>
        <v/>
      </c>
      <c r="H813">
        <f>IF($E813="","",TRIM(MANAGER_PLAN!H813&amp;" "&amp;MANAGER_PLAN!I813))</f>
        <v/>
      </c>
      <c r="I813">
        <f>IF($E813="","",MANAGER_PLAN!J813)</f>
        <v/>
      </c>
      <c r="J813">
        <f>IF($E813="","",MANAGER_PLAN!K813)</f>
        <v/>
      </c>
      <c r="K813">
        <f>IF($E813="","",TRIM(IF(MANAGER_PLAN!N813&lt;&gt;"","LOS: "&amp;MANAGER_PLAN!N813&amp;" ","")&amp;IF(MANAGER_PLAN!O813&lt;&gt;"","LOT: "&amp;MANAGER_PLAN!O813,"")))</f>
        <v/>
      </c>
      <c r="L813">
        <f>IF($E813="","",IFERROR(VLOOKUP($E813,POS_MASTER!$A:$AK,37,FALSE),""))</f>
        <v/>
      </c>
    </row>
    <row r="814">
      <c r="A814">
        <f>IF(MANAGER_PLAN!E814="","",MANAGER_PLAN!A814)</f>
        <v/>
      </c>
      <c r="B814">
        <f>IF($E814="","",MANAGER_PLAN!B814)</f>
        <v/>
      </c>
      <c r="C814">
        <f>IF($E814="","",SWITCH(MANAGER_PLAN!C814,"MON","Pondělí","TUE","Úterý","WED","Středa","THU","Čtvrtek","FRI","Pátek",MANAGER_PLAN!C814))</f>
        <v/>
      </c>
      <c r="D814">
        <f>IF(MANAGER_PLAN!E814="","",MANAGER_PLAN!D814)</f>
        <v/>
      </c>
      <c r="E814">
        <f>IF(MANAGER_PLAN!E814="","",MANAGER_PLAN!E814)</f>
        <v/>
      </c>
      <c r="F814">
        <f>IF($E814="","",IFERROR(VLOOKUP($E814,POS_MASTER!$A:$B,2,FALSE),""))</f>
        <v/>
      </c>
      <c r="G814">
        <f>IF($E814="","",MANAGER_PLAN!G814)</f>
        <v/>
      </c>
      <c r="H814">
        <f>IF($E814="","",TRIM(MANAGER_PLAN!H814&amp;" "&amp;MANAGER_PLAN!I814))</f>
        <v/>
      </c>
      <c r="I814">
        <f>IF($E814="","",MANAGER_PLAN!J814)</f>
        <v/>
      </c>
      <c r="J814">
        <f>IF($E814="","",MANAGER_PLAN!K814)</f>
        <v/>
      </c>
      <c r="K814">
        <f>IF($E814="","",TRIM(IF(MANAGER_PLAN!N814&lt;&gt;"","LOS: "&amp;MANAGER_PLAN!N814&amp;" ","")&amp;IF(MANAGER_PLAN!O814&lt;&gt;"","LOT: "&amp;MANAGER_PLAN!O814,"")))</f>
        <v/>
      </c>
      <c r="L814">
        <f>IF($E814="","",IFERROR(VLOOKUP($E814,POS_MASTER!$A:$AK,37,FALSE),""))</f>
        <v/>
      </c>
    </row>
    <row r="815">
      <c r="A815">
        <f>IF(MANAGER_PLAN!E815="","",MANAGER_PLAN!A815)</f>
        <v/>
      </c>
      <c r="B815">
        <f>IF($E815="","",MANAGER_PLAN!B815)</f>
        <v/>
      </c>
      <c r="C815">
        <f>IF($E815="","",SWITCH(MANAGER_PLAN!C815,"MON","Pondělí","TUE","Úterý","WED","Středa","THU","Čtvrtek","FRI","Pátek",MANAGER_PLAN!C815))</f>
        <v/>
      </c>
      <c r="D815">
        <f>IF(MANAGER_PLAN!E815="","",MANAGER_PLAN!D815)</f>
        <v/>
      </c>
      <c r="E815">
        <f>IF(MANAGER_PLAN!E815="","",MANAGER_PLAN!E815)</f>
        <v/>
      </c>
      <c r="F815">
        <f>IF($E815="","",IFERROR(VLOOKUP($E815,POS_MASTER!$A:$B,2,FALSE),""))</f>
        <v/>
      </c>
      <c r="G815">
        <f>IF($E815="","",MANAGER_PLAN!G815)</f>
        <v/>
      </c>
      <c r="H815">
        <f>IF($E815="","",TRIM(MANAGER_PLAN!H815&amp;" "&amp;MANAGER_PLAN!I815))</f>
        <v/>
      </c>
      <c r="I815">
        <f>IF($E815="","",MANAGER_PLAN!J815)</f>
        <v/>
      </c>
      <c r="J815">
        <f>IF($E815="","",MANAGER_PLAN!K815)</f>
        <v/>
      </c>
      <c r="K815">
        <f>IF($E815="","",TRIM(IF(MANAGER_PLAN!N815&lt;&gt;"","LOS: "&amp;MANAGER_PLAN!N815&amp;" ","")&amp;IF(MANAGER_PLAN!O815&lt;&gt;"","LOT: "&amp;MANAGER_PLAN!O815,"")))</f>
        <v/>
      </c>
      <c r="L815">
        <f>IF($E815="","",IFERROR(VLOOKUP($E815,POS_MASTER!$A:$AK,37,FALSE),""))</f>
        <v/>
      </c>
    </row>
    <row r="816">
      <c r="A816">
        <f>IF(MANAGER_PLAN!E816="","",MANAGER_PLAN!A816)</f>
        <v/>
      </c>
      <c r="B816">
        <f>IF($E816="","",MANAGER_PLAN!B816)</f>
        <v/>
      </c>
      <c r="C816">
        <f>IF($E816="","",SWITCH(MANAGER_PLAN!C816,"MON","Pondělí","TUE","Úterý","WED","Středa","THU","Čtvrtek","FRI","Pátek",MANAGER_PLAN!C816))</f>
        <v/>
      </c>
      <c r="D816">
        <f>IF(MANAGER_PLAN!E816="","",MANAGER_PLAN!D816)</f>
        <v/>
      </c>
      <c r="E816">
        <f>IF(MANAGER_PLAN!E816="","",MANAGER_PLAN!E816)</f>
        <v/>
      </c>
      <c r="F816">
        <f>IF($E816="","",IFERROR(VLOOKUP($E816,POS_MASTER!$A:$B,2,FALSE),""))</f>
        <v/>
      </c>
      <c r="G816">
        <f>IF($E816="","",MANAGER_PLAN!G816)</f>
        <v/>
      </c>
      <c r="H816">
        <f>IF($E816="","",TRIM(MANAGER_PLAN!H816&amp;" "&amp;MANAGER_PLAN!I816))</f>
        <v/>
      </c>
      <c r="I816">
        <f>IF($E816="","",MANAGER_PLAN!J816)</f>
        <v/>
      </c>
      <c r="J816">
        <f>IF($E816="","",MANAGER_PLAN!K816)</f>
        <v/>
      </c>
      <c r="K816">
        <f>IF($E816="","",TRIM(IF(MANAGER_PLAN!N816&lt;&gt;"","LOS: "&amp;MANAGER_PLAN!N816&amp;" ","")&amp;IF(MANAGER_PLAN!O816&lt;&gt;"","LOT: "&amp;MANAGER_PLAN!O816,"")))</f>
        <v/>
      </c>
      <c r="L816">
        <f>IF($E816="","",IFERROR(VLOOKUP($E816,POS_MASTER!$A:$AK,37,FALSE),""))</f>
        <v/>
      </c>
    </row>
    <row r="817">
      <c r="A817">
        <f>IF(MANAGER_PLAN!E817="","",MANAGER_PLAN!A817)</f>
        <v/>
      </c>
      <c r="B817">
        <f>IF($E817="","",MANAGER_PLAN!B817)</f>
        <v/>
      </c>
      <c r="C817">
        <f>IF($E817="","",SWITCH(MANAGER_PLAN!C817,"MON","Pondělí","TUE","Úterý","WED","Středa","THU","Čtvrtek","FRI","Pátek",MANAGER_PLAN!C817))</f>
        <v/>
      </c>
      <c r="D817">
        <f>IF(MANAGER_PLAN!E817="","",MANAGER_PLAN!D817)</f>
        <v/>
      </c>
      <c r="E817">
        <f>IF(MANAGER_PLAN!E817="","",MANAGER_PLAN!E817)</f>
        <v/>
      </c>
      <c r="F817">
        <f>IF($E817="","",IFERROR(VLOOKUP($E817,POS_MASTER!$A:$B,2,FALSE),""))</f>
        <v/>
      </c>
      <c r="G817">
        <f>IF($E817="","",MANAGER_PLAN!G817)</f>
        <v/>
      </c>
      <c r="H817">
        <f>IF($E817="","",TRIM(MANAGER_PLAN!H817&amp;" "&amp;MANAGER_PLAN!I817))</f>
        <v/>
      </c>
      <c r="I817">
        <f>IF($E817="","",MANAGER_PLAN!J817)</f>
        <v/>
      </c>
      <c r="J817">
        <f>IF($E817="","",MANAGER_PLAN!K817)</f>
        <v/>
      </c>
      <c r="K817">
        <f>IF($E817="","",TRIM(IF(MANAGER_PLAN!N817&lt;&gt;"","LOS: "&amp;MANAGER_PLAN!N817&amp;" ","")&amp;IF(MANAGER_PLAN!O817&lt;&gt;"","LOT: "&amp;MANAGER_PLAN!O817,"")))</f>
        <v/>
      </c>
      <c r="L817">
        <f>IF($E817="","",IFERROR(VLOOKUP($E817,POS_MASTER!$A:$AK,37,FALSE),""))</f>
        <v/>
      </c>
    </row>
    <row r="818">
      <c r="A818">
        <f>IF(MANAGER_PLAN!E818="","",MANAGER_PLAN!A818)</f>
        <v/>
      </c>
      <c r="B818">
        <f>IF($E818="","",MANAGER_PLAN!B818)</f>
        <v/>
      </c>
      <c r="C818">
        <f>IF($E818="","",SWITCH(MANAGER_PLAN!C818,"MON","Pondělí","TUE","Úterý","WED","Středa","THU","Čtvrtek","FRI","Pátek",MANAGER_PLAN!C818))</f>
        <v/>
      </c>
      <c r="D818">
        <f>IF(MANAGER_PLAN!E818="","",MANAGER_PLAN!D818)</f>
        <v/>
      </c>
      <c r="E818">
        <f>IF(MANAGER_PLAN!E818="","",MANAGER_PLAN!E818)</f>
        <v/>
      </c>
      <c r="F818">
        <f>IF($E818="","",IFERROR(VLOOKUP($E818,POS_MASTER!$A:$B,2,FALSE),""))</f>
        <v/>
      </c>
      <c r="G818">
        <f>IF($E818="","",MANAGER_PLAN!G818)</f>
        <v/>
      </c>
      <c r="H818">
        <f>IF($E818="","",TRIM(MANAGER_PLAN!H818&amp;" "&amp;MANAGER_PLAN!I818))</f>
        <v/>
      </c>
      <c r="I818">
        <f>IF($E818="","",MANAGER_PLAN!J818)</f>
        <v/>
      </c>
      <c r="J818">
        <f>IF($E818="","",MANAGER_PLAN!K818)</f>
        <v/>
      </c>
      <c r="K818">
        <f>IF($E818="","",TRIM(IF(MANAGER_PLAN!N818&lt;&gt;"","LOS: "&amp;MANAGER_PLAN!N818&amp;" ","")&amp;IF(MANAGER_PLAN!O818&lt;&gt;"","LOT: "&amp;MANAGER_PLAN!O818,"")))</f>
        <v/>
      </c>
      <c r="L818">
        <f>IF($E818="","",IFERROR(VLOOKUP($E818,POS_MASTER!$A:$AK,37,FALSE),""))</f>
        <v/>
      </c>
    </row>
    <row r="819">
      <c r="A819">
        <f>IF(MANAGER_PLAN!E819="","",MANAGER_PLAN!A819)</f>
        <v/>
      </c>
      <c r="B819">
        <f>IF($E819="","",MANAGER_PLAN!B819)</f>
        <v/>
      </c>
      <c r="C819">
        <f>IF($E819="","",SWITCH(MANAGER_PLAN!C819,"MON","Pondělí","TUE","Úterý","WED","Středa","THU","Čtvrtek","FRI","Pátek",MANAGER_PLAN!C819))</f>
        <v/>
      </c>
      <c r="D819">
        <f>IF(MANAGER_PLAN!E819="","",MANAGER_PLAN!D819)</f>
        <v/>
      </c>
      <c r="E819">
        <f>IF(MANAGER_PLAN!E819="","",MANAGER_PLAN!E819)</f>
        <v/>
      </c>
      <c r="F819">
        <f>IF($E819="","",IFERROR(VLOOKUP($E819,POS_MASTER!$A:$B,2,FALSE),""))</f>
        <v/>
      </c>
      <c r="G819">
        <f>IF($E819="","",MANAGER_PLAN!G819)</f>
        <v/>
      </c>
      <c r="H819">
        <f>IF($E819="","",TRIM(MANAGER_PLAN!H819&amp;" "&amp;MANAGER_PLAN!I819))</f>
        <v/>
      </c>
      <c r="I819">
        <f>IF($E819="","",MANAGER_PLAN!J819)</f>
        <v/>
      </c>
      <c r="J819">
        <f>IF($E819="","",MANAGER_PLAN!K819)</f>
        <v/>
      </c>
      <c r="K819">
        <f>IF($E819="","",TRIM(IF(MANAGER_PLAN!N819&lt;&gt;"","LOS: "&amp;MANAGER_PLAN!N819&amp;" ","")&amp;IF(MANAGER_PLAN!O819&lt;&gt;"","LOT: "&amp;MANAGER_PLAN!O819,"")))</f>
        <v/>
      </c>
      <c r="L819">
        <f>IF($E819="","",IFERROR(VLOOKUP($E819,POS_MASTER!$A:$AK,37,FALSE),""))</f>
        <v/>
      </c>
    </row>
    <row r="820">
      <c r="A820">
        <f>IF(MANAGER_PLAN!E820="","",MANAGER_PLAN!A820)</f>
        <v/>
      </c>
      <c r="B820">
        <f>IF($E820="","",MANAGER_PLAN!B820)</f>
        <v/>
      </c>
      <c r="C820">
        <f>IF($E820="","",SWITCH(MANAGER_PLAN!C820,"MON","Pondělí","TUE","Úterý","WED","Středa","THU","Čtvrtek","FRI","Pátek",MANAGER_PLAN!C820))</f>
        <v/>
      </c>
      <c r="D820">
        <f>IF(MANAGER_PLAN!E820="","",MANAGER_PLAN!D820)</f>
        <v/>
      </c>
      <c r="E820">
        <f>IF(MANAGER_PLAN!E820="","",MANAGER_PLAN!E820)</f>
        <v/>
      </c>
      <c r="F820">
        <f>IF($E820="","",IFERROR(VLOOKUP($E820,POS_MASTER!$A:$B,2,FALSE),""))</f>
        <v/>
      </c>
      <c r="G820">
        <f>IF($E820="","",MANAGER_PLAN!G820)</f>
        <v/>
      </c>
      <c r="H820">
        <f>IF($E820="","",TRIM(MANAGER_PLAN!H820&amp;" "&amp;MANAGER_PLAN!I820))</f>
        <v/>
      </c>
      <c r="I820">
        <f>IF($E820="","",MANAGER_PLAN!J820)</f>
        <v/>
      </c>
      <c r="J820">
        <f>IF($E820="","",MANAGER_PLAN!K820)</f>
        <v/>
      </c>
      <c r="K820">
        <f>IF($E820="","",TRIM(IF(MANAGER_PLAN!N820&lt;&gt;"","LOS: "&amp;MANAGER_PLAN!N820&amp;" ","")&amp;IF(MANAGER_PLAN!O820&lt;&gt;"","LOT: "&amp;MANAGER_PLAN!O820,"")))</f>
        <v/>
      </c>
      <c r="L820">
        <f>IF($E820="","",IFERROR(VLOOKUP($E820,POS_MASTER!$A:$AK,37,FALSE),""))</f>
        <v/>
      </c>
    </row>
    <row r="821">
      <c r="A821">
        <f>IF(MANAGER_PLAN!E821="","",MANAGER_PLAN!A821)</f>
        <v/>
      </c>
      <c r="B821">
        <f>IF($E821="","",MANAGER_PLAN!B821)</f>
        <v/>
      </c>
      <c r="C821">
        <f>IF($E821="","",SWITCH(MANAGER_PLAN!C821,"MON","Pondělí","TUE","Úterý","WED","Středa","THU","Čtvrtek","FRI","Pátek",MANAGER_PLAN!C821))</f>
        <v/>
      </c>
      <c r="D821">
        <f>IF(MANAGER_PLAN!E821="","",MANAGER_PLAN!D821)</f>
        <v/>
      </c>
      <c r="E821">
        <f>IF(MANAGER_PLAN!E821="","",MANAGER_PLAN!E821)</f>
        <v/>
      </c>
      <c r="F821">
        <f>IF($E821="","",IFERROR(VLOOKUP($E821,POS_MASTER!$A:$B,2,FALSE),""))</f>
        <v/>
      </c>
      <c r="G821">
        <f>IF($E821="","",MANAGER_PLAN!G821)</f>
        <v/>
      </c>
      <c r="H821">
        <f>IF($E821="","",TRIM(MANAGER_PLAN!H821&amp;" "&amp;MANAGER_PLAN!I821))</f>
        <v/>
      </c>
      <c r="I821">
        <f>IF($E821="","",MANAGER_PLAN!J821)</f>
        <v/>
      </c>
      <c r="J821">
        <f>IF($E821="","",MANAGER_PLAN!K821)</f>
        <v/>
      </c>
      <c r="K821">
        <f>IF($E821="","",TRIM(IF(MANAGER_PLAN!N821&lt;&gt;"","LOS: "&amp;MANAGER_PLAN!N821&amp;" ","")&amp;IF(MANAGER_PLAN!O821&lt;&gt;"","LOT: "&amp;MANAGER_PLAN!O821,"")))</f>
        <v/>
      </c>
      <c r="L821">
        <f>IF($E821="","",IFERROR(VLOOKUP($E821,POS_MASTER!$A:$AK,37,FALSE),""))</f>
        <v/>
      </c>
    </row>
    <row r="822">
      <c r="A822">
        <f>IF(MANAGER_PLAN!E822="","",MANAGER_PLAN!A822)</f>
        <v/>
      </c>
      <c r="B822">
        <f>IF($E822="","",MANAGER_PLAN!B822)</f>
        <v/>
      </c>
      <c r="C822">
        <f>IF($E822="","",SWITCH(MANAGER_PLAN!C822,"MON","Pondělí","TUE","Úterý","WED","Středa","THU","Čtvrtek","FRI","Pátek",MANAGER_PLAN!C822))</f>
        <v/>
      </c>
      <c r="D822">
        <f>IF(MANAGER_PLAN!E822="","",MANAGER_PLAN!D822)</f>
        <v/>
      </c>
      <c r="E822">
        <f>IF(MANAGER_PLAN!E822="","",MANAGER_PLAN!E822)</f>
        <v/>
      </c>
      <c r="F822">
        <f>IF($E822="","",IFERROR(VLOOKUP($E822,POS_MASTER!$A:$B,2,FALSE),""))</f>
        <v/>
      </c>
      <c r="G822">
        <f>IF($E822="","",MANAGER_PLAN!G822)</f>
        <v/>
      </c>
      <c r="H822">
        <f>IF($E822="","",TRIM(MANAGER_PLAN!H822&amp;" "&amp;MANAGER_PLAN!I822))</f>
        <v/>
      </c>
      <c r="I822">
        <f>IF($E822="","",MANAGER_PLAN!J822)</f>
        <v/>
      </c>
      <c r="J822">
        <f>IF($E822="","",MANAGER_PLAN!K822)</f>
        <v/>
      </c>
      <c r="K822">
        <f>IF($E822="","",TRIM(IF(MANAGER_PLAN!N822&lt;&gt;"","LOS: "&amp;MANAGER_PLAN!N822&amp;" ","")&amp;IF(MANAGER_PLAN!O822&lt;&gt;"","LOT: "&amp;MANAGER_PLAN!O822,"")))</f>
        <v/>
      </c>
      <c r="L822">
        <f>IF($E822="","",IFERROR(VLOOKUP($E822,POS_MASTER!$A:$AK,37,FALSE),""))</f>
        <v/>
      </c>
    </row>
    <row r="823">
      <c r="A823">
        <f>IF(MANAGER_PLAN!E823="","",MANAGER_PLAN!A823)</f>
        <v/>
      </c>
      <c r="B823">
        <f>IF($E823="","",MANAGER_PLAN!B823)</f>
        <v/>
      </c>
      <c r="C823">
        <f>IF($E823="","",SWITCH(MANAGER_PLAN!C823,"MON","Pondělí","TUE","Úterý","WED","Středa","THU","Čtvrtek","FRI","Pátek",MANAGER_PLAN!C823))</f>
        <v/>
      </c>
      <c r="D823">
        <f>IF(MANAGER_PLAN!E823="","",MANAGER_PLAN!D823)</f>
        <v/>
      </c>
      <c r="E823">
        <f>IF(MANAGER_PLAN!E823="","",MANAGER_PLAN!E823)</f>
        <v/>
      </c>
      <c r="F823">
        <f>IF($E823="","",IFERROR(VLOOKUP($E823,POS_MASTER!$A:$B,2,FALSE),""))</f>
        <v/>
      </c>
      <c r="G823">
        <f>IF($E823="","",MANAGER_PLAN!G823)</f>
        <v/>
      </c>
      <c r="H823">
        <f>IF($E823="","",TRIM(MANAGER_PLAN!H823&amp;" "&amp;MANAGER_PLAN!I823))</f>
        <v/>
      </c>
      <c r="I823">
        <f>IF($E823="","",MANAGER_PLAN!J823)</f>
        <v/>
      </c>
      <c r="J823">
        <f>IF($E823="","",MANAGER_PLAN!K823)</f>
        <v/>
      </c>
      <c r="K823">
        <f>IF($E823="","",TRIM(IF(MANAGER_PLAN!N823&lt;&gt;"","LOS: "&amp;MANAGER_PLAN!N823&amp;" ","")&amp;IF(MANAGER_PLAN!O823&lt;&gt;"","LOT: "&amp;MANAGER_PLAN!O823,"")))</f>
        <v/>
      </c>
      <c r="L823">
        <f>IF($E823="","",IFERROR(VLOOKUP($E823,POS_MASTER!$A:$AK,37,FALSE),""))</f>
        <v/>
      </c>
    </row>
    <row r="824">
      <c r="A824">
        <f>IF(MANAGER_PLAN!E824="","",MANAGER_PLAN!A824)</f>
        <v/>
      </c>
      <c r="B824">
        <f>IF($E824="","",MANAGER_PLAN!B824)</f>
        <v/>
      </c>
      <c r="C824">
        <f>IF($E824="","",SWITCH(MANAGER_PLAN!C824,"MON","Pondělí","TUE","Úterý","WED","Středa","THU","Čtvrtek","FRI","Pátek",MANAGER_PLAN!C824))</f>
        <v/>
      </c>
      <c r="D824">
        <f>IF(MANAGER_PLAN!E824="","",MANAGER_PLAN!D824)</f>
        <v/>
      </c>
      <c r="E824">
        <f>IF(MANAGER_PLAN!E824="","",MANAGER_PLAN!E824)</f>
        <v/>
      </c>
      <c r="F824">
        <f>IF($E824="","",IFERROR(VLOOKUP($E824,POS_MASTER!$A:$B,2,FALSE),""))</f>
        <v/>
      </c>
      <c r="G824">
        <f>IF($E824="","",MANAGER_PLAN!G824)</f>
        <v/>
      </c>
      <c r="H824">
        <f>IF($E824="","",TRIM(MANAGER_PLAN!H824&amp;" "&amp;MANAGER_PLAN!I824))</f>
        <v/>
      </c>
      <c r="I824">
        <f>IF($E824="","",MANAGER_PLAN!J824)</f>
        <v/>
      </c>
      <c r="J824">
        <f>IF($E824="","",MANAGER_PLAN!K824)</f>
        <v/>
      </c>
      <c r="K824">
        <f>IF($E824="","",TRIM(IF(MANAGER_PLAN!N824&lt;&gt;"","LOS: "&amp;MANAGER_PLAN!N824&amp;" ","")&amp;IF(MANAGER_PLAN!O824&lt;&gt;"","LOT: "&amp;MANAGER_PLAN!O824,"")))</f>
        <v/>
      </c>
      <c r="L824">
        <f>IF($E824="","",IFERROR(VLOOKUP($E824,POS_MASTER!$A:$AK,37,FALSE),""))</f>
        <v/>
      </c>
    </row>
    <row r="825">
      <c r="A825">
        <f>IF(MANAGER_PLAN!E825="","",MANAGER_PLAN!A825)</f>
        <v/>
      </c>
      <c r="B825">
        <f>IF($E825="","",MANAGER_PLAN!B825)</f>
        <v/>
      </c>
      <c r="C825">
        <f>IF($E825="","",SWITCH(MANAGER_PLAN!C825,"MON","Pondělí","TUE","Úterý","WED","Středa","THU","Čtvrtek","FRI","Pátek",MANAGER_PLAN!C825))</f>
        <v/>
      </c>
      <c r="D825">
        <f>IF(MANAGER_PLAN!E825="","",MANAGER_PLAN!D825)</f>
        <v/>
      </c>
      <c r="E825">
        <f>IF(MANAGER_PLAN!E825="","",MANAGER_PLAN!E825)</f>
        <v/>
      </c>
      <c r="F825">
        <f>IF($E825="","",IFERROR(VLOOKUP($E825,POS_MASTER!$A:$B,2,FALSE),""))</f>
        <v/>
      </c>
      <c r="G825">
        <f>IF($E825="","",MANAGER_PLAN!G825)</f>
        <v/>
      </c>
      <c r="H825">
        <f>IF($E825="","",TRIM(MANAGER_PLAN!H825&amp;" "&amp;MANAGER_PLAN!I825))</f>
        <v/>
      </c>
      <c r="I825">
        <f>IF($E825="","",MANAGER_PLAN!J825)</f>
        <v/>
      </c>
      <c r="J825">
        <f>IF($E825="","",MANAGER_PLAN!K825)</f>
        <v/>
      </c>
      <c r="K825">
        <f>IF($E825="","",TRIM(IF(MANAGER_PLAN!N825&lt;&gt;"","LOS: "&amp;MANAGER_PLAN!N825&amp;" ","")&amp;IF(MANAGER_PLAN!O825&lt;&gt;"","LOT: "&amp;MANAGER_PLAN!O825,"")))</f>
        <v/>
      </c>
      <c r="L825">
        <f>IF($E825="","",IFERROR(VLOOKUP($E825,POS_MASTER!$A:$AK,37,FALSE),""))</f>
        <v/>
      </c>
    </row>
    <row r="826">
      <c r="A826">
        <f>IF(MANAGER_PLAN!E826="","",MANAGER_PLAN!A826)</f>
        <v/>
      </c>
      <c r="B826">
        <f>IF($E826="","",MANAGER_PLAN!B826)</f>
        <v/>
      </c>
      <c r="C826">
        <f>IF($E826="","",SWITCH(MANAGER_PLAN!C826,"MON","Pondělí","TUE","Úterý","WED","Středa","THU","Čtvrtek","FRI","Pátek",MANAGER_PLAN!C826))</f>
        <v/>
      </c>
      <c r="D826">
        <f>IF(MANAGER_PLAN!E826="","",MANAGER_PLAN!D826)</f>
        <v/>
      </c>
      <c r="E826">
        <f>IF(MANAGER_PLAN!E826="","",MANAGER_PLAN!E826)</f>
        <v/>
      </c>
      <c r="F826">
        <f>IF($E826="","",IFERROR(VLOOKUP($E826,POS_MASTER!$A:$B,2,FALSE),""))</f>
        <v/>
      </c>
      <c r="G826">
        <f>IF($E826="","",MANAGER_PLAN!G826)</f>
        <v/>
      </c>
      <c r="H826">
        <f>IF($E826="","",TRIM(MANAGER_PLAN!H826&amp;" "&amp;MANAGER_PLAN!I826))</f>
        <v/>
      </c>
      <c r="I826">
        <f>IF($E826="","",MANAGER_PLAN!J826)</f>
        <v/>
      </c>
      <c r="J826">
        <f>IF($E826="","",MANAGER_PLAN!K826)</f>
        <v/>
      </c>
      <c r="K826">
        <f>IF($E826="","",TRIM(IF(MANAGER_PLAN!N826&lt;&gt;"","LOS: "&amp;MANAGER_PLAN!N826&amp;" ","")&amp;IF(MANAGER_PLAN!O826&lt;&gt;"","LOT: "&amp;MANAGER_PLAN!O826,"")))</f>
        <v/>
      </c>
      <c r="L826">
        <f>IF($E826="","",IFERROR(VLOOKUP($E826,POS_MASTER!$A:$AK,37,FALSE),""))</f>
        <v/>
      </c>
    </row>
    <row r="827">
      <c r="A827">
        <f>IF(MANAGER_PLAN!E827="","",MANAGER_PLAN!A827)</f>
        <v/>
      </c>
      <c r="B827">
        <f>IF($E827="","",MANAGER_PLAN!B827)</f>
        <v/>
      </c>
      <c r="C827">
        <f>IF($E827="","",SWITCH(MANAGER_PLAN!C827,"MON","Pondělí","TUE","Úterý","WED","Středa","THU","Čtvrtek","FRI","Pátek",MANAGER_PLAN!C827))</f>
        <v/>
      </c>
      <c r="D827">
        <f>IF(MANAGER_PLAN!E827="","",MANAGER_PLAN!D827)</f>
        <v/>
      </c>
      <c r="E827">
        <f>IF(MANAGER_PLAN!E827="","",MANAGER_PLAN!E827)</f>
        <v/>
      </c>
      <c r="F827">
        <f>IF($E827="","",IFERROR(VLOOKUP($E827,POS_MASTER!$A:$B,2,FALSE),""))</f>
        <v/>
      </c>
      <c r="G827">
        <f>IF($E827="","",MANAGER_PLAN!G827)</f>
        <v/>
      </c>
      <c r="H827">
        <f>IF($E827="","",TRIM(MANAGER_PLAN!H827&amp;" "&amp;MANAGER_PLAN!I827))</f>
        <v/>
      </c>
      <c r="I827">
        <f>IF($E827="","",MANAGER_PLAN!J827)</f>
        <v/>
      </c>
      <c r="J827">
        <f>IF($E827="","",MANAGER_PLAN!K827)</f>
        <v/>
      </c>
      <c r="K827">
        <f>IF($E827="","",TRIM(IF(MANAGER_PLAN!N827&lt;&gt;"","LOS: "&amp;MANAGER_PLAN!N827&amp;" ","")&amp;IF(MANAGER_PLAN!O827&lt;&gt;"","LOT: "&amp;MANAGER_PLAN!O827,"")))</f>
        <v/>
      </c>
      <c r="L827">
        <f>IF($E827="","",IFERROR(VLOOKUP($E827,POS_MASTER!$A:$AK,37,FALSE),""))</f>
        <v/>
      </c>
    </row>
    <row r="828">
      <c r="A828">
        <f>IF(MANAGER_PLAN!E828="","",MANAGER_PLAN!A828)</f>
        <v/>
      </c>
      <c r="B828">
        <f>IF($E828="","",MANAGER_PLAN!B828)</f>
        <v/>
      </c>
      <c r="C828">
        <f>IF($E828="","",SWITCH(MANAGER_PLAN!C828,"MON","Pondělí","TUE","Úterý","WED","Středa","THU","Čtvrtek","FRI","Pátek",MANAGER_PLAN!C828))</f>
        <v/>
      </c>
      <c r="D828">
        <f>IF(MANAGER_PLAN!E828="","",MANAGER_PLAN!D828)</f>
        <v/>
      </c>
      <c r="E828">
        <f>IF(MANAGER_PLAN!E828="","",MANAGER_PLAN!E828)</f>
        <v/>
      </c>
      <c r="F828">
        <f>IF($E828="","",IFERROR(VLOOKUP($E828,POS_MASTER!$A:$B,2,FALSE),""))</f>
        <v/>
      </c>
      <c r="G828">
        <f>IF($E828="","",MANAGER_PLAN!G828)</f>
        <v/>
      </c>
      <c r="H828">
        <f>IF($E828="","",TRIM(MANAGER_PLAN!H828&amp;" "&amp;MANAGER_PLAN!I828))</f>
        <v/>
      </c>
      <c r="I828">
        <f>IF($E828="","",MANAGER_PLAN!J828)</f>
        <v/>
      </c>
      <c r="J828">
        <f>IF($E828="","",MANAGER_PLAN!K828)</f>
        <v/>
      </c>
      <c r="K828">
        <f>IF($E828="","",TRIM(IF(MANAGER_PLAN!N828&lt;&gt;"","LOS: "&amp;MANAGER_PLAN!N828&amp;" ","")&amp;IF(MANAGER_PLAN!O828&lt;&gt;"","LOT: "&amp;MANAGER_PLAN!O828,"")))</f>
        <v/>
      </c>
      <c r="L828">
        <f>IF($E828="","",IFERROR(VLOOKUP($E828,POS_MASTER!$A:$AK,37,FALSE),""))</f>
        <v/>
      </c>
    </row>
    <row r="829">
      <c r="A829">
        <f>IF(MANAGER_PLAN!E829="","",MANAGER_PLAN!A829)</f>
        <v/>
      </c>
      <c r="B829">
        <f>IF($E829="","",MANAGER_PLAN!B829)</f>
        <v/>
      </c>
      <c r="C829">
        <f>IF($E829="","",SWITCH(MANAGER_PLAN!C829,"MON","Pondělí","TUE","Úterý","WED","Středa","THU","Čtvrtek","FRI","Pátek",MANAGER_PLAN!C829))</f>
        <v/>
      </c>
      <c r="D829">
        <f>IF(MANAGER_PLAN!E829="","",MANAGER_PLAN!D829)</f>
        <v/>
      </c>
      <c r="E829">
        <f>IF(MANAGER_PLAN!E829="","",MANAGER_PLAN!E829)</f>
        <v/>
      </c>
      <c r="F829">
        <f>IF($E829="","",IFERROR(VLOOKUP($E829,POS_MASTER!$A:$B,2,FALSE),""))</f>
        <v/>
      </c>
      <c r="G829">
        <f>IF($E829="","",MANAGER_PLAN!G829)</f>
        <v/>
      </c>
      <c r="H829">
        <f>IF($E829="","",TRIM(MANAGER_PLAN!H829&amp;" "&amp;MANAGER_PLAN!I829))</f>
        <v/>
      </c>
      <c r="I829">
        <f>IF($E829="","",MANAGER_PLAN!J829)</f>
        <v/>
      </c>
      <c r="J829">
        <f>IF($E829="","",MANAGER_PLAN!K829)</f>
        <v/>
      </c>
      <c r="K829">
        <f>IF($E829="","",TRIM(IF(MANAGER_PLAN!N829&lt;&gt;"","LOS: "&amp;MANAGER_PLAN!N829&amp;" ","")&amp;IF(MANAGER_PLAN!O829&lt;&gt;"","LOT: "&amp;MANAGER_PLAN!O829,"")))</f>
        <v/>
      </c>
      <c r="L829">
        <f>IF($E829="","",IFERROR(VLOOKUP($E829,POS_MASTER!$A:$AK,37,FALSE),""))</f>
        <v/>
      </c>
    </row>
    <row r="830">
      <c r="A830">
        <f>IF(MANAGER_PLAN!E830="","",MANAGER_PLAN!A830)</f>
        <v/>
      </c>
      <c r="B830">
        <f>IF($E830="","",MANAGER_PLAN!B830)</f>
        <v/>
      </c>
      <c r="C830">
        <f>IF($E830="","",SWITCH(MANAGER_PLAN!C830,"MON","Pondělí","TUE","Úterý","WED","Středa","THU","Čtvrtek","FRI","Pátek",MANAGER_PLAN!C830))</f>
        <v/>
      </c>
      <c r="D830">
        <f>IF(MANAGER_PLAN!E830="","",MANAGER_PLAN!D830)</f>
        <v/>
      </c>
      <c r="E830">
        <f>IF(MANAGER_PLAN!E830="","",MANAGER_PLAN!E830)</f>
        <v/>
      </c>
      <c r="F830">
        <f>IF($E830="","",IFERROR(VLOOKUP($E830,POS_MASTER!$A:$B,2,FALSE),""))</f>
        <v/>
      </c>
      <c r="G830">
        <f>IF($E830="","",MANAGER_PLAN!G830)</f>
        <v/>
      </c>
      <c r="H830">
        <f>IF($E830="","",TRIM(MANAGER_PLAN!H830&amp;" "&amp;MANAGER_PLAN!I830))</f>
        <v/>
      </c>
      <c r="I830">
        <f>IF($E830="","",MANAGER_PLAN!J830)</f>
        <v/>
      </c>
      <c r="J830">
        <f>IF($E830="","",MANAGER_PLAN!K830)</f>
        <v/>
      </c>
      <c r="K830">
        <f>IF($E830="","",TRIM(IF(MANAGER_PLAN!N830&lt;&gt;"","LOS: "&amp;MANAGER_PLAN!N830&amp;" ","")&amp;IF(MANAGER_PLAN!O830&lt;&gt;"","LOT: "&amp;MANAGER_PLAN!O830,"")))</f>
        <v/>
      </c>
      <c r="L830">
        <f>IF($E830="","",IFERROR(VLOOKUP($E830,POS_MASTER!$A:$AK,37,FALSE),""))</f>
        <v/>
      </c>
    </row>
    <row r="831">
      <c r="A831">
        <f>IF(MANAGER_PLAN!E831="","",MANAGER_PLAN!A831)</f>
        <v/>
      </c>
      <c r="B831">
        <f>IF($E831="","",MANAGER_PLAN!B831)</f>
        <v/>
      </c>
      <c r="C831">
        <f>IF($E831="","",SWITCH(MANAGER_PLAN!C831,"MON","Pondělí","TUE","Úterý","WED","Středa","THU","Čtvrtek","FRI","Pátek",MANAGER_PLAN!C831))</f>
        <v/>
      </c>
      <c r="D831">
        <f>IF(MANAGER_PLAN!E831="","",MANAGER_PLAN!D831)</f>
        <v/>
      </c>
      <c r="E831">
        <f>IF(MANAGER_PLAN!E831="","",MANAGER_PLAN!E831)</f>
        <v/>
      </c>
      <c r="F831">
        <f>IF($E831="","",IFERROR(VLOOKUP($E831,POS_MASTER!$A:$B,2,FALSE),""))</f>
        <v/>
      </c>
      <c r="G831">
        <f>IF($E831="","",MANAGER_PLAN!G831)</f>
        <v/>
      </c>
      <c r="H831">
        <f>IF($E831="","",TRIM(MANAGER_PLAN!H831&amp;" "&amp;MANAGER_PLAN!I831))</f>
        <v/>
      </c>
      <c r="I831">
        <f>IF($E831="","",MANAGER_PLAN!J831)</f>
        <v/>
      </c>
      <c r="J831">
        <f>IF($E831="","",MANAGER_PLAN!K831)</f>
        <v/>
      </c>
      <c r="K831">
        <f>IF($E831="","",TRIM(IF(MANAGER_PLAN!N831&lt;&gt;"","LOS: "&amp;MANAGER_PLAN!N831&amp;" ","")&amp;IF(MANAGER_PLAN!O831&lt;&gt;"","LOT: "&amp;MANAGER_PLAN!O831,"")))</f>
        <v/>
      </c>
      <c r="L831">
        <f>IF($E831="","",IFERROR(VLOOKUP($E831,POS_MASTER!$A:$AK,37,FALSE),""))</f>
        <v/>
      </c>
    </row>
    <row r="832">
      <c r="A832">
        <f>IF(MANAGER_PLAN!E832="","",MANAGER_PLAN!A832)</f>
        <v/>
      </c>
      <c r="B832">
        <f>IF($E832="","",MANAGER_PLAN!B832)</f>
        <v/>
      </c>
      <c r="C832">
        <f>IF($E832="","",SWITCH(MANAGER_PLAN!C832,"MON","Pondělí","TUE","Úterý","WED","Středa","THU","Čtvrtek","FRI","Pátek",MANAGER_PLAN!C832))</f>
        <v/>
      </c>
      <c r="D832">
        <f>IF(MANAGER_PLAN!E832="","",MANAGER_PLAN!D832)</f>
        <v/>
      </c>
      <c r="E832">
        <f>IF(MANAGER_PLAN!E832="","",MANAGER_PLAN!E832)</f>
        <v/>
      </c>
      <c r="F832">
        <f>IF($E832="","",IFERROR(VLOOKUP($E832,POS_MASTER!$A:$B,2,FALSE),""))</f>
        <v/>
      </c>
      <c r="G832">
        <f>IF($E832="","",MANAGER_PLAN!G832)</f>
        <v/>
      </c>
      <c r="H832">
        <f>IF($E832="","",TRIM(MANAGER_PLAN!H832&amp;" "&amp;MANAGER_PLAN!I832))</f>
        <v/>
      </c>
      <c r="I832">
        <f>IF($E832="","",MANAGER_PLAN!J832)</f>
        <v/>
      </c>
      <c r="J832">
        <f>IF($E832="","",MANAGER_PLAN!K832)</f>
        <v/>
      </c>
      <c r="K832">
        <f>IF($E832="","",TRIM(IF(MANAGER_PLAN!N832&lt;&gt;"","LOS: "&amp;MANAGER_PLAN!N832&amp;" ","")&amp;IF(MANAGER_PLAN!O832&lt;&gt;"","LOT: "&amp;MANAGER_PLAN!O832,"")))</f>
        <v/>
      </c>
      <c r="L832">
        <f>IF($E832="","",IFERROR(VLOOKUP($E832,POS_MASTER!$A:$AK,37,FALSE),""))</f>
        <v/>
      </c>
    </row>
    <row r="833">
      <c r="A833">
        <f>IF(MANAGER_PLAN!E833="","",MANAGER_PLAN!A833)</f>
        <v/>
      </c>
      <c r="B833">
        <f>IF($E833="","",MANAGER_PLAN!B833)</f>
        <v/>
      </c>
      <c r="C833">
        <f>IF($E833="","",SWITCH(MANAGER_PLAN!C833,"MON","Pondělí","TUE","Úterý","WED","Středa","THU","Čtvrtek","FRI","Pátek",MANAGER_PLAN!C833))</f>
        <v/>
      </c>
      <c r="D833">
        <f>IF(MANAGER_PLAN!E833="","",MANAGER_PLAN!D833)</f>
        <v/>
      </c>
      <c r="E833">
        <f>IF(MANAGER_PLAN!E833="","",MANAGER_PLAN!E833)</f>
        <v/>
      </c>
      <c r="F833">
        <f>IF($E833="","",IFERROR(VLOOKUP($E833,POS_MASTER!$A:$B,2,FALSE),""))</f>
        <v/>
      </c>
      <c r="G833">
        <f>IF($E833="","",MANAGER_PLAN!G833)</f>
        <v/>
      </c>
      <c r="H833">
        <f>IF($E833="","",TRIM(MANAGER_PLAN!H833&amp;" "&amp;MANAGER_PLAN!I833))</f>
        <v/>
      </c>
      <c r="I833">
        <f>IF($E833="","",MANAGER_PLAN!J833)</f>
        <v/>
      </c>
      <c r="J833">
        <f>IF($E833="","",MANAGER_PLAN!K833)</f>
        <v/>
      </c>
      <c r="K833">
        <f>IF($E833="","",TRIM(IF(MANAGER_PLAN!N833&lt;&gt;"","LOS: "&amp;MANAGER_PLAN!N833&amp;" ","")&amp;IF(MANAGER_PLAN!O833&lt;&gt;"","LOT: "&amp;MANAGER_PLAN!O833,"")))</f>
        <v/>
      </c>
      <c r="L833">
        <f>IF($E833="","",IFERROR(VLOOKUP($E833,POS_MASTER!$A:$AK,37,FALSE),""))</f>
        <v/>
      </c>
    </row>
    <row r="834">
      <c r="A834">
        <f>IF(MANAGER_PLAN!E834="","",MANAGER_PLAN!A834)</f>
        <v/>
      </c>
      <c r="B834">
        <f>IF($E834="","",MANAGER_PLAN!B834)</f>
        <v/>
      </c>
      <c r="C834">
        <f>IF($E834="","",SWITCH(MANAGER_PLAN!C834,"MON","Pondělí","TUE","Úterý","WED","Středa","THU","Čtvrtek","FRI","Pátek",MANAGER_PLAN!C834))</f>
        <v/>
      </c>
      <c r="D834">
        <f>IF(MANAGER_PLAN!E834="","",MANAGER_PLAN!D834)</f>
        <v/>
      </c>
      <c r="E834">
        <f>IF(MANAGER_PLAN!E834="","",MANAGER_PLAN!E834)</f>
        <v/>
      </c>
      <c r="F834">
        <f>IF($E834="","",IFERROR(VLOOKUP($E834,POS_MASTER!$A:$B,2,FALSE),""))</f>
        <v/>
      </c>
      <c r="G834">
        <f>IF($E834="","",MANAGER_PLAN!G834)</f>
        <v/>
      </c>
      <c r="H834">
        <f>IF($E834="","",TRIM(MANAGER_PLAN!H834&amp;" "&amp;MANAGER_PLAN!I834))</f>
        <v/>
      </c>
      <c r="I834">
        <f>IF($E834="","",MANAGER_PLAN!J834)</f>
        <v/>
      </c>
      <c r="J834">
        <f>IF($E834="","",MANAGER_PLAN!K834)</f>
        <v/>
      </c>
      <c r="K834">
        <f>IF($E834="","",TRIM(IF(MANAGER_PLAN!N834&lt;&gt;"","LOS: "&amp;MANAGER_PLAN!N834&amp;" ","")&amp;IF(MANAGER_PLAN!O834&lt;&gt;"","LOT: "&amp;MANAGER_PLAN!O834,"")))</f>
        <v/>
      </c>
      <c r="L834">
        <f>IF($E834="","",IFERROR(VLOOKUP($E834,POS_MASTER!$A:$AK,37,FALSE),""))</f>
        <v/>
      </c>
    </row>
    <row r="835">
      <c r="A835">
        <f>IF(MANAGER_PLAN!E835="","",MANAGER_PLAN!A835)</f>
        <v/>
      </c>
      <c r="B835">
        <f>IF($E835="","",MANAGER_PLAN!B835)</f>
        <v/>
      </c>
      <c r="C835">
        <f>IF($E835="","",SWITCH(MANAGER_PLAN!C835,"MON","Pondělí","TUE","Úterý","WED","Středa","THU","Čtvrtek","FRI","Pátek",MANAGER_PLAN!C835))</f>
        <v/>
      </c>
      <c r="D835">
        <f>IF(MANAGER_PLAN!E835="","",MANAGER_PLAN!D835)</f>
        <v/>
      </c>
      <c r="E835">
        <f>IF(MANAGER_PLAN!E835="","",MANAGER_PLAN!E835)</f>
        <v/>
      </c>
      <c r="F835">
        <f>IF($E835="","",IFERROR(VLOOKUP($E835,POS_MASTER!$A:$B,2,FALSE),""))</f>
        <v/>
      </c>
      <c r="G835">
        <f>IF($E835="","",MANAGER_PLAN!G835)</f>
        <v/>
      </c>
      <c r="H835">
        <f>IF($E835="","",TRIM(MANAGER_PLAN!H835&amp;" "&amp;MANAGER_PLAN!I835))</f>
        <v/>
      </c>
      <c r="I835">
        <f>IF($E835="","",MANAGER_PLAN!J835)</f>
        <v/>
      </c>
      <c r="J835">
        <f>IF($E835="","",MANAGER_PLAN!K835)</f>
        <v/>
      </c>
      <c r="K835">
        <f>IF($E835="","",TRIM(IF(MANAGER_PLAN!N835&lt;&gt;"","LOS: "&amp;MANAGER_PLAN!N835&amp;" ","")&amp;IF(MANAGER_PLAN!O835&lt;&gt;"","LOT: "&amp;MANAGER_PLAN!O835,"")))</f>
        <v/>
      </c>
      <c r="L835">
        <f>IF($E835="","",IFERROR(VLOOKUP($E835,POS_MASTER!$A:$AK,37,FALSE),""))</f>
        <v/>
      </c>
    </row>
    <row r="836">
      <c r="A836">
        <f>IF(MANAGER_PLAN!E836="","",MANAGER_PLAN!A836)</f>
        <v/>
      </c>
      <c r="B836">
        <f>IF($E836="","",MANAGER_PLAN!B836)</f>
        <v/>
      </c>
      <c r="C836">
        <f>IF($E836="","",SWITCH(MANAGER_PLAN!C836,"MON","Pondělí","TUE","Úterý","WED","Středa","THU","Čtvrtek","FRI","Pátek",MANAGER_PLAN!C836))</f>
        <v/>
      </c>
      <c r="D836">
        <f>IF(MANAGER_PLAN!E836="","",MANAGER_PLAN!D836)</f>
        <v/>
      </c>
      <c r="E836">
        <f>IF(MANAGER_PLAN!E836="","",MANAGER_PLAN!E836)</f>
        <v/>
      </c>
      <c r="F836">
        <f>IF($E836="","",IFERROR(VLOOKUP($E836,POS_MASTER!$A:$B,2,FALSE),""))</f>
        <v/>
      </c>
      <c r="G836">
        <f>IF($E836="","",MANAGER_PLAN!G836)</f>
        <v/>
      </c>
      <c r="H836">
        <f>IF($E836="","",TRIM(MANAGER_PLAN!H836&amp;" "&amp;MANAGER_PLAN!I836))</f>
        <v/>
      </c>
      <c r="I836">
        <f>IF($E836="","",MANAGER_PLAN!J836)</f>
        <v/>
      </c>
      <c r="J836">
        <f>IF($E836="","",MANAGER_PLAN!K836)</f>
        <v/>
      </c>
      <c r="K836">
        <f>IF($E836="","",TRIM(IF(MANAGER_PLAN!N836&lt;&gt;"","LOS: "&amp;MANAGER_PLAN!N836&amp;" ","")&amp;IF(MANAGER_PLAN!O836&lt;&gt;"","LOT: "&amp;MANAGER_PLAN!O836,"")))</f>
        <v/>
      </c>
      <c r="L836">
        <f>IF($E836="","",IFERROR(VLOOKUP($E836,POS_MASTER!$A:$AK,37,FALSE),""))</f>
        <v/>
      </c>
    </row>
    <row r="837">
      <c r="A837">
        <f>IF(MANAGER_PLAN!E837="","",MANAGER_PLAN!A837)</f>
        <v/>
      </c>
      <c r="B837">
        <f>IF($E837="","",MANAGER_PLAN!B837)</f>
        <v/>
      </c>
      <c r="C837">
        <f>IF($E837="","",SWITCH(MANAGER_PLAN!C837,"MON","Pondělí","TUE","Úterý","WED","Středa","THU","Čtvrtek","FRI","Pátek",MANAGER_PLAN!C837))</f>
        <v/>
      </c>
      <c r="D837">
        <f>IF(MANAGER_PLAN!E837="","",MANAGER_PLAN!D837)</f>
        <v/>
      </c>
      <c r="E837">
        <f>IF(MANAGER_PLAN!E837="","",MANAGER_PLAN!E837)</f>
        <v/>
      </c>
      <c r="F837">
        <f>IF($E837="","",IFERROR(VLOOKUP($E837,POS_MASTER!$A:$B,2,FALSE),""))</f>
        <v/>
      </c>
      <c r="G837">
        <f>IF($E837="","",MANAGER_PLAN!G837)</f>
        <v/>
      </c>
      <c r="H837">
        <f>IF($E837="","",TRIM(MANAGER_PLAN!H837&amp;" "&amp;MANAGER_PLAN!I837))</f>
        <v/>
      </c>
      <c r="I837">
        <f>IF($E837="","",MANAGER_PLAN!J837)</f>
        <v/>
      </c>
      <c r="J837">
        <f>IF($E837="","",MANAGER_PLAN!K837)</f>
        <v/>
      </c>
      <c r="K837">
        <f>IF($E837="","",TRIM(IF(MANAGER_PLAN!N837&lt;&gt;"","LOS: "&amp;MANAGER_PLAN!N837&amp;" ","")&amp;IF(MANAGER_PLAN!O837&lt;&gt;"","LOT: "&amp;MANAGER_PLAN!O837,"")))</f>
        <v/>
      </c>
      <c r="L837">
        <f>IF($E837="","",IFERROR(VLOOKUP($E837,POS_MASTER!$A:$AK,37,FALSE),""))</f>
        <v/>
      </c>
    </row>
    <row r="838">
      <c r="A838">
        <f>IF(MANAGER_PLAN!E838="","",MANAGER_PLAN!A838)</f>
        <v/>
      </c>
      <c r="B838">
        <f>IF($E838="","",MANAGER_PLAN!B838)</f>
        <v/>
      </c>
      <c r="C838">
        <f>IF($E838="","",SWITCH(MANAGER_PLAN!C838,"MON","Pondělí","TUE","Úterý","WED","Středa","THU","Čtvrtek","FRI","Pátek",MANAGER_PLAN!C838))</f>
        <v/>
      </c>
      <c r="D838">
        <f>IF(MANAGER_PLAN!E838="","",MANAGER_PLAN!D838)</f>
        <v/>
      </c>
      <c r="E838">
        <f>IF(MANAGER_PLAN!E838="","",MANAGER_PLAN!E838)</f>
        <v/>
      </c>
      <c r="F838">
        <f>IF($E838="","",IFERROR(VLOOKUP($E838,POS_MASTER!$A:$B,2,FALSE),""))</f>
        <v/>
      </c>
      <c r="G838">
        <f>IF($E838="","",MANAGER_PLAN!G838)</f>
        <v/>
      </c>
      <c r="H838">
        <f>IF($E838="","",TRIM(MANAGER_PLAN!H838&amp;" "&amp;MANAGER_PLAN!I838))</f>
        <v/>
      </c>
      <c r="I838">
        <f>IF($E838="","",MANAGER_PLAN!J838)</f>
        <v/>
      </c>
      <c r="J838">
        <f>IF($E838="","",MANAGER_PLAN!K838)</f>
        <v/>
      </c>
      <c r="K838">
        <f>IF($E838="","",TRIM(IF(MANAGER_PLAN!N838&lt;&gt;"","LOS: "&amp;MANAGER_PLAN!N838&amp;" ","")&amp;IF(MANAGER_PLAN!O838&lt;&gt;"","LOT: "&amp;MANAGER_PLAN!O838,"")))</f>
        <v/>
      </c>
      <c r="L838">
        <f>IF($E838="","",IFERROR(VLOOKUP($E838,POS_MASTER!$A:$AK,37,FALSE),""))</f>
        <v/>
      </c>
    </row>
    <row r="839">
      <c r="A839">
        <f>IF(MANAGER_PLAN!E839="","",MANAGER_PLAN!A839)</f>
        <v/>
      </c>
      <c r="B839">
        <f>IF($E839="","",MANAGER_PLAN!B839)</f>
        <v/>
      </c>
      <c r="C839">
        <f>IF($E839="","",SWITCH(MANAGER_PLAN!C839,"MON","Pondělí","TUE","Úterý","WED","Středa","THU","Čtvrtek","FRI","Pátek",MANAGER_PLAN!C839))</f>
        <v/>
      </c>
      <c r="D839">
        <f>IF(MANAGER_PLAN!E839="","",MANAGER_PLAN!D839)</f>
        <v/>
      </c>
      <c r="E839">
        <f>IF(MANAGER_PLAN!E839="","",MANAGER_PLAN!E839)</f>
        <v/>
      </c>
      <c r="F839">
        <f>IF($E839="","",IFERROR(VLOOKUP($E839,POS_MASTER!$A:$B,2,FALSE),""))</f>
        <v/>
      </c>
      <c r="G839">
        <f>IF($E839="","",MANAGER_PLAN!G839)</f>
        <v/>
      </c>
      <c r="H839">
        <f>IF($E839="","",TRIM(MANAGER_PLAN!H839&amp;" "&amp;MANAGER_PLAN!I839))</f>
        <v/>
      </c>
      <c r="I839">
        <f>IF($E839="","",MANAGER_PLAN!J839)</f>
        <v/>
      </c>
      <c r="J839">
        <f>IF($E839="","",MANAGER_PLAN!K839)</f>
        <v/>
      </c>
      <c r="K839">
        <f>IF($E839="","",TRIM(IF(MANAGER_PLAN!N839&lt;&gt;"","LOS: "&amp;MANAGER_PLAN!N839&amp;" ","")&amp;IF(MANAGER_PLAN!O839&lt;&gt;"","LOT: "&amp;MANAGER_PLAN!O839,"")))</f>
        <v/>
      </c>
      <c r="L839">
        <f>IF($E839="","",IFERROR(VLOOKUP($E839,POS_MASTER!$A:$AK,37,FALSE),""))</f>
        <v/>
      </c>
    </row>
    <row r="840">
      <c r="A840">
        <f>IF(MANAGER_PLAN!E840="","",MANAGER_PLAN!A840)</f>
        <v/>
      </c>
      <c r="B840">
        <f>IF($E840="","",MANAGER_PLAN!B840)</f>
        <v/>
      </c>
      <c r="C840">
        <f>IF($E840="","",SWITCH(MANAGER_PLAN!C840,"MON","Pondělí","TUE","Úterý","WED","Středa","THU","Čtvrtek","FRI","Pátek",MANAGER_PLAN!C840))</f>
        <v/>
      </c>
      <c r="D840">
        <f>IF(MANAGER_PLAN!E840="","",MANAGER_PLAN!D840)</f>
        <v/>
      </c>
      <c r="E840">
        <f>IF(MANAGER_PLAN!E840="","",MANAGER_PLAN!E840)</f>
        <v/>
      </c>
      <c r="F840">
        <f>IF($E840="","",IFERROR(VLOOKUP($E840,POS_MASTER!$A:$B,2,FALSE),""))</f>
        <v/>
      </c>
      <c r="G840">
        <f>IF($E840="","",MANAGER_PLAN!G840)</f>
        <v/>
      </c>
      <c r="H840">
        <f>IF($E840="","",TRIM(MANAGER_PLAN!H840&amp;" "&amp;MANAGER_PLAN!I840))</f>
        <v/>
      </c>
      <c r="I840">
        <f>IF($E840="","",MANAGER_PLAN!J840)</f>
        <v/>
      </c>
      <c r="J840">
        <f>IF($E840="","",MANAGER_PLAN!K840)</f>
        <v/>
      </c>
      <c r="K840">
        <f>IF($E840="","",TRIM(IF(MANAGER_PLAN!N840&lt;&gt;"","LOS: "&amp;MANAGER_PLAN!N840&amp;" ","")&amp;IF(MANAGER_PLAN!O840&lt;&gt;"","LOT: "&amp;MANAGER_PLAN!O840,"")))</f>
        <v/>
      </c>
      <c r="L840">
        <f>IF($E840="","",IFERROR(VLOOKUP($E840,POS_MASTER!$A:$AK,37,FALSE),""))</f>
        <v/>
      </c>
    </row>
    <row r="841">
      <c r="A841">
        <f>IF(MANAGER_PLAN!E841="","",MANAGER_PLAN!A841)</f>
        <v/>
      </c>
      <c r="B841">
        <f>IF($E841="","",MANAGER_PLAN!B841)</f>
        <v/>
      </c>
      <c r="C841">
        <f>IF($E841="","",SWITCH(MANAGER_PLAN!C841,"MON","Pondělí","TUE","Úterý","WED","Středa","THU","Čtvrtek","FRI","Pátek",MANAGER_PLAN!C841))</f>
        <v/>
      </c>
      <c r="D841">
        <f>IF(MANAGER_PLAN!E841="","",MANAGER_PLAN!D841)</f>
        <v/>
      </c>
      <c r="E841">
        <f>IF(MANAGER_PLAN!E841="","",MANAGER_PLAN!E841)</f>
        <v/>
      </c>
      <c r="F841">
        <f>IF($E841="","",IFERROR(VLOOKUP($E841,POS_MASTER!$A:$B,2,FALSE),""))</f>
        <v/>
      </c>
      <c r="G841">
        <f>IF($E841="","",MANAGER_PLAN!G841)</f>
        <v/>
      </c>
      <c r="H841">
        <f>IF($E841="","",TRIM(MANAGER_PLAN!H841&amp;" "&amp;MANAGER_PLAN!I841))</f>
        <v/>
      </c>
      <c r="I841">
        <f>IF($E841="","",MANAGER_PLAN!J841)</f>
        <v/>
      </c>
      <c r="J841">
        <f>IF($E841="","",MANAGER_PLAN!K841)</f>
        <v/>
      </c>
      <c r="K841">
        <f>IF($E841="","",TRIM(IF(MANAGER_PLAN!N841&lt;&gt;"","LOS: "&amp;MANAGER_PLAN!N841&amp;" ","")&amp;IF(MANAGER_PLAN!O841&lt;&gt;"","LOT: "&amp;MANAGER_PLAN!O841,"")))</f>
        <v/>
      </c>
      <c r="L841">
        <f>IF($E841="","",IFERROR(VLOOKUP($E841,POS_MASTER!$A:$AK,37,FALSE),""))</f>
        <v/>
      </c>
    </row>
    <row r="842">
      <c r="A842">
        <f>IF(MANAGER_PLAN!E842="","",MANAGER_PLAN!A842)</f>
        <v/>
      </c>
      <c r="B842">
        <f>IF($E842="","",MANAGER_PLAN!B842)</f>
        <v/>
      </c>
      <c r="C842">
        <f>IF($E842="","",SWITCH(MANAGER_PLAN!C842,"MON","Pondělí","TUE","Úterý","WED","Středa","THU","Čtvrtek","FRI","Pátek",MANAGER_PLAN!C842))</f>
        <v/>
      </c>
      <c r="D842">
        <f>IF(MANAGER_PLAN!E842="","",MANAGER_PLAN!D842)</f>
        <v/>
      </c>
      <c r="E842">
        <f>IF(MANAGER_PLAN!E842="","",MANAGER_PLAN!E842)</f>
        <v/>
      </c>
      <c r="F842">
        <f>IF($E842="","",IFERROR(VLOOKUP($E842,POS_MASTER!$A:$B,2,FALSE),""))</f>
        <v/>
      </c>
      <c r="G842">
        <f>IF($E842="","",MANAGER_PLAN!G842)</f>
        <v/>
      </c>
      <c r="H842">
        <f>IF($E842="","",TRIM(MANAGER_PLAN!H842&amp;" "&amp;MANAGER_PLAN!I842))</f>
        <v/>
      </c>
      <c r="I842">
        <f>IF($E842="","",MANAGER_PLAN!J842)</f>
        <v/>
      </c>
      <c r="J842">
        <f>IF($E842="","",MANAGER_PLAN!K842)</f>
        <v/>
      </c>
      <c r="K842">
        <f>IF($E842="","",TRIM(IF(MANAGER_PLAN!N842&lt;&gt;"","LOS: "&amp;MANAGER_PLAN!N842&amp;" ","")&amp;IF(MANAGER_PLAN!O842&lt;&gt;"","LOT: "&amp;MANAGER_PLAN!O842,"")))</f>
        <v/>
      </c>
      <c r="L842">
        <f>IF($E842="","",IFERROR(VLOOKUP($E842,POS_MASTER!$A:$AK,37,FALSE),""))</f>
        <v/>
      </c>
    </row>
    <row r="843">
      <c r="A843">
        <f>IF(MANAGER_PLAN!E843="","",MANAGER_PLAN!A843)</f>
        <v/>
      </c>
      <c r="B843">
        <f>IF($E843="","",MANAGER_PLAN!B843)</f>
        <v/>
      </c>
      <c r="C843">
        <f>IF($E843="","",SWITCH(MANAGER_PLAN!C843,"MON","Pondělí","TUE","Úterý","WED","Středa","THU","Čtvrtek","FRI","Pátek",MANAGER_PLAN!C843))</f>
        <v/>
      </c>
      <c r="D843">
        <f>IF(MANAGER_PLAN!E843="","",MANAGER_PLAN!D843)</f>
        <v/>
      </c>
      <c r="E843">
        <f>IF(MANAGER_PLAN!E843="","",MANAGER_PLAN!E843)</f>
        <v/>
      </c>
      <c r="F843">
        <f>IF($E843="","",IFERROR(VLOOKUP($E843,POS_MASTER!$A:$B,2,FALSE),""))</f>
        <v/>
      </c>
      <c r="G843">
        <f>IF($E843="","",MANAGER_PLAN!G843)</f>
        <v/>
      </c>
      <c r="H843">
        <f>IF($E843="","",TRIM(MANAGER_PLAN!H843&amp;" "&amp;MANAGER_PLAN!I843))</f>
        <v/>
      </c>
      <c r="I843">
        <f>IF($E843="","",MANAGER_PLAN!J843)</f>
        <v/>
      </c>
      <c r="J843">
        <f>IF($E843="","",MANAGER_PLAN!K843)</f>
        <v/>
      </c>
      <c r="K843">
        <f>IF($E843="","",TRIM(IF(MANAGER_PLAN!N843&lt;&gt;"","LOS: "&amp;MANAGER_PLAN!N843&amp;" ","")&amp;IF(MANAGER_PLAN!O843&lt;&gt;"","LOT: "&amp;MANAGER_PLAN!O843,"")))</f>
        <v/>
      </c>
      <c r="L843">
        <f>IF($E843="","",IFERROR(VLOOKUP($E843,POS_MASTER!$A:$AK,37,FALSE),""))</f>
        <v/>
      </c>
    </row>
    <row r="844">
      <c r="A844">
        <f>IF(MANAGER_PLAN!E844="","",MANAGER_PLAN!A844)</f>
        <v/>
      </c>
      <c r="B844">
        <f>IF($E844="","",MANAGER_PLAN!B844)</f>
        <v/>
      </c>
      <c r="C844">
        <f>IF($E844="","",SWITCH(MANAGER_PLAN!C844,"MON","Pondělí","TUE","Úterý","WED","Středa","THU","Čtvrtek","FRI","Pátek",MANAGER_PLAN!C844))</f>
        <v/>
      </c>
      <c r="D844">
        <f>IF(MANAGER_PLAN!E844="","",MANAGER_PLAN!D844)</f>
        <v/>
      </c>
      <c r="E844">
        <f>IF(MANAGER_PLAN!E844="","",MANAGER_PLAN!E844)</f>
        <v/>
      </c>
      <c r="F844">
        <f>IF($E844="","",IFERROR(VLOOKUP($E844,POS_MASTER!$A:$B,2,FALSE),""))</f>
        <v/>
      </c>
      <c r="G844">
        <f>IF($E844="","",MANAGER_PLAN!G844)</f>
        <v/>
      </c>
      <c r="H844">
        <f>IF($E844="","",TRIM(MANAGER_PLAN!H844&amp;" "&amp;MANAGER_PLAN!I844))</f>
        <v/>
      </c>
      <c r="I844">
        <f>IF($E844="","",MANAGER_PLAN!J844)</f>
        <v/>
      </c>
      <c r="J844">
        <f>IF($E844="","",MANAGER_PLAN!K844)</f>
        <v/>
      </c>
      <c r="K844">
        <f>IF($E844="","",TRIM(IF(MANAGER_PLAN!N844&lt;&gt;"","LOS: "&amp;MANAGER_PLAN!N844&amp;" ","")&amp;IF(MANAGER_PLAN!O844&lt;&gt;"","LOT: "&amp;MANAGER_PLAN!O844,"")))</f>
        <v/>
      </c>
      <c r="L844">
        <f>IF($E844="","",IFERROR(VLOOKUP($E844,POS_MASTER!$A:$AK,37,FALSE),""))</f>
        <v/>
      </c>
    </row>
    <row r="845">
      <c r="A845">
        <f>IF(MANAGER_PLAN!E845="","",MANAGER_PLAN!A845)</f>
        <v/>
      </c>
      <c r="B845">
        <f>IF($E845="","",MANAGER_PLAN!B845)</f>
        <v/>
      </c>
      <c r="C845">
        <f>IF($E845="","",SWITCH(MANAGER_PLAN!C845,"MON","Pondělí","TUE","Úterý","WED","Středa","THU","Čtvrtek","FRI","Pátek",MANAGER_PLAN!C845))</f>
        <v/>
      </c>
      <c r="D845">
        <f>IF(MANAGER_PLAN!E845="","",MANAGER_PLAN!D845)</f>
        <v/>
      </c>
      <c r="E845">
        <f>IF(MANAGER_PLAN!E845="","",MANAGER_PLAN!E845)</f>
        <v/>
      </c>
      <c r="F845">
        <f>IF($E845="","",IFERROR(VLOOKUP($E845,POS_MASTER!$A:$B,2,FALSE),""))</f>
        <v/>
      </c>
      <c r="G845">
        <f>IF($E845="","",MANAGER_PLAN!G845)</f>
        <v/>
      </c>
      <c r="H845">
        <f>IF($E845="","",TRIM(MANAGER_PLAN!H845&amp;" "&amp;MANAGER_PLAN!I845))</f>
        <v/>
      </c>
      <c r="I845">
        <f>IF($E845="","",MANAGER_PLAN!J845)</f>
        <v/>
      </c>
      <c r="J845">
        <f>IF($E845="","",MANAGER_PLAN!K845)</f>
        <v/>
      </c>
      <c r="K845">
        <f>IF($E845="","",TRIM(IF(MANAGER_PLAN!N845&lt;&gt;"","LOS: "&amp;MANAGER_PLAN!N845&amp;" ","")&amp;IF(MANAGER_PLAN!O845&lt;&gt;"","LOT: "&amp;MANAGER_PLAN!O845,"")))</f>
        <v/>
      </c>
      <c r="L845">
        <f>IF($E845="","",IFERROR(VLOOKUP($E845,POS_MASTER!$A:$AK,37,FALSE),""))</f>
        <v/>
      </c>
    </row>
    <row r="846">
      <c r="A846">
        <f>IF(MANAGER_PLAN!E846="","",MANAGER_PLAN!A846)</f>
        <v/>
      </c>
      <c r="B846">
        <f>IF($E846="","",MANAGER_PLAN!B846)</f>
        <v/>
      </c>
      <c r="C846">
        <f>IF($E846="","",SWITCH(MANAGER_PLAN!C846,"MON","Pondělí","TUE","Úterý","WED","Středa","THU","Čtvrtek","FRI","Pátek",MANAGER_PLAN!C846))</f>
        <v/>
      </c>
      <c r="D846">
        <f>IF(MANAGER_PLAN!E846="","",MANAGER_PLAN!D846)</f>
        <v/>
      </c>
      <c r="E846">
        <f>IF(MANAGER_PLAN!E846="","",MANAGER_PLAN!E846)</f>
        <v/>
      </c>
      <c r="F846">
        <f>IF($E846="","",IFERROR(VLOOKUP($E846,POS_MASTER!$A:$B,2,FALSE),""))</f>
        <v/>
      </c>
      <c r="G846">
        <f>IF($E846="","",MANAGER_PLAN!G846)</f>
        <v/>
      </c>
      <c r="H846">
        <f>IF($E846="","",TRIM(MANAGER_PLAN!H846&amp;" "&amp;MANAGER_PLAN!I846))</f>
        <v/>
      </c>
      <c r="I846">
        <f>IF($E846="","",MANAGER_PLAN!J846)</f>
        <v/>
      </c>
      <c r="J846">
        <f>IF($E846="","",MANAGER_PLAN!K846)</f>
        <v/>
      </c>
      <c r="K846">
        <f>IF($E846="","",TRIM(IF(MANAGER_PLAN!N846&lt;&gt;"","LOS: "&amp;MANAGER_PLAN!N846&amp;" ","")&amp;IF(MANAGER_PLAN!O846&lt;&gt;"","LOT: "&amp;MANAGER_PLAN!O846,"")))</f>
        <v/>
      </c>
      <c r="L846">
        <f>IF($E846="","",IFERROR(VLOOKUP($E846,POS_MASTER!$A:$AK,37,FALSE),""))</f>
        <v/>
      </c>
    </row>
    <row r="847">
      <c r="A847">
        <f>IF(MANAGER_PLAN!E847="","",MANAGER_PLAN!A847)</f>
        <v/>
      </c>
      <c r="B847">
        <f>IF($E847="","",MANAGER_PLAN!B847)</f>
        <v/>
      </c>
      <c r="C847">
        <f>IF($E847="","",SWITCH(MANAGER_PLAN!C847,"MON","Pondělí","TUE","Úterý","WED","Středa","THU","Čtvrtek","FRI","Pátek",MANAGER_PLAN!C847))</f>
        <v/>
      </c>
      <c r="D847">
        <f>IF(MANAGER_PLAN!E847="","",MANAGER_PLAN!D847)</f>
        <v/>
      </c>
      <c r="E847">
        <f>IF(MANAGER_PLAN!E847="","",MANAGER_PLAN!E847)</f>
        <v/>
      </c>
      <c r="F847">
        <f>IF($E847="","",IFERROR(VLOOKUP($E847,POS_MASTER!$A:$B,2,FALSE),""))</f>
        <v/>
      </c>
      <c r="G847">
        <f>IF($E847="","",MANAGER_PLAN!G847)</f>
        <v/>
      </c>
      <c r="H847">
        <f>IF($E847="","",TRIM(MANAGER_PLAN!H847&amp;" "&amp;MANAGER_PLAN!I847))</f>
        <v/>
      </c>
      <c r="I847">
        <f>IF($E847="","",MANAGER_PLAN!J847)</f>
        <v/>
      </c>
      <c r="J847">
        <f>IF($E847="","",MANAGER_PLAN!K847)</f>
        <v/>
      </c>
      <c r="K847">
        <f>IF($E847="","",TRIM(IF(MANAGER_PLAN!N847&lt;&gt;"","LOS: "&amp;MANAGER_PLAN!N847&amp;" ","")&amp;IF(MANAGER_PLAN!O847&lt;&gt;"","LOT: "&amp;MANAGER_PLAN!O847,"")))</f>
        <v/>
      </c>
      <c r="L847">
        <f>IF($E847="","",IFERROR(VLOOKUP($E847,POS_MASTER!$A:$AK,37,FALSE),""))</f>
        <v/>
      </c>
    </row>
    <row r="848">
      <c r="A848">
        <f>IF(MANAGER_PLAN!E848="","",MANAGER_PLAN!A848)</f>
        <v/>
      </c>
      <c r="B848">
        <f>IF($E848="","",MANAGER_PLAN!B848)</f>
        <v/>
      </c>
      <c r="C848">
        <f>IF($E848="","",SWITCH(MANAGER_PLAN!C848,"MON","Pondělí","TUE","Úterý","WED","Středa","THU","Čtvrtek","FRI","Pátek",MANAGER_PLAN!C848))</f>
        <v/>
      </c>
      <c r="D848">
        <f>IF(MANAGER_PLAN!E848="","",MANAGER_PLAN!D848)</f>
        <v/>
      </c>
      <c r="E848">
        <f>IF(MANAGER_PLAN!E848="","",MANAGER_PLAN!E848)</f>
        <v/>
      </c>
      <c r="F848">
        <f>IF($E848="","",IFERROR(VLOOKUP($E848,POS_MASTER!$A:$B,2,FALSE),""))</f>
        <v/>
      </c>
      <c r="G848">
        <f>IF($E848="","",MANAGER_PLAN!G848)</f>
        <v/>
      </c>
      <c r="H848">
        <f>IF($E848="","",TRIM(MANAGER_PLAN!H848&amp;" "&amp;MANAGER_PLAN!I848))</f>
        <v/>
      </c>
      <c r="I848">
        <f>IF($E848="","",MANAGER_PLAN!J848)</f>
        <v/>
      </c>
      <c r="J848">
        <f>IF($E848="","",MANAGER_PLAN!K848)</f>
        <v/>
      </c>
      <c r="K848">
        <f>IF($E848="","",TRIM(IF(MANAGER_PLAN!N848&lt;&gt;"","LOS: "&amp;MANAGER_PLAN!N848&amp;" ","")&amp;IF(MANAGER_PLAN!O848&lt;&gt;"","LOT: "&amp;MANAGER_PLAN!O848,"")))</f>
        <v/>
      </c>
      <c r="L848">
        <f>IF($E848="","",IFERROR(VLOOKUP($E848,POS_MASTER!$A:$AK,37,FALSE),""))</f>
        <v/>
      </c>
    </row>
    <row r="849">
      <c r="A849">
        <f>IF(MANAGER_PLAN!E849="","",MANAGER_PLAN!A849)</f>
        <v/>
      </c>
      <c r="B849">
        <f>IF($E849="","",MANAGER_PLAN!B849)</f>
        <v/>
      </c>
      <c r="C849">
        <f>IF($E849="","",SWITCH(MANAGER_PLAN!C849,"MON","Pondělí","TUE","Úterý","WED","Středa","THU","Čtvrtek","FRI","Pátek",MANAGER_PLAN!C849))</f>
        <v/>
      </c>
      <c r="D849">
        <f>IF(MANAGER_PLAN!E849="","",MANAGER_PLAN!D849)</f>
        <v/>
      </c>
      <c r="E849">
        <f>IF(MANAGER_PLAN!E849="","",MANAGER_PLAN!E849)</f>
        <v/>
      </c>
      <c r="F849">
        <f>IF($E849="","",IFERROR(VLOOKUP($E849,POS_MASTER!$A:$B,2,FALSE),""))</f>
        <v/>
      </c>
      <c r="G849">
        <f>IF($E849="","",MANAGER_PLAN!G849)</f>
        <v/>
      </c>
      <c r="H849">
        <f>IF($E849="","",TRIM(MANAGER_PLAN!H849&amp;" "&amp;MANAGER_PLAN!I849))</f>
        <v/>
      </c>
      <c r="I849">
        <f>IF($E849="","",MANAGER_PLAN!J849)</f>
        <v/>
      </c>
      <c r="J849">
        <f>IF($E849="","",MANAGER_PLAN!K849)</f>
        <v/>
      </c>
      <c r="K849">
        <f>IF($E849="","",TRIM(IF(MANAGER_PLAN!N849&lt;&gt;"","LOS: "&amp;MANAGER_PLAN!N849&amp;" ","")&amp;IF(MANAGER_PLAN!O849&lt;&gt;"","LOT: "&amp;MANAGER_PLAN!O849,"")))</f>
        <v/>
      </c>
      <c r="L849">
        <f>IF($E849="","",IFERROR(VLOOKUP($E849,POS_MASTER!$A:$AK,37,FALSE),""))</f>
        <v/>
      </c>
    </row>
    <row r="850">
      <c r="A850">
        <f>IF(MANAGER_PLAN!E850="","",MANAGER_PLAN!A850)</f>
        <v/>
      </c>
      <c r="B850">
        <f>IF($E850="","",MANAGER_PLAN!B850)</f>
        <v/>
      </c>
      <c r="C850">
        <f>IF($E850="","",SWITCH(MANAGER_PLAN!C850,"MON","Pondělí","TUE","Úterý","WED","Středa","THU","Čtvrtek","FRI","Pátek",MANAGER_PLAN!C850))</f>
        <v/>
      </c>
      <c r="D850">
        <f>IF(MANAGER_PLAN!E850="","",MANAGER_PLAN!D850)</f>
        <v/>
      </c>
      <c r="E850">
        <f>IF(MANAGER_PLAN!E850="","",MANAGER_PLAN!E850)</f>
        <v/>
      </c>
      <c r="F850">
        <f>IF($E850="","",IFERROR(VLOOKUP($E850,POS_MASTER!$A:$B,2,FALSE),""))</f>
        <v/>
      </c>
      <c r="G850">
        <f>IF($E850="","",MANAGER_PLAN!G850)</f>
        <v/>
      </c>
      <c r="H850">
        <f>IF($E850="","",TRIM(MANAGER_PLAN!H850&amp;" "&amp;MANAGER_PLAN!I850))</f>
        <v/>
      </c>
      <c r="I850">
        <f>IF($E850="","",MANAGER_PLAN!J850)</f>
        <v/>
      </c>
      <c r="J850">
        <f>IF($E850="","",MANAGER_PLAN!K850)</f>
        <v/>
      </c>
      <c r="K850">
        <f>IF($E850="","",TRIM(IF(MANAGER_PLAN!N850&lt;&gt;"","LOS: "&amp;MANAGER_PLAN!N850&amp;" ","")&amp;IF(MANAGER_PLAN!O850&lt;&gt;"","LOT: "&amp;MANAGER_PLAN!O850,"")))</f>
        <v/>
      </c>
      <c r="L850">
        <f>IF($E850="","",IFERROR(VLOOKUP($E850,POS_MASTER!$A:$AK,37,FALSE),""))</f>
        <v/>
      </c>
    </row>
    <row r="851">
      <c r="A851">
        <f>IF(MANAGER_PLAN!E851="","",MANAGER_PLAN!A851)</f>
        <v/>
      </c>
      <c r="B851">
        <f>IF($E851="","",MANAGER_PLAN!B851)</f>
        <v/>
      </c>
      <c r="C851">
        <f>IF($E851="","",SWITCH(MANAGER_PLAN!C851,"MON","Pondělí","TUE","Úterý","WED","Středa","THU","Čtvrtek","FRI","Pátek",MANAGER_PLAN!C851))</f>
        <v/>
      </c>
      <c r="D851">
        <f>IF(MANAGER_PLAN!E851="","",MANAGER_PLAN!D851)</f>
        <v/>
      </c>
      <c r="E851">
        <f>IF(MANAGER_PLAN!E851="","",MANAGER_PLAN!E851)</f>
        <v/>
      </c>
      <c r="F851">
        <f>IF($E851="","",IFERROR(VLOOKUP($E851,POS_MASTER!$A:$B,2,FALSE),""))</f>
        <v/>
      </c>
      <c r="G851">
        <f>IF($E851="","",MANAGER_PLAN!G851)</f>
        <v/>
      </c>
      <c r="H851">
        <f>IF($E851="","",TRIM(MANAGER_PLAN!H851&amp;" "&amp;MANAGER_PLAN!I851))</f>
        <v/>
      </c>
      <c r="I851">
        <f>IF($E851="","",MANAGER_PLAN!J851)</f>
        <v/>
      </c>
      <c r="J851">
        <f>IF($E851="","",MANAGER_PLAN!K851)</f>
        <v/>
      </c>
      <c r="K851">
        <f>IF($E851="","",TRIM(IF(MANAGER_PLAN!N851&lt;&gt;"","LOS: "&amp;MANAGER_PLAN!N851&amp;" ","")&amp;IF(MANAGER_PLAN!O851&lt;&gt;"","LOT: "&amp;MANAGER_PLAN!O851,"")))</f>
        <v/>
      </c>
      <c r="L851">
        <f>IF($E851="","",IFERROR(VLOOKUP($E851,POS_MASTER!$A:$AK,37,FALSE),""))</f>
        <v/>
      </c>
    </row>
    <row r="852">
      <c r="A852">
        <f>IF(MANAGER_PLAN!E852="","",MANAGER_PLAN!A852)</f>
        <v/>
      </c>
      <c r="B852">
        <f>IF($E852="","",MANAGER_PLAN!B852)</f>
        <v/>
      </c>
      <c r="C852">
        <f>IF($E852="","",SWITCH(MANAGER_PLAN!C852,"MON","Pondělí","TUE","Úterý","WED","Středa","THU","Čtvrtek","FRI","Pátek",MANAGER_PLAN!C852))</f>
        <v/>
      </c>
      <c r="D852">
        <f>IF(MANAGER_PLAN!E852="","",MANAGER_PLAN!D852)</f>
        <v/>
      </c>
      <c r="E852">
        <f>IF(MANAGER_PLAN!E852="","",MANAGER_PLAN!E852)</f>
        <v/>
      </c>
      <c r="F852">
        <f>IF($E852="","",IFERROR(VLOOKUP($E852,POS_MASTER!$A:$B,2,FALSE),""))</f>
        <v/>
      </c>
      <c r="G852">
        <f>IF($E852="","",MANAGER_PLAN!G852)</f>
        <v/>
      </c>
      <c r="H852">
        <f>IF($E852="","",TRIM(MANAGER_PLAN!H852&amp;" "&amp;MANAGER_PLAN!I852))</f>
        <v/>
      </c>
      <c r="I852">
        <f>IF($E852="","",MANAGER_PLAN!J852)</f>
        <v/>
      </c>
      <c r="J852">
        <f>IF($E852="","",MANAGER_PLAN!K852)</f>
        <v/>
      </c>
      <c r="K852">
        <f>IF($E852="","",TRIM(IF(MANAGER_PLAN!N852&lt;&gt;"","LOS: "&amp;MANAGER_PLAN!N852&amp;" ","")&amp;IF(MANAGER_PLAN!O852&lt;&gt;"","LOT: "&amp;MANAGER_PLAN!O852,"")))</f>
        <v/>
      </c>
      <c r="L852">
        <f>IF($E852="","",IFERROR(VLOOKUP($E852,POS_MASTER!$A:$AK,37,FALSE),""))</f>
        <v/>
      </c>
    </row>
    <row r="853">
      <c r="A853">
        <f>IF(MANAGER_PLAN!E853="","",MANAGER_PLAN!A853)</f>
        <v/>
      </c>
      <c r="B853">
        <f>IF($E853="","",MANAGER_PLAN!B853)</f>
        <v/>
      </c>
      <c r="C853">
        <f>IF($E853="","",SWITCH(MANAGER_PLAN!C853,"MON","Pondělí","TUE","Úterý","WED","Středa","THU","Čtvrtek","FRI","Pátek",MANAGER_PLAN!C853))</f>
        <v/>
      </c>
      <c r="D853">
        <f>IF(MANAGER_PLAN!E853="","",MANAGER_PLAN!D853)</f>
        <v/>
      </c>
      <c r="E853">
        <f>IF(MANAGER_PLAN!E853="","",MANAGER_PLAN!E853)</f>
        <v/>
      </c>
      <c r="F853">
        <f>IF($E853="","",IFERROR(VLOOKUP($E853,POS_MASTER!$A:$B,2,FALSE),""))</f>
        <v/>
      </c>
      <c r="G853">
        <f>IF($E853="","",MANAGER_PLAN!G853)</f>
        <v/>
      </c>
      <c r="H853">
        <f>IF($E853="","",TRIM(MANAGER_PLAN!H853&amp;" "&amp;MANAGER_PLAN!I853))</f>
        <v/>
      </c>
      <c r="I853">
        <f>IF($E853="","",MANAGER_PLAN!J853)</f>
        <v/>
      </c>
      <c r="J853">
        <f>IF($E853="","",MANAGER_PLAN!K853)</f>
        <v/>
      </c>
      <c r="K853">
        <f>IF($E853="","",TRIM(IF(MANAGER_PLAN!N853&lt;&gt;"","LOS: "&amp;MANAGER_PLAN!N853&amp;" ","")&amp;IF(MANAGER_PLAN!O853&lt;&gt;"","LOT: "&amp;MANAGER_PLAN!O853,"")))</f>
        <v/>
      </c>
      <c r="L853">
        <f>IF($E853="","",IFERROR(VLOOKUP($E853,POS_MASTER!$A:$AK,37,FALSE),""))</f>
        <v/>
      </c>
    </row>
    <row r="854">
      <c r="A854">
        <f>IF(MANAGER_PLAN!E854="","",MANAGER_PLAN!A854)</f>
        <v/>
      </c>
      <c r="B854">
        <f>IF($E854="","",MANAGER_PLAN!B854)</f>
        <v/>
      </c>
      <c r="C854">
        <f>IF($E854="","",SWITCH(MANAGER_PLAN!C854,"MON","Pondělí","TUE","Úterý","WED","Středa","THU","Čtvrtek","FRI","Pátek",MANAGER_PLAN!C854))</f>
        <v/>
      </c>
      <c r="D854">
        <f>IF(MANAGER_PLAN!E854="","",MANAGER_PLAN!D854)</f>
        <v/>
      </c>
      <c r="E854">
        <f>IF(MANAGER_PLAN!E854="","",MANAGER_PLAN!E854)</f>
        <v/>
      </c>
      <c r="F854">
        <f>IF($E854="","",IFERROR(VLOOKUP($E854,POS_MASTER!$A:$B,2,FALSE),""))</f>
        <v/>
      </c>
      <c r="G854">
        <f>IF($E854="","",MANAGER_PLAN!G854)</f>
        <v/>
      </c>
      <c r="H854">
        <f>IF($E854="","",TRIM(MANAGER_PLAN!H854&amp;" "&amp;MANAGER_PLAN!I854))</f>
        <v/>
      </c>
      <c r="I854">
        <f>IF($E854="","",MANAGER_PLAN!J854)</f>
        <v/>
      </c>
      <c r="J854">
        <f>IF($E854="","",MANAGER_PLAN!K854)</f>
        <v/>
      </c>
      <c r="K854">
        <f>IF($E854="","",TRIM(IF(MANAGER_PLAN!N854&lt;&gt;"","LOS: "&amp;MANAGER_PLAN!N854&amp;" ","")&amp;IF(MANAGER_PLAN!O854&lt;&gt;"","LOT: "&amp;MANAGER_PLAN!O854,"")))</f>
        <v/>
      </c>
      <c r="L854">
        <f>IF($E854="","",IFERROR(VLOOKUP($E854,POS_MASTER!$A:$AK,37,FALSE),""))</f>
        <v/>
      </c>
    </row>
    <row r="855">
      <c r="A855">
        <f>IF(MANAGER_PLAN!E855="","",MANAGER_PLAN!A855)</f>
        <v/>
      </c>
      <c r="B855">
        <f>IF($E855="","",MANAGER_PLAN!B855)</f>
        <v/>
      </c>
      <c r="C855">
        <f>IF($E855="","",SWITCH(MANAGER_PLAN!C855,"MON","Pondělí","TUE","Úterý","WED","Středa","THU","Čtvrtek","FRI","Pátek",MANAGER_PLAN!C855))</f>
        <v/>
      </c>
      <c r="D855">
        <f>IF(MANAGER_PLAN!E855="","",MANAGER_PLAN!D855)</f>
        <v/>
      </c>
      <c r="E855">
        <f>IF(MANAGER_PLAN!E855="","",MANAGER_PLAN!E855)</f>
        <v/>
      </c>
      <c r="F855">
        <f>IF($E855="","",IFERROR(VLOOKUP($E855,POS_MASTER!$A:$B,2,FALSE),""))</f>
        <v/>
      </c>
      <c r="G855">
        <f>IF($E855="","",MANAGER_PLAN!G855)</f>
        <v/>
      </c>
      <c r="H855">
        <f>IF($E855="","",TRIM(MANAGER_PLAN!H855&amp;" "&amp;MANAGER_PLAN!I855))</f>
        <v/>
      </c>
      <c r="I855">
        <f>IF($E855="","",MANAGER_PLAN!J855)</f>
        <v/>
      </c>
      <c r="J855">
        <f>IF($E855="","",MANAGER_PLAN!K855)</f>
        <v/>
      </c>
      <c r="K855">
        <f>IF($E855="","",TRIM(IF(MANAGER_PLAN!N855&lt;&gt;"","LOS: "&amp;MANAGER_PLAN!N855&amp;" ","")&amp;IF(MANAGER_PLAN!O855&lt;&gt;"","LOT: "&amp;MANAGER_PLAN!O855,"")))</f>
        <v/>
      </c>
      <c r="L855">
        <f>IF($E855="","",IFERROR(VLOOKUP($E855,POS_MASTER!$A:$AK,37,FALSE),""))</f>
        <v/>
      </c>
    </row>
    <row r="856">
      <c r="A856">
        <f>IF(MANAGER_PLAN!E856="","",MANAGER_PLAN!A856)</f>
        <v/>
      </c>
      <c r="B856">
        <f>IF($E856="","",MANAGER_PLAN!B856)</f>
        <v/>
      </c>
      <c r="C856">
        <f>IF($E856="","",SWITCH(MANAGER_PLAN!C856,"MON","Pondělí","TUE","Úterý","WED","Středa","THU","Čtvrtek","FRI","Pátek",MANAGER_PLAN!C856))</f>
        <v/>
      </c>
      <c r="D856">
        <f>IF(MANAGER_PLAN!E856="","",MANAGER_PLAN!D856)</f>
        <v/>
      </c>
      <c r="E856">
        <f>IF(MANAGER_PLAN!E856="","",MANAGER_PLAN!E856)</f>
        <v/>
      </c>
      <c r="F856">
        <f>IF($E856="","",IFERROR(VLOOKUP($E856,POS_MASTER!$A:$B,2,FALSE),""))</f>
        <v/>
      </c>
      <c r="G856">
        <f>IF($E856="","",MANAGER_PLAN!G856)</f>
        <v/>
      </c>
      <c r="H856">
        <f>IF($E856="","",TRIM(MANAGER_PLAN!H856&amp;" "&amp;MANAGER_PLAN!I856))</f>
        <v/>
      </c>
      <c r="I856">
        <f>IF($E856="","",MANAGER_PLAN!J856)</f>
        <v/>
      </c>
      <c r="J856">
        <f>IF($E856="","",MANAGER_PLAN!K856)</f>
        <v/>
      </c>
      <c r="K856">
        <f>IF($E856="","",TRIM(IF(MANAGER_PLAN!N856&lt;&gt;"","LOS: "&amp;MANAGER_PLAN!N856&amp;" ","")&amp;IF(MANAGER_PLAN!O856&lt;&gt;"","LOT: "&amp;MANAGER_PLAN!O856,"")))</f>
        <v/>
      </c>
      <c r="L856">
        <f>IF($E856="","",IFERROR(VLOOKUP($E856,POS_MASTER!$A:$AK,37,FALSE),""))</f>
        <v/>
      </c>
    </row>
    <row r="857">
      <c r="A857">
        <f>IF(MANAGER_PLAN!E857="","",MANAGER_PLAN!A857)</f>
        <v/>
      </c>
      <c r="B857">
        <f>IF($E857="","",MANAGER_PLAN!B857)</f>
        <v/>
      </c>
      <c r="C857">
        <f>IF($E857="","",SWITCH(MANAGER_PLAN!C857,"MON","Pondělí","TUE","Úterý","WED","Středa","THU","Čtvrtek","FRI","Pátek",MANAGER_PLAN!C857))</f>
        <v/>
      </c>
      <c r="D857">
        <f>IF(MANAGER_PLAN!E857="","",MANAGER_PLAN!D857)</f>
        <v/>
      </c>
      <c r="E857">
        <f>IF(MANAGER_PLAN!E857="","",MANAGER_PLAN!E857)</f>
        <v/>
      </c>
      <c r="F857">
        <f>IF($E857="","",IFERROR(VLOOKUP($E857,POS_MASTER!$A:$B,2,FALSE),""))</f>
        <v/>
      </c>
      <c r="G857">
        <f>IF($E857="","",MANAGER_PLAN!G857)</f>
        <v/>
      </c>
      <c r="H857">
        <f>IF($E857="","",TRIM(MANAGER_PLAN!H857&amp;" "&amp;MANAGER_PLAN!I857))</f>
        <v/>
      </c>
      <c r="I857">
        <f>IF($E857="","",MANAGER_PLAN!J857)</f>
        <v/>
      </c>
      <c r="J857">
        <f>IF($E857="","",MANAGER_PLAN!K857)</f>
        <v/>
      </c>
      <c r="K857">
        <f>IF($E857="","",TRIM(IF(MANAGER_PLAN!N857&lt;&gt;"","LOS: "&amp;MANAGER_PLAN!N857&amp;" ","")&amp;IF(MANAGER_PLAN!O857&lt;&gt;"","LOT: "&amp;MANAGER_PLAN!O857,"")))</f>
        <v/>
      </c>
      <c r="L857">
        <f>IF($E857="","",IFERROR(VLOOKUP($E857,POS_MASTER!$A:$AK,37,FALSE),""))</f>
        <v/>
      </c>
    </row>
    <row r="858">
      <c r="A858">
        <f>IF(MANAGER_PLAN!E858="","",MANAGER_PLAN!A858)</f>
        <v/>
      </c>
      <c r="B858">
        <f>IF($E858="","",MANAGER_PLAN!B858)</f>
        <v/>
      </c>
      <c r="C858">
        <f>IF($E858="","",SWITCH(MANAGER_PLAN!C858,"MON","Pondělí","TUE","Úterý","WED","Středa","THU","Čtvrtek","FRI","Pátek",MANAGER_PLAN!C858))</f>
        <v/>
      </c>
      <c r="D858">
        <f>IF(MANAGER_PLAN!E858="","",MANAGER_PLAN!D858)</f>
        <v/>
      </c>
      <c r="E858">
        <f>IF(MANAGER_PLAN!E858="","",MANAGER_PLAN!E858)</f>
        <v/>
      </c>
      <c r="F858">
        <f>IF($E858="","",IFERROR(VLOOKUP($E858,POS_MASTER!$A:$B,2,FALSE),""))</f>
        <v/>
      </c>
      <c r="G858">
        <f>IF($E858="","",MANAGER_PLAN!G858)</f>
        <v/>
      </c>
      <c r="H858">
        <f>IF($E858="","",TRIM(MANAGER_PLAN!H858&amp;" "&amp;MANAGER_PLAN!I858))</f>
        <v/>
      </c>
      <c r="I858">
        <f>IF($E858="","",MANAGER_PLAN!J858)</f>
        <v/>
      </c>
      <c r="J858">
        <f>IF($E858="","",MANAGER_PLAN!K858)</f>
        <v/>
      </c>
      <c r="K858">
        <f>IF($E858="","",TRIM(IF(MANAGER_PLAN!N858&lt;&gt;"","LOS: "&amp;MANAGER_PLAN!N858&amp;" ","")&amp;IF(MANAGER_PLAN!O858&lt;&gt;"","LOT: "&amp;MANAGER_PLAN!O858,"")))</f>
        <v/>
      </c>
      <c r="L858">
        <f>IF($E858="","",IFERROR(VLOOKUP($E858,POS_MASTER!$A:$AK,37,FALSE),""))</f>
        <v/>
      </c>
    </row>
    <row r="859">
      <c r="A859">
        <f>IF(MANAGER_PLAN!E859="","",MANAGER_PLAN!A859)</f>
        <v/>
      </c>
      <c r="B859">
        <f>IF($E859="","",MANAGER_PLAN!B859)</f>
        <v/>
      </c>
      <c r="C859">
        <f>IF($E859="","",SWITCH(MANAGER_PLAN!C859,"MON","Pondělí","TUE","Úterý","WED","Středa","THU","Čtvrtek","FRI","Pátek",MANAGER_PLAN!C859))</f>
        <v/>
      </c>
      <c r="D859">
        <f>IF(MANAGER_PLAN!E859="","",MANAGER_PLAN!D859)</f>
        <v/>
      </c>
      <c r="E859">
        <f>IF(MANAGER_PLAN!E859="","",MANAGER_PLAN!E859)</f>
        <v/>
      </c>
      <c r="F859">
        <f>IF($E859="","",IFERROR(VLOOKUP($E859,POS_MASTER!$A:$B,2,FALSE),""))</f>
        <v/>
      </c>
      <c r="G859">
        <f>IF($E859="","",MANAGER_PLAN!G859)</f>
        <v/>
      </c>
      <c r="H859">
        <f>IF($E859="","",TRIM(MANAGER_PLAN!H859&amp;" "&amp;MANAGER_PLAN!I859))</f>
        <v/>
      </c>
      <c r="I859">
        <f>IF($E859="","",MANAGER_PLAN!J859)</f>
        <v/>
      </c>
      <c r="J859">
        <f>IF($E859="","",MANAGER_PLAN!K859)</f>
        <v/>
      </c>
      <c r="K859">
        <f>IF($E859="","",TRIM(IF(MANAGER_PLAN!N859&lt;&gt;"","LOS: "&amp;MANAGER_PLAN!N859&amp;" ","")&amp;IF(MANAGER_PLAN!O859&lt;&gt;"","LOT: "&amp;MANAGER_PLAN!O859,"")))</f>
        <v/>
      </c>
      <c r="L859">
        <f>IF($E859="","",IFERROR(VLOOKUP($E859,POS_MASTER!$A:$AK,37,FALSE),""))</f>
        <v/>
      </c>
    </row>
    <row r="860">
      <c r="A860">
        <f>IF(MANAGER_PLAN!E860="","",MANAGER_PLAN!A860)</f>
        <v/>
      </c>
      <c r="B860">
        <f>IF($E860="","",MANAGER_PLAN!B860)</f>
        <v/>
      </c>
      <c r="C860">
        <f>IF($E860="","",SWITCH(MANAGER_PLAN!C860,"MON","Pondělí","TUE","Úterý","WED","Středa","THU","Čtvrtek","FRI","Pátek",MANAGER_PLAN!C860))</f>
        <v/>
      </c>
      <c r="D860">
        <f>IF(MANAGER_PLAN!E860="","",MANAGER_PLAN!D860)</f>
        <v/>
      </c>
      <c r="E860">
        <f>IF(MANAGER_PLAN!E860="","",MANAGER_PLAN!E860)</f>
        <v/>
      </c>
      <c r="F860">
        <f>IF($E860="","",IFERROR(VLOOKUP($E860,POS_MASTER!$A:$B,2,FALSE),""))</f>
        <v/>
      </c>
      <c r="G860">
        <f>IF($E860="","",MANAGER_PLAN!G860)</f>
        <v/>
      </c>
      <c r="H860">
        <f>IF($E860="","",TRIM(MANAGER_PLAN!H860&amp;" "&amp;MANAGER_PLAN!I860))</f>
        <v/>
      </c>
      <c r="I860">
        <f>IF($E860="","",MANAGER_PLAN!J860)</f>
        <v/>
      </c>
      <c r="J860">
        <f>IF($E860="","",MANAGER_PLAN!K860)</f>
        <v/>
      </c>
      <c r="K860">
        <f>IF($E860="","",TRIM(IF(MANAGER_PLAN!N860&lt;&gt;"","LOS: "&amp;MANAGER_PLAN!N860&amp;" ","")&amp;IF(MANAGER_PLAN!O860&lt;&gt;"","LOT: "&amp;MANAGER_PLAN!O860,"")))</f>
        <v/>
      </c>
      <c r="L860">
        <f>IF($E860="","",IFERROR(VLOOKUP($E860,POS_MASTER!$A:$AK,37,FALSE),""))</f>
        <v/>
      </c>
    </row>
    <row r="861">
      <c r="A861">
        <f>IF(MANAGER_PLAN!E861="","",MANAGER_PLAN!A861)</f>
        <v/>
      </c>
      <c r="B861">
        <f>IF($E861="","",MANAGER_PLAN!B861)</f>
        <v/>
      </c>
      <c r="C861">
        <f>IF($E861="","",SWITCH(MANAGER_PLAN!C861,"MON","Pondělí","TUE","Úterý","WED","Středa","THU","Čtvrtek","FRI","Pátek",MANAGER_PLAN!C861))</f>
        <v/>
      </c>
      <c r="D861">
        <f>IF(MANAGER_PLAN!E861="","",MANAGER_PLAN!D861)</f>
        <v/>
      </c>
      <c r="E861">
        <f>IF(MANAGER_PLAN!E861="","",MANAGER_PLAN!E861)</f>
        <v/>
      </c>
      <c r="F861">
        <f>IF($E861="","",IFERROR(VLOOKUP($E861,POS_MASTER!$A:$B,2,FALSE),""))</f>
        <v/>
      </c>
      <c r="G861">
        <f>IF($E861="","",MANAGER_PLAN!G861)</f>
        <v/>
      </c>
      <c r="H861">
        <f>IF($E861="","",TRIM(MANAGER_PLAN!H861&amp;" "&amp;MANAGER_PLAN!I861))</f>
        <v/>
      </c>
      <c r="I861">
        <f>IF($E861="","",MANAGER_PLAN!J861)</f>
        <v/>
      </c>
      <c r="J861">
        <f>IF($E861="","",MANAGER_PLAN!K861)</f>
        <v/>
      </c>
      <c r="K861">
        <f>IF($E861="","",TRIM(IF(MANAGER_PLAN!N861&lt;&gt;"","LOS: "&amp;MANAGER_PLAN!N861&amp;" ","")&amp;IF(MANAGER_PLAN!O861&lt;&gt;"","LOT: "&amp;MANAGER_PLAN!O861,"")))</f>
        <v/>
      </c>
      <c r="L861">
        <f>IF($E861="","",IFERROR(VLOOKUP($E861,POS_MASTER!$A:$AK,37,FALSE),""))</f>
        <v/>
      </c>
    </row>
    <row r="862">
      <c r="A862">
        <f>IF(MANAGER_PLAN!E862="","",MANAGER_PLAN!A862)</f>
        <v/>
      </c>
      <c r="B862">
        <f>IF($E862="","",MANAGER_PLAN!B862)</f>
        <v/>
      </c>
      <c r="C862">
        <f>IF($E862="","",SWITCH(MANAGER_PLAN!C862,"MON","Pondělí","TUE","Úterý","WED","Středa","THU","Čtvrtek","FRI","Pátek",MANAGER_PLAN!C862))</f>
        <v/>
      </c>
      <c r="D862">
        <f>IF(MANAGER_PLAN!E862="","",MANAGER_PLAN!D862)</f>
        <v/>
      </c>
      <c r="E862">
        <f>IF(MANAGER_PLAN!E862="","",MANAGER_PLAN!E862)</f>
        <v/>
      </c>
      <c r="F862">
        <f>IF($E862="","",IFERROR(VLOOKUP($E862,POS_MASTER!$A:$B,2,FALSE),""))</f>
        <v/>
      </c>
      <c r="G862">
        <f>IF($E862="","",MANAGER_PLAN!G862)</f>
        <v/>
      </c>
      <c r="H862">
        <f>IF($E862="","",TRIM(MANAGER_PLAN!H862&amp;" "&amp;MANAGER_PLAN!I862))</f>
        <v/>
      </c>
      <c r="I862">
        <f>IF($E862="","",MANAGER_PLAN!J862)</f>
        <v/>
      </c>
      <c r="J862">
        <f>IF($E862="","",MANAGER_PLAN!K862)</f>
        <v/>
      </c>
      <c r="K862">
        <f>IF($E862="","",TRIM(IF(MANAGER_PLAN!N862&lt;&gt;"","LOS: "&amp;MANAGER_PLAN!N862&amp;" ","")&amp;IF(MANAGER_PLAN!O862&lt;&gt;"","LOT: "&amp;MANAGER_PLAN!O862,"")))</f>
        <v/>
      </c>
      <c r="L862">
        <f>IF($E862="","",IFERROR(VLOOKUP($E862,POS_MASTER!$A:$AK,37,FALSE),""))</f>
        <v/>
      </c>
    </row>
    <row r="863">
      <c r="A863">
        <f>IF(MANAGER_PLAN!E863="","",MANAGER_PLAN!A863)</f>
        <v/>
      </c>
      <c r="B863">
        <f>IF($E863="","",MANAGER_PLAN!B863)</f>
        <v/>
      </c>
      <c r="C863">
        <f>IF($E863="","",SWITCH(MANAGER_PLAN!C863,"MON","Pondělí","TUE","Úterý","WED","Středa","THU","Čtvrtek","FRI","Pátek",MANAGER_PLAN!C863))</f>
        <v/>
      </c>
      <c r="D863">
        <f>IF(MANAGER_PLAN!E863="","",MANAGER_PLAN!D863)</f>
        <v/>
      </c>
      <c r="E863">
        <f>IF(MANAGER_PLAN!E863="","",MANAGER_PLAN!E863)</f>
        <v/>
      </c>
      <c r="F863">
        <f>IF($E863="","",IFERROR(VLOOKUP($E863,POS_MASTER!$A:$B,2,FALSE),""))</f>
        <v/>
      </c>
      <c r="G863">
        <f>IF($E863="","",MANAGER_PLAN!G863)</f>
        <v/>
      </c>
      <c r="H863">
        <f>IF($E863="","",TRIM(MANAGER_PLAN!H863&amp;" "&amp;MANAGER_PLAN!I863))</f>
        <v/>
      </c>
      <c r="I863">
        <f>IF($E863="","",MANAGER_PLAN!J863)</f>
        <v/>
      </c>
      <c r="J863">
        <f>IF($E863="","",MANAGER_PLAN!K863)</f>
        <v/>
      </c>
      <c r="K863">
        <f>IF($E863="","",TRIM(IF(MANAGER_PLAN!N863&lt;&gt;"","LOS: "&amp;MANAGER_PLAN!N863&amp;" ","")&amp;IF(MANAGER_PLAN!O863&lt;&gt;"","LOT: "&amp;MANAGER_PLAN!O863,"")))</f>
        <v/>
      </c>
      <c r="L863">
        <f>IF($E863="","",IFERROR(VLOOKUP($E863,POS_MASTER!$A:$AK,37,FALSE),""))</f>
        <v/>
      </c>
    </row>
    <row r="864">
      <c r="A864">
        <f>IF(MANAGER_PLAN!E864="","",MANAGER_PLAN!A864)</f>
        <v/>
      </c>
      <c r="B864">
        <f>IF($E864="","",MANAGER_PLAN!B864)</f>
        <v/>
      </c>
      <c r="C864">
        <f>IF($E864="","",SWITCH(MANAGER_PLAN!C864,"MON","Pondělí","TUE","Úterý","WED","Středa","THU","Čtvrtek","FRI","Pátek",MANAGER_PLAN!C864))</f>
        <v/>
      </c>
      <c r="D864">
        <f>IF(MANAGER_PLAN!E864="","",MANAGER_PLAN!D864)</f>
        <v/>
      </c>
      <c r="E864">
        <f>IF(MANAGER_PLAN!E864="","",MANAGER_PLAN!E864)</f>
        <v/>
      </c>
      <c r="F864">
        <f>IF($E864="","",IFERROR(VLOOKUP($E864,POS_MASTER!$A:$B,2,FALSE),""))</f>
        <v/>
      </c>
      <c r="G864">
        <f>IF($E864="","",MANAGER_PLAN!G864)</f>
        <v/>
      </c>
      <c r="H864">
        <f>IF($E864="","",TRIM(MANAGER_PLAN!H864&amp;" "&amp;MANAGER_PLAN!I864))</f>
        <v/>
      </c>
      <c r="I864">
        <f>IF($E864="","",MANAGER_PLAN!J864)</f>
        <v/>
      </c>
      <c r="J864">
        <f>IF($E864="","",MANAGER_PLAN!K864)</f>
        <v/>
      </c>
      <c r="K864">
        <f>IF($E864="","",TRIM(IF(MANAGER_PLAN!N864&lt;&gt;"","LOS: "&amp;MANAGER_PLAN!N864&amp;" ","")&amp;IF(MANAGER_PLAN!O864&lt;&gt;"","LOT: "&amp;MANAGER_PLAN!O864,"")))</f>
        <v/>
      </c>
      <c r="L864">
        <f>IF($E864="","",IFERROR(VLOOKUP($E864,POS_MASTER!$A:$AK,37,FALSE),""))</f>
        <v/>
      </c>
    </row>
    <row r="865">
      <c r="A865">
        <f>IF(MANAGER_PLAN!E865="","",MANAGER_PLAN!A865)</f>
        <v/>
      </c>
      <c r="B865">
        <f>IF($E865="","",MANAGER_PLAN!B865)</f>
        <v/>
      </c>
      <c r="C865">
        <f>IF($E865="","",SWITCH(MANAGER_PLAN!C865,"MON","Pondělí","TUE","Úterý","WED","Středa","THU","Čtvrtek","FRI","Pátek",MANAGER_PLAN!C865))</f>
        <v/>
      </c>
      <c r="D865">
        <f>IF(MANAGER_PLAN!E865="","",MANAGER_PLAN!D865)</f>
        <v/>
      </c>
      <c r="E865">
        <f>IF(MANAGER_PLAN!E865="","",MANAGER_PLAN!E865)</f>
        <v/>
      </c>
      <c r="F865">
        <f>IF($E865="","",IFERROR(VLOOKUP($E865,POS_MASTER!$A:$B,2,FALSE),""))</f>
        <v/>
      </c>
      <c r="G865">
        <f>IF($E865="","",MANAGER_PLAN!G865)</f>
        <v/>
      </c>
      <c r="H865">
        <f>IF($E865="","",TRIM(MANAGER_PLAN!H865&amp;" "&amp;MANAGER_PLAN!I865))</f>
        <v/>
      </c>
      <c r="I865">
        <f>IF($E865="","",MANAGER_PLAN!J865)</f>
        <v/>
      </c>
      <c r="J865">
        <f>IF($E865="","",MANAGER_PLAN!K865)</f>
        <v/>
      </c>
      <c r="K865">
        <f>IF($E865="","",TRIM(IF(MANAGER_PLAN!N865&lt;&gt;"","LOS: "&amp;MANAGER_PLAN!N865&amp;" ","")&amp;IF(MANAGER_PLAN!O865&lt;&gt;"","LOT: "&amp;MANAGER_PLAN!O865,"")))</f>
        <v/>
      </c>
      <c r="L865">
        <f>IF($E865="","",IFERROR(VLOOKUP($E865,POS_MASTER!$A:$AK,37,FALSE),""))</f>
        <v/>
      </c>
    </row>
    <row r="866">
      <c r="A866">
        <f>IF(MANAGER_PLAN!E866="","",MANAGER_PLAN!A866)</f>
        <v/>
      </c>
      <c r="B866">
        <f>IF($E866="","",MANAGER_PLAN!B866)</f>
        <v/>
      </c>
      <c r="C866">
        <f>IF($E866="","",SWITCH(MANAGER_PLAN!C866,"MON","Pondělí","TUE","Úterý","WED","Středa","THU","Čtvrtek","FRI","Pátek",MANAGER_PLAN!C866))</f>
        <v/>
      </c>
      <c r="D866">
        <f>IF(MANAGER_PLAN!E866="","",MANAGER_PLAN!D866)</f>
        <v/>
      </c>
      <c r="E866">
        <f>IF(MANAGER_PLAN!E866="","",MANAGER_PLAN!E866)</f>
        <v/>
      </c>
      <c r="F866">
        <f>IF($E866="","",IFERROR(VLOOKUP($E866,POS_MASTER!$A:$B,2,FALSE),""))</f>
        <v/>
      </c>
      <c r="G866">
        <f>IF($E866="","",MANAGER_PLAN!G866)</f>
        <v/>
      </c>
      <c r="H866">
        <f>IF($E866="","",TRIM(MANAGER_PLAN!H866&amp;" "&amp;MANAGER_PLAN!I866))</f>
        <v/>
      </c>
      <c r="I866">
        <f>IF($E866="","",MANAGER_PLAN!J866)</f>
        <v/>
      </c>
      <c r="J866">
        <f>IF($E866="","",MANAGER_PLAN!K866)</f>
        <v/>
      </c>
      <c r="K866">
        <f>IF($E866="","",TRIM(IF(MANAGER_PLAN!N866&lt;&gt;"","LOS: "&amp;MANAGER_PLAN!N866&amp;" ","")&amp;IF(MANAGER_PLAN!O866&lt;&gt;"","LOT: "&amp;MANAGER_PLAN!O866,"")))</f>
        <v/>
      </c>
      <c r="L866">
        <f>IF($E866="","",IFERROR(VLOOKUP($E866,POS_MASTER!$A:$AK,37,FALSE),""))</f>
        <v/>
      </c>
    </row>
    <row r="867">
      <c r="A867">
        <f>IF(MANAGER_PLAN!E867="","",MANAGER_PLAN!A867)</f>
        <v/>
      </c>
      <c r="B867">
        <f>IF($E867="","",MANAGER_PLAN!B867)</f>
        <v/>
      </c>
      <c r="C867">
        <f>IF($E867="","",SWITCH(MANAGER_PLAN!C867,"MON","Pondělí","TUE","Úterý","WED","Středa","THU","Čtvrtek","FRI","Pátek",MANAGER_PLAN!C867))</f>
        <v/>
      </c>
      <c r="D867">
        <f>IF(MANAGER_PLAN!E867="","",MANAGER_PLAN!D867)</f>
        <v/>
      </c>
      <c r="E867">
        <f>IF(MANAGER_PLAN!E867="","",MANAGER_PLAN!E867)</f>
        <v/>
      </c>
      <c r="F867">
        <f>IF($E867="","",IFERROR(VLOOKUP($E867,POS_MASTER!$A:$B,2,FALSE),""))</f>
        <v/>
      </c>
      <c r="G867">
        <f>IF($E867="","",MANAGER_PLAN!G867)</f>
        <v/>
      </c>
      <c r="H867">
        <f>IF($E867="","",TRIM(MANAGER_PLAN!H867&amp;" "&amp;MANAGER_PLAN!I867))</f>
        <v/>
      </c>
      <c r="I867">
        <f>IF($E867="","",MANAGER_PLAN!J867)</f>
        <v/>
      </c>
      <c r="J867">
        <f>IF($E867="","",MANAGER_PLAN!K867)</f>
        <v/>
      </c>
      <c r="K867">
        <f>IF($E867="","",TRIM(IF(MANAGER_PLAN!N867&lt;&gt;"","LOS: "&amp;MANAGER_PLAN!N867&amp;" ","")&amp;IF(MANAGER_PLAN!O867&lt;&gt;"","LOT: "&amp;MANAGER_PLAN!O867,"")))</f>
        <v/>
      </c>
      <c r="L867">
        <f>IF($E867="","",IFERROR(VLOOKUP($E867,POS_MASTER!$A:$AK,37,FALSE),""))</f>
        <v/>
      </c>
    </row>
    <row r="868">
      <c r="A868">
        <f>IF(MANAGER_PLAN!E868="","",MANAGER_PLAN!A868)</f>
        <v/>
      </c>
      <c r="B868">
        <f>IF($E868="","",MANAGER_PLAN!B868)</f>
        <v/>
      </c>
      <c r="C868">
        <f>IF($E868="","",SWITCH(MANAGER_PLAN!C868,"MON","Pondělí","TUE","Úterý","WED","Středa","THU","Čtvrtek","FRI","Pátek",MANAGER_PLAN!C868))</f>
        <v/>
      </c>
      <c r="D868">
        <f>IF(MANAGER_PLAN!E868="","",MANAGER_PLAN!D868)</f>
        <v/>
      </c>
      <c r="E868">
        <f>IF(MANAGER_PLAN!E868="","",MANAGER_PLAN!E868)</f>
        <v/>
      </c>
      <c r="F868">
        <f>IF($E868="","",IFERROR(VLOOKUP($E868,POS_MASTER!$A:$B,2,FALSE),""))</f>
        <v/>
      </c>
      <c r="G868">
        <f>IF($E868="","",MANAGER_PLAN!G868)</f>
        <v/>
      </c>
      <c r="H868">
        <f>IF($E868="","",TRIM(MANAGER_PLAN!H868&amp;" "&amp;MANAGER_PLAN!I868))</f>
        <v/>
      </c>
      <c r="I868">
        <f>IF($E868="","",MANAGER_PLAN!J868)</f>
        <v/>
      </c>
      <c r="J868">
        <f>IF($E868="","",MANAGER_PLAN!K868)</f>
        <v/>
      </c>
      <c r="K868">
        <f>IF($E868="","",TRIM(IF(MANAGER_PLAN!N868&lt;&gt;"","LOS: "&amp;MANAGER_PLAN!N868&amp;" ","")&amp;IF(MANAGER_PLAN!O868&lt;&gt;"","LOT: "&amp;MANAGER_PLAN!O868,"")))</f>
        <v/>
      </c>
      <c r="L868">
        <f>IF($E868="","",IFERROR(VLOOKUP($E868,POS_MASTER!$A:$AK,37,FALSE),""))</f>
        <v/>
      </c>
    </row>
    <row r="869">
      <c r="A869">
        <f>IF(MANAGER_PLAN!E869="","",MANAGER_PLAN!A869)</f>
        <v/>
      </c>
      <c r="B869">
        <f>IF($E869="","",MANAGER_PLAN!B869)</f>
        <v/>
      </c>
      <c r="C869">
        <f>IF($E869="","",SWITCH(MANAGER_PLAN!C869,"MON","Pondělí","TUE","Úterý","WED","Středa","THU","Čtvrtek","FRI","Pátek",MANAGER_PLAN!C869))</f>
        <v/>
      </c>
      <c r="D869">
        <f>IF(MANAGER_PLAN!E869="","",MANAGER_PLAN!D869)</f>
        <v/>
      </c>
      <c r="E869">
        <f>IF(MANAGER_PLAN!E869="","",MANAGER_PLAN!E869)</f>
        <v/>
      </c>
      <c r="F869">
        <f>IF($E869="","",IFERROR(VLOOKUP($E869,POS_MASTER!$A:$B,2,FALSE),""))</f>
        <v/>
      </c>
      <c r="G869">
        <f>IF($E869="","",MANAGER_PLAN!G869)</f>
        <v/>
      </c>
      <c r="H869">
        <f>IF($E869="","",TRIM(MANAGER_PLAN!H869&amp;" "&amp;MANAGER_PLAN!I869))</f>
        <v/>
      </c>
      <c r="I869">
        <f>IF($E869="","",MANAGER_PLAN!J869)</f>
        <v/>
      </c>
      <c r="J869">
        <f>IF($E869="","",MANAGER_PLAN!K869)</f>
        <v/>
      </c>
      <c r="K869">
        <f>IF($E869="","",TRIM(IF(MANAGER_PLAN!N869&lt;&gt;"","LOS: "&amp;MANAGER_PLAN!N869&amp;" ","")&amp;IF(MANAGER_PLAN!O869&lt;&gt;"","LOT: "&amp;MANAGER_PLAN!O869,"")))</f>
        <v/>
      </c>
      <c r="L869">
        <f>IF($E869="","",IFERROR(VLOOKUP($E869,POS_MASTER!$A:$AK,37,FALSE),""))</f>
        <v/>
      </c>
    </row>
    <row r="870">
      <c r="A870">
        <f>IF(MANAGER_PLAN!E870="","",MANAGER_PLAN!A870)</f>
        <v/>
      </c>
      <c r="B870">
        <f>IF($E870="","",MANAGER_PLAN!B870)</f>
        <v/>
      </c>
      <c r="C870">
        <f>IF($E870="","",SWITCH(MANAGER_PLAN!C870,"MON","Pondělí","TUE","Úterý","WED","Středa","THU","Čtvrtek","FRI","Pátek",MANAGER_PLAN!C870))</f>
        <v/>
      </c>
      <c r="D870">
        <f>IF(MANAGER_PLAN!E870="","",MANAGER_PLAN!D870)</f>
        <v/>
      </c>
      <c r="E870">
        <f>IF(MANAGER_PLAN!E870="","",MANAGER_PLAN!E870)</f>
        <v/>
      </c>
      <c r="F870">
        <f>IF($E870="","",IFERROR(VLOOKUP($E870,POS_MASTER!$A:$B,2,FALSE),""))</f>
        <v/>
      </c>
      <c r="G870">
        <f>IF($E870="","",MANAGER_PLAN!G870)</f>
        <v/>
      </c>
      <c r="H870">
        <f>IF($E870="","",TRIM(MANAGER_PLAN!H870&amp;" "&amp;MANAGER_PLAN!I870))</f>
        <v/>
      </c>
      <c r="I870">
        <f>IF($E870="","",MANAGER_PLAN!J870)</f>
        <v/>
      </c>
      <c r="J870">
        <f>IF($E870="","",MANAGER_PLAN!K870)</f>
        <v/>
      </c>
      <c r="K870">
        <f>IF($E870="","",TRIM(IF(MANAGER_PLAN!N870&lt;&gt;"","LOS: "&amp;MANAGER_PLAN!N870&amp;" ","")&amp;IF(MANAGER_PLAN!O870&lt;&gt;"","LOT: "&amp;MANAGER_PLAN!O870,"")))</f>
        <v/>
      </c>
      <c r="L870">
        <f>IF($E870="","",IFERROR(VLOOKUP($E870,POS_MASTER!$A:$AK,37,FALSE),""))</f>
        <v/>
      </c>
    </row>
    <row r="871">
      <c r="A871">
        <f>IF(MANAGER_PLAN!E871="","",MANAGER_PLAN!A871)</f>
        <v/>
      </c>
      <c r="B871">
        <f>IF($E871="","",MANAGER_PLAN!B871)</f>
        <v/>
      </c>
      <c r="C871">
        <f>IF($E871="","",SWITCH(MANAGER_PLAN!C871,"MON","Pondělí","TUE","Úterý","WED","Středa","THU","Čtvrtek","FRI","Pátek",MANAGER_PLAN!C871))</f>
        <v/>
      </c>
      <c r="D871">
        <f>IF(MANAGER_PLAN!E871="","",MANAGER_PLAN!D871)</f>
        <v/>
      </c>
      <c r="E871">
        <f>IF(MANAGER_PLAN!E871="","",MANAGER_PLAN!E871)</f>
        <v/>
      </c>
      <c r="F871">
        <f>IF($E871="","",IFERROR(VLOOKUP($E871,POS_MASTER!$A:$B,2,FALSE),""))</f>
        <v/>
      </c>
      <c r="G871">
        <f>IF($E871="","",MANAGER_PLAN!G871)</f>
        <v/>
      </c>
      <c r="H871">
        <f>IF($E871="","",TRIM(MANAGER_PLAN!H871&amp;" "&amp;MANAGER_PLAN!I871))</f>
        <v/>
      </c>
      <c r="I871">
        <f>IF($E871="","",MANAGER_PLAN!J871)</f>
        <v/>
      </c>
      <c r="J871">
        <f>IF($E871="","",MANAGER_PLAN!K871)</f>
        <v/>
      </c>
      <c r="K871">
        <f>IF($E871="","",TRIM(IF(MANAGER_PLAN!N871&lt;&gt;"","LOS: "&amp;MANAGER_PLAN!N871&amp;" ","")&amp;IF(MANAGER_PLAN!O871&lt;&gt;"","LOT: "&amp;MANAGER_PLAN!O871,"")))</f>
        <v/>
      </c>
      <c r="L871">
        <f>IF($E871="","",IFERROR(VLOOKUP($E871,POS_MASTER!$A:$AK,37,FALSE),""))</f>
        <v/>
      </c>
    </row>
    <row r="872">
      <c r="A872">
        <f>IF(MANAGER_PLAN!E872="","",MANAGER_PLAN!A872)</f>
        <v/>
      </c>
      <c r="B872">
        <f>IF($E872="","",MANAGER_PLAN!B872)</f>
        <v/>
      </c>
      <c r="C872">
        <f>IF($E872="","",SWITCH(MANAGER_PLAN!C872,"MON","Pondělí","TUE","Úterý","WED","Středa","THU","Čtvrtek","FRI","Pátek",MANAGER_PLAN!C872))</f>
        <v/>
      </c>
      <c r="D872">
        <f>IF(MANAGER_PLAN!E872="","",MANAGER_PLAN!D872)</f>
        <v/>
      </c>
      <c r="E872">
        <f>IF(MANAGER_PLAN!E872="","",MANAGER_PLAN!E872)</f>
        <v/>
      </c>
      <c r="F872">
        <f>IF($E872="","",IFERROR(VLOOKUP($E872,POS_MASTER!$A:$B,2,FALSE),""))</f>
        <v/>
      </c>
      <c r="G872">
        <f>IF($E872="","",MANAGER_PLAN!G872)</f>
        <v/>
      </c>
      <c r="H872">
        <f>IF($E872="","",TRIM(MANAGER_PLAN!H872&amp;" "&amp;MANAGER_PLAN!I872))</f>
        <v/>
      </c>
      <c r="I872">
        <f>IF($E872="","",MANAGER_PLAN!J872)</f>
        <v/>
      </c>
      <c r="J872">
        <f>IF($E872="","",MANAGER_PLAN!K872)</f>
        <v/>
      </c>
      <c r="K872">
        <f>IF($E872="","",TRIM(IF(MANAGER_PLAN!N872&lt;&gt;"","LOS: "&amp;MANAGER_PLAN!N872&amp;" ","")&amp;IF(MANAGER_PLAN!O872&lt;&gt;"","LOT: "&amp;MANAGER_PLAN!O872,"")))</f>
        <v/>
      </c>
      <c r="L872">
        <f>IF($E872="","",IFERROR(VLOOKUP($E872,POS_MASTER!$A:$AK,37,FALSE),""))</f>
        <v/>
      </c>
    </row>
    <row r="873">
      <c r="A873">
        <f>IF(MANAGER_PLAN!E873="","",MANAGER_PLAN!A873)</f>
        <v/>
      </c>
      <c r="B873">
        <f>IF($E873="","",MANAGER_PLAN!B873)</f>
        <v/>
      </c>
      <c r="C873">
        <f>IF($E873="","",SWITCH(MANAGER_PLAN!C873,"MON","Pondělí","TUE","Úterý","WED","Středa","THU","Čtvrtek","FRI","Pátek",MANAGER_PLAN!C873))</f>
        <v/>
      </c>
      <c r="D873">
        <f>IF(MANAGER_PLAN!E873="","",MANAGER_PLAN!D873)</f>
        <v/>
      </c>
      <c r="E873">
        <f>IF(MANAGER_PLAN!E873="","",MANAGER_PLAN!E873)</f>
        <v/>
      </c>
      <c r="F873">
        <f>IF($E873="","",IFERROR(VLOOKUP($E873,POS_MASTER!$A:$B,2,FALSE),""))</f>
        <v/>
      </c>
      <c r="G873">
        <f>IF($E873="","",MANAGER_PLAN!G873)</f>
        <v/>
      </c>
      <c r="H873">
        <f>IF($E873="","",TRIM(MANAGER_PLAN!H873&amp;" "&amp;MANAGER_PLAN!I873))</f>
        <v/>
      </c>
      <c r="I873">
        <f>IF($E873="","",MANAGER_PLAN!J873)</f>
        <v/>
      </c>
      <c r="J873">
        <f>IF($E873="","",MANAGER_PLAN!K873)</f>
        <v/>
      </c>
      <c r="K873">
        <f>IF($E873="","",TRIM(IF(MANAGER_PLAN!N873&lt;&gt;"","LOS: "&amp;MANAGER_PLAN!N873&amp;" ","")&amp;IF(MANAGER_PLAN!O873&lt;&gt;"","LOT: "&amp;MANAGER_PLAN!O873,"")))</f>
        <v/>
      </c>
      <c r="L873">
        <f>IF($E873="","",IFERROR(VLOOKUP($E873,POS_MASTER!$A:$AK,37,FALSE),""))</f>
        <v/>
      </c>
    </row>
    <row r="874">
      <c r="A874">
        <f>IF(MANAGER_PLAN!E874="","",MANAGER_PLAN!A874)</f>
        <v/>
      </c>
      <c r="B874">
        <f>IF($E874="","",MANAGER_PLAN!B874)</f>
        <v/>
      </c>
      <c r="C874">
        <f>IF($E874="","",SWITCH(MANAGER_PLAN!C874,"MON","Pondělí","TUE","Úterý","WED","Středa","THU","Čtvrtek","FRI","Pátek",MANAGER_PLAN!C874))</f>
        <v/>
      </c>
      <c r="D874">
        <f>IF(MANAGER_PLAN!E874="","",MANAGER_PLAN!D874)</f>
        <v/>
      </c>
      <c r="E874">
        <f>IF(MANAGER_PLAN!E874="","",MANAGER_PLAN!E874)</f>
        <v/>
      </c>
      <c r="F874">
        <f>IF($E874="","",IFERROR(VLOOKUP($E874,POS_MASTER!$A:$B,2,FALSE),""))</f>
        <v/>
      </c>
      <c r="G874">
        <f>IF($E874="","",MANAGER_PLAN!G874)</f>
        <v/>
      </c>
      <c r="H874">
        <f>IF($E874="","",TRIM(MANAGER_PLAN!H874&amp;" "&amp;MANAGER_PLAN!I874))</f>
        <v/>
      </c>
      <c r="I874">
        <f>IF($E874="","",MANAGER_PLAN!J874)</f>
        <v/>
      </c>
      <c r="J874">
        <f>IF($E874="","",MANAGER_PLAN!K874)</f>
        <v/>
      </c>
      <c r="K874">
        <f>IF($E874="","",TRIM(IF(MANAGER_PLAN!N874&lt;&gt;"","LOS: "&amp;MANAGER_PLAN!N874&amp;" ","")&amp;IF(MANAGER_PLAN!O874&lt;&gt;"","LOT: "&amp;MANAGER_PLAN!O874,"")))</f>
        <v/>
      </c>
      <c r="L874">
        <f>IF($E874="","",IFERROR(VLOOKUP($E874,POS_MASTER!$A:$AK,37,FALSE),""))</f>
        <v/>
      </c>
    </row>
    <row r="875">
      <c r="A875">
        <f>IF(MANAGER_PLAN!E875="","",MANAGER_PLAN!A875)</f>
        <v/>
      </c>
      <c r="B875">
        <f>IF($E875="","",MANAGER_PLAN!B875)</f>
        <v/>
      </c>
      <c r="C875">
        <f>IF($E875="","",SWITCH(MANAGER_PLAN!C875,"MON","Pondělí","TUE","Úterý","WED","Středa","THU","Čtvrtek","FRI","Pátek",MANAGER_PLAN!C875))</f>
        <v/>
      </c>
      <c r="D875">
        <f>IF(MANAGER_PLAN!E875="","",MANAGER_PLAN!D875)</f>
        <v/>
      </c>
      <c r="E875">
        <f>IF(MANAGER_PLAN!E875="","",MANAGER_PLAN!E875)</f>
        <v/>
      </c>
      <c r="F875">
        <f>IF($E875="","",IFERROR(VLOOKUP($E875,POS_MASTER!$A:$B,2,FALSE),""))</f>
        <v/>
      </c>
      <c r="G875">
        <f>IF($E875="","",MANAGER_PLAN!G875)</f>
        <v/>
      </c>
      <c r="H875">
        <f>IF($E875="","",TRIM(MANAGER_PLAN!H875&amp;" "&amp;MANAGER_PLAN!I875))</f>
        <v/>
      </c>
      <c r="I875">
        <f>IF($E875="","",MANAGER_PLAN!J875)</f>
        <v/>
      </c>
      <c r="J875">
        <f>IF($E875="","",MANAGER_PLAN!K875)</f>
        <v/>
      </c>
      <c r="K875">
        <f>IF($E875="","",TRIM(IF(MANAGER_PLAN!N875&lt;&gt;"","LOS: "&amp;MANAGER_PLAN!N875&amp;" ","")&amp;IF(MANAGER_PLAN!O875&lt;&gt;"","LOT: "&amp;MANAGER_PLAN!O875,"")))</f>
        <v/>
      </c>
      <c r="L875">
        <f>IF($E875="","",IFERROR(VLOOKUP($E875,POS_MASTER!$A:$AK,37,FALSE),""))</f>
        <v/>
      </c>
    </row>
    <row r="876">
      <c r="A876">
        <f>IF(MANAGER_PLAN!E876="","",MANAGER_PLAN!A876)</f>
        <v/>
      </c>
      <c r="B876">
        <f>IF($E876="","",MANAGER_PLAN!B876)</f>
        <v/>
      </c>
      <c r="C876">
        <f>IF($E876="","",SWITCH(MANAGER_PLAN!C876,"MON","Pondělí","TUE","Úterý","WED","Středa","THU","Čtvrtek","FRI","Pátek",MANAGER_PLAN!C876))</f>
        <v/>
      </c>
      <c r="D876">
        <f>IF(MANAGER_PLAN!E876="","",MANAGER_PLAN!D876)</f>
        <v/>
      </c>
      <c r="E876">
        <f>IF(MANAGER_PLAN!E876="","",MANAGER_PLAN!E876)</f>
        <v/>
      </c>
      <c r="F876">
        <f>IF($E876="","",IFERROR(VLOOKUP($E876,POS_MASTER!$A:$B,2,FALSE),""))</f>
        <v/>
      </c>
      <c r="G876">
        <f>IF($E876="","",MANAGER_PLAN!G876)</f>
        <v/>
      </c>
      <c r="H876">
        <f>IF($E876="","",TRIM(MANAGER_PLAN!H876&amp;" "&amp;MANAGER_PLAN!I876))</f>
        <v/>
      </c>
      <c r="I876">
        <f>IF($E876="","",MANAGER_PLAN!J876)</f>
        <v/>
      </c>
      <c r="J876">
        <f>IF($E876="","",MANAGER_PLAN!K876)</f>
        <v/>
      </c>
      <c r="K876">
        <f>IF($E876="","",TRIM(IF(MANAGER_PLAN!N876&lt;&gt;"","LOS: "&amp;MANAGER_PLAN!N876&amp;" ","")&amp;IF(MANAGER_PLAN!O876&lt;&gt;"","LOT: "&amp;MANAGER_PLAN!O876,"")))</f>
        <v/>
      </c>
      <c r="L876">
        <f>IF($E876="","",IFERROR(VLOOKUP($E876,POS_MASTER!$A:$AK,37,FALSE),""))</f>
        <v/>
      </c>
    </row>
    <row r="877">
      <c r="A877">
        <f>IF(MANAGER_PLAN!E877="","",MANAGER_PLAN!A877)</f>
        <v/>
      </c>
      <c r="B877">
        <f>IF($E877="","",MANAGER_PLAN!B877)</f>
        <v/>
      </c>
      <c r="C877">
        <f>IF($E877="","",SWITCH(MANAGER_PLAN!C877,"MON","Pondělí","TUE","Úterý","WED","Středa","THU","Čtvrtek","FRI","Pátek",MANAGER_PLAN!C877))</f>
        <v/>
      </c>
      <c r="D877">
        <f>IF(MANAGER_PLAN!E877="","",MANAGER_PLAN!D877)</f>
        <v/>
      </c>
      <c r="E877">
        <f>IF(MANAGER_PLAN!E877="","",MANAGER_PLAN!E877)</f>
        <v/>
      </c>
      <c r="F877">
        <f>IF($E877="","",IFERROR(VLOOKUP($E877,POS_MASTER!$A:$B,2,FALSE),""))</f>
        <v/>
      </c>
      <c r="G877">
        <f>IF($E877="","",MANAGER_PLAN!G877)</f>
        <v/>
      </c>
      <c r="H877">
        <f>IF($E877="","",TRIM(MANAGER_PLAN!H877&amp;" "&amp;MANAGER_PLAN!I877))</f>
        <v/>
      </c>
      <c r="I877">
        <f>IF($E877="","",MANAGER_PLAN!J877)</f>
        <v/>
      </c>
      <c r="J877">
        <f>IF($E877="","",MANAGER_PLAN!K877)</f>
        <v/>
      </c>
      <c r="K877">
        <f>IF($E877="","",TRIM(IF(MANAGER_PLAN!N877&lt;&gt;"","LOS: "&amp;MANAGER_PLAN!N877&amp;" ","")&amp;IF(MANAGER_PLAN!O877&lt;&gt;"","LOT: "&amp;MANAGER_PLAN!O877,"")))</f>
        <v/>
      </c>
      <c r="L877">
        <f>IF($E877="","",IFERROR(VLOOKUP($E877,POS_MASTER!$A:$AK,37,FALSE),""))</f>
        <v/>
      </c>
    </row>
    <row r="878">
      <c r="A878">
        <f>IF(MANAGER_PLAN!E878="","",MANAGER_PLAN!A878)</f>
        <v/>
      </c>
      <c r="B878">
        <f>IF($E878="","",MANAGER_PLAN!B878)</f>
        <v/>
      </c>
      <c r="C878">
        <f>IF($E878="","",SWITCH(MANAGER_PLAN!C878,"MON","Pondělí","TUE","Úterý","WED","Středa","THU","Čtvrtek","FRI","Pátek",MANAGER_PLAN!C878))</f>
        <v/>
      </c>
      <c r="D878">
        <f>IF(MANAGER_PLAN!E878="","",MANAGER_PLAN!D878)</f>
        <v/>
      </c>
      <c r="E878">
        <f>IF(MANAGER_PLAN!E878="","",MANAGER_PLAN!E878)</f>
        <v/>
      </c>
      <c r="F878">
        <f>IF($E878="","",IFERROR(VLOOKUP($E878,POS_MASTER!$A:$B,2,FALSE),""))</f>
        <v/>
      </c>
      <c r="G878">
        <f>IF($E878="","",MANAGER_PLAN!G878)</f>
        <v/>
      </c>
      <c r="H878">
        <f>IF($E878="","",TRIM(MANAGER_PLAN!H878&amp;" "&amp;MANAGER_PLAN!I878))</f>
        <v/>
      </c>
      <c r="I878">
        <f>IF($E878="","",MANAGER_PLAN!J878)</f>
        <v/>
      </c>
      <c r="J878">
        <f>IF($E878="","",MANAGER_PLAN!K878)</f>
        <v/>
      </c>
      <c r="K878">
        <f>IF($E878="","",TRIM(IF(MANAGER_PLAN!N878&lt;&gt;"","LOS: "&amp;MANAGER_PLAN!N878&amp;" ","")&amp;IF(MANAGER_PLAN!O878&lt;&gt;"","LOT: "&amp;MANAGER_PLAN!O878,"")))</f>
        <v/>
      </c>
      <c r="L878">
        <f>IF($E878="","",IFERROR(VLOOKUP($E878,POS_MASTER!$A:$AK,37,FALSE),""))</f>
        <v/>
      </c>
    </row>
    <row r="879">
      <c r="A879">
        <f>IF(MANAGER_PLAN!E879="","",MANAGER_PLAN!A879)</f>
        <v/>
      </c>
      <c r="B879">
        <f>IF($E879="","",MANAGER_PLAN!B879)</f>
        <v/>
      </c>
      <c r="C879">
        <f>IF($E879="","",SWITCH(MANAGER_PLAN!C879,"MON","Pondělí","TUE","Úterý","WED","Středa","THU","Čtvrtek","FRI","Pátek",MANAGER_PLAN!C879))</f>
        <v/>
      </c>
      <c r="D879">
        <f>IF(MANAGER_PLAN!E879="","",MANAGER_PLAN!D879)</f>
        <v/>
      </c>
      <c r="E879">
        <f>IF(MANAGER_PLAN!E879="","",MANAGER_PLAN!E879)</f>
        <v/>
      </c>
      <c r="F879">
        <f>IF($E879="","",IFERROR(VLOOKUP($E879,POS_MASTER!$A:$B,2,FALSE),""))</f>
        <v/>
      </c>
      <c r="G879">
        <f>IF($E879="","",MANAGER_PLAN!G879)</f>
        <v/>
      </c>
      <c r="H879">
        <f>IF($E879="","",TRIM(MANAGER_PLAN!H879&amp;" "&amp;MANAGER_PLAN!I879))</f>
        <v/>
      </c>
      <c r="I879">
        <f>IF($E879="","",MANAGER_PLAN!J879)</f>
        <v/>
      </c>
      <c r="J879">
        <f>IF($E879="","",MANAGER_PLAN!K879)</f>
        <v/>
      </c>
      <c r="K879">
        <f>IF($E879="","",TRIM(IF(MANAGER_PLAN!N879&lt;&gt;"","LOS: "&amp;MANAGER_PLAN!N879&amp;" ","")&amp;IF(MANAGER_PLAN!O879&lt;&gt;"","LOT: "&amp;MANAGER_PLAN!O879,"")))</f>
        <v/>
      </c>
      <c r="L879">
        <f>IF($E879="","",IFERROR(VLOOKUP($E879,POS_MASTER!$A:$AK,37,FALSE),""))</f>
        <v/>
      </c>
    </row>
    <row r="880">
      <c r="A880">
        <f>IF(MANAGER_PLAN!E880="","",MANAGER_PLAN!A880)</f>
        <v/>
      </c>
      <c r="B880">
        <f>IF($E880="","",MANAGER_PLAN!B880)</f>
        <v/>
      </c>
      <c r="C880">
        <f>IF($E880="","",SWITCH(MANAGER_PLAN!C880,"MON","Pondělí","TUE","Úterý","WED","Středa","THU","Čtvrtek","FRI","Pátek",MANAGER_PLAN!C880))</f>
        <v/>
      </c>
      <c r="D880">
        <f>IF(MANAGER_PLAN!E880="","",MANAGER_PLAN!D880)</f>
        <v/>
      </c>
      <c r="E880">
        <f>IF(MANAGER_PLAN!E880="","",MANAGER_PLAN!E880)</f>
        <v/>
      </c>
      <c r="F880">
        <f>IF($E880="","",IFERROR(VLOOKUP($E880,POS_MASTER!$A:$B,2,FALSE),""))</f>
        <v/>
      </c>
      <c r="G880">
        <f>IF($E880="","",MANAGER_PLAN!G880)</f>
        <v/>
      </c>
      <c r="H880">
        <f>IF($E880="","",TRIM(MANAGER_PLAN!H880&amp;" "&amp;MANAGER_PLAN!I880))</f>
        <v/>
      </c>
      <c r="I880">
        <f>IF($E880="","",MANAGER_PLAN!J880)</f>
        <v/>
      </c>
      <c r="J880">
        <f>IF($E880="","",MANAGER_PLAN!K880)</f>
        <v/>
      </c>
      <c r="K880">
        <f>IF($E880="","",TRIM(IF(MANAGER_PLAN!N880&lt;&gt;"","LOS: "&amp;MANAGER_PLAN!N880&amp;" ","")&amp;IF(MANAGER_PLAN!O880&lt;&gt;"","LOT: "&amp;MANAGER_PLAN!O880,"")))</f>
        <v/>
      </c>
      <c r="L880">
        <f>IF($E880="","",IFERROR(VLOOKUP($E880,POS_MASTER!$A:$AK,37,FALSE),""))</f>
        <v/>
      </c>
    </row>
    <row r="881">
      <c r="A881">
        <f>IF(MANAGER_PLAN!E881="","",MANAGER_PLAN!A881)</f>
        <v/>
      </c>
      <c r="B881">
        <f>IF($E881="","",MANAGER_PLAN!B881)</f>
        <v/>
      </c>
      <c r="C881">
        <f>IF($E881="","",SWITCH(MANAGER_PLAN!C881,"MON","Pondělí","TUE","Úterý","WED","Středa","THU","Čtvrtek","FRI","Pátek",MANAGER_PLAN!C881))</f>
        <v/>
      </c>
      <c r="D881">
        <f>IF(MANAGER_PLAN!E881="","",MANAGER_PLAN!D881)</f>
        <v/>
      </c>
      <c r="E881">
        <f>IF(MANAGER_PLAN!E881="","",MANAGER_PLAN!E881)</f>
        <v/>
      </c>
      <c r="F881">
        <f>IF($E881="","",IFERROR(VLOOKUP($E881,POS_MASTER!$A:$B,2,FALSE),""))</f>
        <v/>
      </c>
      <c r="G881">
        <f>IF($E881="","",MANAGER_PLAN!G881)</f>
        <v/>
      </c>
      <c r="H881">
        <f>IF($E881="","",TRIM(MANAGER_PLAN!H881&amp;" "&amp;MANAGER_PLAN!I881))</f>
        <v/>
      </c>
      <c r="I881">
        <f>IF($E881="","",MANAGER_PLAN!J881)</f>
        <v/>
      </c>
      <c r="J881">
        <f>IF($E881="","",MANAGER_PLAN!K881)</f>
        <v/>
      </c>
      <c r="K881">
        <f>IF($E881="","",TRIM(IF(MANAGER_PLAN!N881&lt;&gt;"","LOS: "&amp;MANAGER_PLAN!N881&amp;" ","")&amp;IF(MANAGER_PLAN!O881&lt;&gt;"","LOT: "&amp;MANAGER_PLAN!O881,"")))</f>
        <v/>
      </c>
      <c r="L881">
        <f>IF($E881="","",IFERROR(VLOOKUP($E881,POS_MASTER!$A:$AK,37,FALSE),""))</f>
        <v/>
      </c>
    </row>
    <row r="882">
      <c r="A882">
        <f>IF(MANAGER_PLAN!E882="","",MANAGER_PLAN!A882)</f>
        <v/>
      </c>
      <c r="B882">
        <f>IF($E882="","",MANAGER_PLAN!B882)</f>
        <v/>
      </c>
      <c r="C882">
        <f>IF($E882="","",SWITCH(MANAGER_PLAN!C882,"MON","Pondělí","TUE","Úterý","WED","Středa","THU","Čtvrtek","FRI","Pátek",MANAGER_PLAN!C882))</f>
        <v/>
      </c>
      <c r="D882">
        <f>IF(MANAGER_PLAN!E882="","",MANAGER_PLAN!D882)</f>
        <v/>
      </c>
      <c r="E882">
        <f>IF(MANAGER_PLAN!E882="","",MANAGER_PLAN!E882)</f>
        <v/>
      </c>
      <c r="F882">
        <f>IF($E882="","",IFERROR(VLOOKUP($E882,POS_MASTER!$A:$B,2,FALSE),""))</f>
        <v/>
      </c>
      <c r="G882">
        <f>IF($E882="","",MANAGER_PLAN!G882)</f>
        <v/>
      </c>
      <c r="H882">
        <f>IF($E882="","",TRIM(MANAGER_PLAN!H882&amp;" "&amp;MANAGER_PLAN!I882))</f>
        <v/>
      </c>
      <c r="I882">
        <f>IF($E882="","",MANAGER_PLAN!J882)</f>
        <v/>
      </c>
      <c r="J882">
        <f>IF($E882="","",MANAGER_PLAN!K882)</f>
        <v/>
      </c>
      <c r="K882">
        <f>IF($E882="","",TRIM(IF(MANAGER_PLAN!N882&lt;&gt;"","LOS: "&amp;MANAGER_PLAN!N882&amp;" ","")&amp;IF(MANAGER_PLAN!O882&lt;&gt;"","LOT: "&amp;MANAGER_PLAN!O882,"")))</f>
        <v/>
      </c>
      <c r="L882">
        <f>IF($E882="","",IFERROR(VLOOKUP($E882,POS_MASTER!$A:$AK,37,FALSE),""))</f>
        <v/>
      </c>
    </row>
    <row r="883">
      <c r="A883">
        <f>IF(MANAGER_PLAN!E883="","",MANAGER_PLAN!A883)</f>
        <v/>
      </c>
      <c r="B883">
        <f>IF($E883="","",MANAGER_PLAN!B883)</f>
        <v/>
      </c>
      <c r="C883">
        <f>IF($E883="","",SWITCH(MANAGER_PLAN!C883,"MON","Pondělí","TUE","Úterý","WED","Středa","THU","Čtvrtek","FRI","Pátek",MANAGER_PLAN!C883))</f>
        <v/>
      </c>
      <c r="D883">
        <f>IF(MANAGER_PLAN!E883="","",MANAGER_PLAN!D883)</f>
        <v/>
      </c>
      <c r="E883">
        <f>IF(MANAGER_PLAN!E883="","",MANAGER_PLAN!E883)</f>
        <v/>
      </c>
      <c r="F883">
        <f>IF($E883="","",IFERROR(VLOOKUP($E883,POS_MASTER!$A:$B,2,FALSE),""))</f>
        <v/>
      </c>
      <c r="G883">
        <f>IF($E883="","",MANAGER_PLAN!G883)</f>
        <v/>
      </c>
      <c r="H883">
        <f>IF($E883="","",TRIM(MANAGER_PLAN!H883&amp;" "&amp;MANAGER_PLAN!I883))</f>
        <v/>
      </c>
      <c r="I883">
        <f>IF($E883="","",MANAGER_PLAN!J883)</f>
        <v/>
      </c>
      <c r="J883">
        <f>IF($E883="","",MANAGER_PLAN!K883)</f>
        <v/>
      </c>
      <c r="K883">
        <f>IF($E883="","",TRIM(IF(MANAGER_PLAN!N883&lt;&gt;"","LOS: "&amp;MANAGER_PLAN!N883&amp;" ","")&amp;IF(MANAGER_PLAN!O883&lt;&gt;"","LOT: "&amp;MANAGER_PLAN!O883,"")))</f>
        <v/>
      </c>
      <c r="L883">
        <f>IF($E883="","",IFERROR(VLOOKUP($E883,POS_MASTER!$A:$AK,37,FALSE),""))</f>
        <v/>
      </c>
    </row>
    <row r="884">
      <c r="A884">
        <f>IF(MANAGER_PLAN!E884="","",MANAGER_PLAN!A884)</f>
        <v/>
      </c>
      <c r="B884">
        <f>IF($E884="","",MANAGER_PLAN!B884)</f>
        <v/>
      </c>
      <c r="C884">
        <f>IF($E884="","",SWITCH(MANAGER_PLAN!C884,"MON","Pondělí","TUE","Úterý","WED","Středa","THU","Čtvrtek","FRI","Pátek",MANAGER_PLAN!C884))</f>
        <v/>
      </c>
      <c r="D884">
        <f>IF(MANAGER_PLAN!E884="","",MANAGER_PLAN!D884)</f>
        <v/>
      </c>
      <c r="E884">
        <f>IF(MANAGER_PLAN!E884="","",MANAGER_PLAN!E884)</f>
        <v/>
      </c>
      <c r="F884">
        <f>IF($E884="","",IFERROR(VLOOKUP($E884,POS_MASTER!$A:$B,2,FALSE),""))</f>
        <v/>
      </c>
      <c r="G884">
        <f>IF($E884="","",MANAGER_PLAN!G884)</f>
        <v/>
      </c>
      <c r="H884">
        <f>IF($E884="","",TRIM(MANAGER_PLAN!H884&amp;" "&amp;MANAGER_PLAN!I884))</f>
        <v/>
      </c>
      <c r="I884">
        <f>IF($E884="","",MANAGER_PLAN!J884)</f>
        <v/>
      </c>
      <c r="J884">
        <f>IF($E884="","",MANAGER_PLAN!K884)</f>
        <v/>
      </c>
      <c r="K884">
        <f>IF($E884="","",TRIM(IF(MANAGER_PLAN!N884&lt;&gt;"","LOS: "&amp;MANAGER_PLAN!N884&amp;" ","")&amp;IF(MANAGER_PLAN!O884&lt;&gt;"","LOT: "&amp;MANAGER_PLAN!O884,"")))</f>
        <v/>
      </c>
      <c r="L884">
        <f>IF($E884="","",IFERROR(VLOOKUP($E884,POS_MASTER!$A:$AK,37,FALSE),""))</f>
        <v/>
      </c>
    </row>
    <row r="885">
      <c r="A885">
        <f>IF(MANAGER_PLAN!E885="","",MANAGER_PLAN!A885)</f>
        <v/>
      </c>
      <c r="B885">
        <f>IF($E885="","",MANAGER_PLAN!B885)</f>
        <v/>
      </c>
      <c r="C885">
        <f>IF($E885="","",SWITCH(MANAGER_PLAN!C885,"MON","Pondělí","TUE","Úterý","WED","Středa","THU","Čtvrtek","FRI","Pátek",MANAGER_PLAN!C885))</f>
        <v/>
      </c>
      <c r="D885">
        <f>IF(MANAGER_PLAN!E885="","",MANAGER_PLAN!D885)</f>
        <v/>
      </c>
      <c r="E885">
        <f>IF(MANAGER_PLAN!E885="","",MANAGER_PLAN!E885)</f>
        <v/>
      </c>
      <c r="F885">
        <f>IF($E885="","",IFERROR(VLOOKUP($E885,POS_MASTER!$A:$B,2,FALSE),""))</f>
        <v/>
      </c>
      <c r="G885">
        <f>IF($E885="","",MANAGER_PLAN!G885)</f>
        <v/>
      </c>
      <c r="H885">
        <f>IF($E885="","",TRIM(MANAGER_PLAN!H885&amp;" "&amp;MANAGER_PLAN!I885))</f>
        <v/>
      </c>
      <c r="I885">
        <f>IF($E885="","",MANAGER_PLAN!J885)</f>
        <v/>
      </c>
      <c r="J885">
        <f>IF($E885="","",MANAGER_PLAN!K885)</f>
        <v/>
      </c>
      <c r="K885">
        <f>IF($E885="","",TRIM(IF(MANAGER_PLAN!N885&lt;&gt;"","LOS: "&amp;MANAGER_PLAN!N885&amp;" ","")&amp;IF(MANAGER_PLAN!O885&lt;&gt;"","LOT: "&amp;MANAGER_PLAN!O885,"")))</f>
        <v/>
      </c>
      <c r="L885">
        <f>IF($E885="","",IFERROR(VLOOKUP($E885,POS_MASTER!$A:$AK,37,FALSE),""))</f>
        <v/>
      </c>
    </row>
    <row r="886">
      <c r="A886">
        <f>IF(MANAGER_PLAN!E886="","",MANAGER_PLAN!A886)</f>
        <v/>
      </c>
      <c r="B886">
        <f>IF($E886="","",MANAGER_PLAN!B886)</f>
        <v/>
      </c>
      <c r="C886">
        <f>IF($E886="","",SWITCH(MANAGER_PLAN!C886,"MON","Pondělí","TUE","Úterý","WED","Středa","THU","Čtvrtek","FRI","Pátek",MANAGER_PLAN!C886))</f>
        <v/>
      </c>
      <c r="D886">
        <f>IF(MANAGER_PLAN!E886="","",MANAGER_PLAN!D886)</f>
        <v/>
      </c>
      <c r="E886">
        <f>IF(MANAGER_PLAN!E886="","",MANAGER_PLAN!E886)</f>
        <v/>
      </c>
      <c r="F886">
        <f>IF($E886="","",IFERROR(VLOOKUP($E886,POS_MASTER!$A:$B,2,FALSE),""))</f>
        <v/>
      </c>
      <c r="G886">
        <f>IF($E886="","",MANAGER_PLAN!G886)</f>
        <v/>
      </c>
      <c r="H886">
        <f>IF($E886="","",TRIM(MANAGER_PLAN!H886&amp;" "&amp;MANAGER_PLAN!I886))</f>
        <v/>
      </c>
      <c r="I886">
        <f>IF($E886="","",MANAGER_PLAN!J886)</f>
        <v/>
      </c>
      <c r="J886">
        <f>IF($E886="","",MANAGER_PLAN!K886)</f>
        <v/>
      </c>
      <c r="K886">
        <f>IF($E886="","",TRIM(IF(MANAGER_PLAN!N886&lt;&gt;"","LOS: "&amp;MANAGER_PLAN!N886&amp;" ","")&amp;IF(MANAGER_PLAN!O886&lt;&gt;"","LOT: "&amp;MANAGER_PLAN!O886,"")))</f>
        <v/>
      </c>
      <c r="L886">
        <f>IF($E886="","",IFERROR(VLOOKUP($E886,POS_MASTER!$A:$AK,37,FALSE),""))</f>
        <v/>
      </c>
    </row>
    <row r="887">
      <c r="A887">
        <f>IF(MANAGER_PLAN!E887="","",MANAGER_PLAN!A887)</f>
        <v/>
      </c>
      <c r="B887">
        <f>IF($E887="","",MANAGER_PLAN!B887)</f>
        <v/>
      </c>
      <c r="C887">
        <f>IF($E887="","",SWITCH(MANAGER_PLAN!C887,"MON","Pondělí","TUE","Úterý","WED","Středa","THU","Čtvrtek","FRI","Pátek",MANAGER_PLAN!C887))</f>
        <v/>
      </c>
      <c r="D887">
        <f>IF(MANAGER_PLAN!E887="","",MANAGER_PLAN!D887)</f>
        <v/>
      </c>
      <c r="E887">
        <f>IF(MANAGER_PLAN!E887="","",MANAGER_PLAN!E887)</f>
        <v/>
      </c>
      <c r="F887">
        <f>IF($E887="","",IFERROR(VLOOKUP($E887,POS_MASTER!$A:$B,2,FALSE),""))</f>
        <v/>
      </c>
      <c r="G887">
        <f>IF($E887="","",MANAGER_PLAN!G887)</f>
        <v/>
      </c>
      <c r="H887">
        <f>IF($E887="","",TRIM(MANAGER_PLAN!H887&amp;" "&amp;MANAGER_PLAN!I887))</f>
        <v/>
      </c>
      <c r="I887">
        <f>IF($E887="","",MANAGER_PLAN!J887)</f>
        <v/>
      </c>
      <c r="J887">
        <f>IF($E887="","",MANAGER_PLAN!K887)</f>
        <v/>
      </c>
      <c r="K887">
        <f>IF($E887="","",TRIM(IF(MANAGER_PLAN!N887&lt;&gt;"","LOS: "&amp;MANAGER_PLAN!N887&amp;" ","")&amp;IF(MANAGER_PLAN!O887&lt;&gt;"","LOT: "&amp;MANAGER_PLAN!O887,"")))</f>
        <v/>
      </c>
      <c r="L887">
        <f>IF($E887="","",IFERROR(VLOOKUP($E887,POS_MASTER!$A:$AK,37,FALSE),""))</f>
        <v/>
      </c>
    </row>
    <row r="888">
      <c r="A888">
        <f>IF(MANAGER_PLAN!E888="","",MANAGER_PLAN!A888)</f>
        <v/>
      </c>
      <c r="B888">
        <f>IF($E888="","",MANAGER_PLAN!B888)</f>
        <v/>
      </c>
      <c r="C888">
        <f>IF($E888="","",SWITCH(MANAGER_PLAN!C888,"MON","Pondělí","TUE","Úterý","WED","Středa","THU","Čtvrtek","FRI","Pátek",MANAGER_PLAN!C888))</f>
        <v/>
      </c>
      <c r="D888">
        <f>IF(MANAGER_PLAN!E888="","",MANAGER_PLAN!D888)</f>
        <v/>
      </c>
      <c r="E888">
        <f>IF(MANAGER_PLAN!E888="","",MANAGER_PLAN!E888)</f>
        <v/>
      </c>
      <c r="F888">
        <f>IF($E888="","",IFERROR(VLOOKUP($E888,POS_MASTER!$A:$B,2,FALSE),""))</f>
        <v/>
      </c>
      <c r="G888">
        <f>IF($E888="","",MANAGER_PLAN!G888)</f>
        <v/>
      </c>
      <c r="H888">
        <f>IF($E888="","",TRIM(MANAGER_PLAN!H888&amp;" "&amp;MANAGER_PLAN!I888))</f>
        <v/>
      </c>
      <c r="I888">
        <f>IF($E888="","",MANAGER_PLAN!J888)</f>
        <v/>
      </c>
      <c r="J888">
        <f>IF($E888="","",MANAGER_PLAN!K888)</f>
        <v/>
      </c>
      <c r="K888">
        <f>IF($E888="","",TRIM(IF(MANAGER_PLAN!N888&lt;&gt;"","LOS: "&amp;MANAGER_PLAN!N888&amp;" ","")&amp;IF(MANAGER_PLAN!O888&lt;&gt;"","LOT: "&amp;MANAGER_PLAN!O888,"")))</f>
        <v/>
      </c>
      <c r="L888">
        <f>IF($E888="","",IFERROR(VLOOKUP($E888,POS_MASTER!$A:$AK,37,FALSE),""))</f>
        <v/>
      </c>
    </row>
    <row r="889">
      <c r="A889">
        <f>IF(MANAGER_PLAN!E889="","",MANAGER_PLAN!A889)</f>
        <v/>
      </c>
      <c r="B889">
        <f>IF($E889="","",MANAGER_PLAN!B889)</f>
        <v/>
      </c>
      <c r="C889">
        <f>IF($E889="","",SWITCH(MANAGER_PLAN!C889,"MON","Pondělí","TUE","Úterý","WED","Středa","THU","Čtvrtek","FRI","Pátek",MANAGER_PLAN!C889))</f>
        <v/>
      </c>
      <c r="D889">
        <f>IF(MANAGER_PLAN!E889="","",MANAGER_PLAN!D889)</f>
        <v/>
      </c>
      <c r="E889">
        <f>IF(MANAGER_PLAN!E889="","",MANAGER_PLAN!E889)</f>
        <v/>
      </c>
      <c r="F889">
        <f>IF($E889="","",IFERROR(VLOOKUP($E889,POS_MASTER!$A:$B,2,FALSE),""))</f>
        <v/>
      </c>
      <c r="G889">
        <f>IF($E889="","",MANAGER_PLAN!G889)</f>
        <v/>
      </c>
      <c r="H889">
        <f>IF($E889="","",TRIM(MANAGER_PLAN!H889&amp;" "&amp;MANAGER_PLAN!I889))</f>
        <v/>
      </c>
      <c r="I889">
        <f>IF($E889="","",MANAGER_PLAN!J889)</f>
        <v/>
      </c>
      <c r="J889">
        <f>IF($E889="","",MANAGER_PLAN!K889)</f>
        <v/>
      </c>
      <c r="K889">
        <f>IF($E889="","",TRIM(IF(MANAGER_PLAN!N889&lt;&gt;"","LOS: "&amp;MANAGER_PLAN!N889&amp;" ","")&amp;IF(MANAGER_PLAN!O889&lt;&gt;"","LOT: "&amp;MANAGER_PLAN!O889,"")))</f>
        <v/>
      </c>
      <c r="L889">
        <f>IF($E889="","",IFERROR(VLOOKUP($E889,POS_MASTER!$A:$AK,37,FALSE),""))</f>
        <v/>
      </c>
    </row>
    <row r="890">
      <c r="A890">
        <f>IF(MANAGER_PLAN!E890="","",MANAGER_PLAN!A890)</f>
        <v/>
      </c>
      <c r="B890">
        <f>IF($E890="","",MANAGER_PLAN!B890)</f>
        <v/>
      </c>
      <c r="C890">
        <f>IF($E890="","",SWITCH(MANAGER_PLAN!C890,"MON","Pondělí","TUE","Úterý","WED","Středa","THU","Čtvrtek","FRI","Pátek",MANAGER_PLAN!C890))</f>
        <v/>
      </c>
      <c r="D890">
        <f>IF(MANAGER_PLAN!E890="","",MANAGER_PLAN!D890)</f>
        <v/>
      </c>
      <c r="E890">
        <f>IF(MANAGER_PLAN!E890="","",MANAGER_PLAN!E890)</f>
        <v/>
      </c>
      <c r="F890">
        <f>IF($E890="","",IFERROR(VLOOKUP($E890,POS_MASTER!$A:$B,2,FALSE),""))</f>
        <v/>
      </c>
      <c r="G890">
        <f>IF($E890="","",MANAGER_PLAN!G890)</f>
        <v/>
      </c>
      <c r="H890">
        <f>IF($E890="","",TRIM(MANAGER_PLAN!H890&amp;" "&amp;MANAGER_PLAN!I890))</f>
        <v/>
      </c>
      <c r="I890">
        <f>IF($E890="","",MANAGER_PLAN!J890)</f>
        <v/>
      </c>
      <c r="J890">
        <f>IF($E890="","",MANAGER_PLAN!K890)</f>
        <v/>
      </c>
      <c r="K890">
        <f>IF($E890="","",TRIM(IF(MANAGER_PLAN!N890&lt;&gt;"","LOS: "&amp;MANAGER_PLAN!N890&amp;" ","")&amp;IF(MANAGER_PLAN!O890&lt;&gt;"","LOT: "&amp;MANAGER_PLAN!O890,"")))</f>
        <v/>
      </c>
      <c r="L890">
        <f>IF($E890="","",IFERROR(VLOOKUP($E890,POS_MASTER!$A:$AK,37,FALSE),""))</f>
        <v/>
      </c>
    </row>
    <row r="891">
      <c r="A891">
        <f>IF(MANAGER_PLAN!E891="","",MANAGER_PLAN!A891)</f>
        <v/>
      </c>
      <c r="B891">
        <f>IF($E891="","",MANAGER_PLAN!B891)</f>
        <v/>
      </c>
      <c r="C891">
        <f>IF($E891="","",SWITCH(MANAGER_PLAN!C891,"MON","Pondělí","TUE","Úterý","WED","Středa","THU","Čtvrtek","FRI","Pátek",MANAGER_PLAN!C891))</f>
        <v/>
      </c>
      <c r="D891">
        <f>IF(MANAGER_PLAN!E891="","",MANAGER_PLAN!D891)</f>
        <v/>
      </c>
      <c r="E891">
        <f>IF(MANAGER_PLAN!E891="","",MANAGER_PLAN!E891)</f>
        <v/>
      </c>
      <c r="F891">
        <f>IF($E891="","",IFERROR(VLOOKUP($E891,POS_MASTER!$A:$B,2,FALSE),""))</f>
        <v/>
      </c>
      <c r="G891">
        <f>IF($E891="","",MANAGER_PLAN!G891)</f>
        <v/>
      </c>
      <c r="H891">
        <f>IF($E891="","",TRIM(MANAGER_PLAN!H891&amp;" "&amp;MANAGER_PLAN!I891))</f>
        <v/>
      </c>
      <c r="I891">
        <f>IF($E891="","",MANAGER_PLAN!J891)</f>
        <v/>
      </c>
      <c r="J891">
        <f>IF($E891="","",MANAGER_PLAN!K891)</f>
        <v/>
      </c>
      <c r="K891">
        <f>IF($E891="","",TRIM(IF(MANAGER_PLAN!N891&lt;&gt;"","LOS: "&amp;MANAGER_PLAN!N891&amp;" ","")&amp;IF(MANAGER_PLAN!O891&lt;&gt;"","LOT: "&amp;MANAGER_PLAN!O891,"")))</f>
        <v/>
      </c>
      <c r="L891">
        <f>IF($E891="","",IFERROR(VLOOKUP($E891,POS_MASTER!$A:$AK,37,FALSE),""))</f>
        <v/>
      </c>
    </row>
    <row r="892">
      <c r="A892">
        <f>IF(MANAGER_PLAN!E892="","",MANAGER_PLAN!A892)</f>
        <v/>
      </c>
      <c r="B892">
        <f>IF($E892="","",MANAGER_PLAN!B892)</f>
        <v/>
      </c>
      <c r="C892">
        <f>IF($E892="","",SWITCH(MANAGER_PLAN!C892,"MON","Pondělí","TUE","Úterý","WED","Středa","THU","Čtvrtek","FRI","Pátek",MANAGER_PLAN!C892))</f>
        <v/>
      </c>
      <c r="D892">
        <f>IF(MANAGER_PLAN!E892="","",MANAGER_PLAN!D892)</f>
        <v/>
      </c>
      <c r="E892">
        <f>IF(MANAGER_PLAN!E892="","",MANAGER_PLAN!E892)</f>
        <v/>
      </c>
      <c r="F892">
        <f>IF($E892="","",IFERROR(VLOOKUP($E892,POS_MASTER!$A:$B,2,FALSE),""))</f>
        <v/>
      </c>
      <c r="G892">
        <f>IF($E892="","",MANAGER_PLAN!G892)</f>
        <v/>
      </c>
      <c r="H892">
        <f>IF($E892="","",TRIM(MANAGER_PLAN!H892&amp;" "&amp;MANAGER_PLAN!I892))</f>
        <v/>
      </c>
      <c r="I892">
        <f>IF($E892="","",MANAGER_PLAN!J892)</f>
        <v/>
      </c>
      <c r="J892">
        <f>IF($E892="","",MANAGER_PLAN!K892)</f>
        <v/>
      </c>
      <c r="K892">
        <f>IF($E892="","",TRIM(IF(MANAGER_PLAN!N892&lt;&gt;"","LOS: "&amp;MANAGER_PLAN!N892&amp;" ","")&amp;IF(MANAGER_PLAN!O892&lt;&gt;"","LOT: "&amp;MANAGER_PLAN!O892,"")))</f>
        <v/>
      </c>
      <c r="L892">
        <f>IF($E892="","",IFERROR(VLOOKUP($E892,POS_MASTER!$A:$AK,37,FALSE),""))</f>
        <v/>
      </c>
    </row>
    <row r="893">
      <c r="A893">
        <f>IF(MANAGER_PLAN!E893="","",MANAGER_PLAN!A893)</f>
        <v/>
      </c>
      <c r="B893">
        <f>IF($E893="","",MANAGER_PLAN!B893)</f>
        <v/>
      </c>
      <c r="C893">
        <f>IF($E893="","",SWITCH(MANAGER_PLAN!C893,"MON","Pondělí","TUE","Úterý","WED","Středa","THU","Čtvrtek","FRI","Pátek",MANAGER_PLAN!C893))</f>
        <v/>
      </c>
      <c r="D893">
        <f>IF(MANAGER_PLAN!E893="","",MANAGER_PLAN!D893)</f>
        <v/>
      </c>
      <c r="E893">
        <f>IF(MANAGER_PLAN!E893="","",MANAGER_PLAN!E893)</f>
        <v/>
      </c>
      <c r="F893">
        <f>IF($E893="","",IFERROR(VLOOKUP($E893,POS_MASTER!$A:$B,2,FALSE),""))</f>
        <v/>
      </c>
      <c r="G893">
        <f>IF($E893="","",MANAGER_PLAN!G893)</f>
        <v/>
      </c>
      <c r="H893">
        <f>IF($E893="","",TRIM(MANAGER_PLAN!H893&amp;" "&amp;MANAGER_PLAN!I893))</f>
        <v/>
      </c>
      <c r="I893">
        <f>IF($E893="","",MANAGER_PLAN!J893)</f>
        <v/>
      </c>
      <c r="J893">
        <f>IF($E893="","",MANAGER_PLAN!K893)</f>
        <v/>
      </c>
      <c r="K893">
        <f>IF($E893="","",TRIM(IF(MANAGER_PLAN!N893&lt;&gt;"","LOS: "&amp;MANAGER_PLAN!N893&amp;" ","")&amp;IF(MANAGER_PLAN!O893&lt;&gt;"","LOT: "&amp;MANAGER_PLAN!O893,"")))</f>
        <v/>
      </c>
      <c r="L893">
        <f>IF($E893="","",IFERROR(VLOOKUP($E893,POS_MASTER!$A:$AK,37,FALSE),""))</f>
        <v/>
      </c>
    </row>
    <row r="894">
      <c r="A894">
        <f>IF(MANAGER_PLAN!E894="","",MANAGER_PLAN!A894)</f>
        <v/>
      </c>
      <c r="B894">
        <f>IF($E894="","",MANAGER_PLAN!B894)</f>
        <v/>
      </c>
      <c r="C894">
        <f>IF($E894="","",SWITCH(MANAGER_PLAN!C894,"MON","Pondělí","TUE","Úterý","WED","Středa","THU","Čtvrtek","FRI","Pátek",MANAGER_PLAN!C894))</f>
        <v/>
      </c>
      <c r="D894">
        <f>IF(MANAGER_PLAN!E894="","",MANAGER_PLAN!D894)</f>
        <v/>
      </c>
      <c r="E894">
        <f>IF(MANAGER_PLAN!E894="","",MANAGER_PLAN!E894)</f>
        <v/>
      </c>
      <c r="F894">
        <f>IF($E894="","",IFERROR(VLOOKUP($E894,POS_MASTER!$A:$B,2,FALSE),""))</f>
        <v/>
      </c>
      <c r="G894">
        <f>IF($E894="","",MANAGER_PLAN!G894)</f>
        <v/>
      </c>
      <c r="H894">
        <f>IF($E894="","",TRIM(MANAGER_PLAN!H894&amp;" "&amp;MANAGER_PLAN!I894))</f>
        <v/>
      </c>
      <c r="I894">
        <f>IF($E894="","",MANAGER_PLAN!J894)</f>
        <v/>
      </c>
      <c r="J894">
        <f>IF($E894="","",MANAGER_PLAN!K894)</f>
        <v/>
      </c>
      <c r="K894">
        <f>IF($E894="","",TRIM(IF(MANAGER_PLAN!N894&lt;&gt;"","LOS: "&amp;MANAGER_PLAN!N894&amp;" ","")&amp;IF(MANAGER_PLAN!O894&lt;&gt;"","LOT: "&amp;MANAGER_PLAN!O894,"")))</f>
        <v/>
      </c>
      <c r="L894">
        <f>IF($E894="","",IFERROR(VLOOKUP($E894,POS_MASTER!$A:$AK,37,FALSE),""))</f>
        <v/>
      </c>
    </row>
    <row r="895">
      <c r="A895">
        <f>IF(MANAGER_PLAN!E895="","",MANAGER_PLAN!A895)</f>
        <v/>
      </c>
      <c r="B895">
        <f>IF($E895="","",MANAGER_PLAN!B895)</f>
        <v/>
      </c>
      <c r="C895">
        <f>IF($E895="","",SWITCH(MANAGER_PLAN!C895,"MON","Pondělí","TUE","Úterý","WED","Středa","THU","Čtvrtek","FRI","Pátek",MANAGER_PLAN!C895))</f>
        <v/>
      </c>
      <c r="D895">
        <f>IF(MANAGER_PLAN!E895="","",MANAGER_PLAN!D895)</f>
        <v/>
      </c>
      <c r="E895">
        <f>IF(MANAGER_PLAN!E895="","",MANAGER_PLAN!E895)</f>
        <v/>
      </c>
      <c r="F895">
        <f>IF($E895="","",IFERROR(VLOOKUP($E895,POS_MASTER!$A:$B,2,FALSE),""))</f>
        <v/>
      </c>
      <c r="G895">
        <f>IF($E895="","",MANAGER_PLAN!G895)</f>
        <v/>
      </c>
      <c r="H895">
        <f>IF($E895="","",TRIM(MANAGER_PLAN!H895&amp;" "&amp;MANAGER_PLAN!I895))</f>
        <v/>
      </c>
      <c r="I895">
        <f>IF($E895="","",MANAGER_PLAN!J895)</f>
        <v/>
      </c>
      <c r="J895">
        <f>IF($E895="","",MANAGER_PLAN!K895)</f>
        <v/>
      </c>
      <c r="K895">
        <f>IF($E895="","",TRIM(IF(MANAGER_PLAN!N895&lt;&gt;"","LOS: "&amp;MANAGER_PLAN!N895&amp;" ","")&amp;IF(MANAGER_PLAN!O895&lt;&gt;"","LOT: "&amp;MANAGER_PLAN!O895,"")))</f>
        <v/>
      </c>
      <c r="L895">
        <f>IF($E895="","",IFERROR(VLOOKUP($E895,POS_MASTER!$A:$AK,37,FALSE),""))</f>
        <v/>
      </c>
    </row>
    <row r="896">
      <c r="A896">
        <f>IF(MANAGER_PLAN!E896="","",MANAGER_PLAN!A896)</f>
        <v/>
      </c>
      <c r="B896">
        <f>IF($E896="","",MANAGER_PLAN!B896)</f>
        <v/>
      </c>
      <c r="C896">
        <f>IF($E896="","",SWITCH(MANAGER_PLAN!C896,"MON","Pondělí","TUE","Úterý","WED","Středa","THU","Čtvrtek","FRI","Pátek",MANAGER_PLAN!C896))</f>
        <v/>
      </c>
      <c r="D896">
        <f>IF(MANAGER_PLAN!E896="","",MANAGER_PLAN!D896)</f>
        <v/>
      </c>
      <c r="E896">
        <f>IF(MANAGER_PLAN!E896="","",MANAGER_PLAN!E896)</f>
        <v/>
      </c>
      <c r="F896">
        <f>IF($E896="","",IFERROR(VLOOKUP($E896,POS_MASTER!$A:$B,2,FALSE),""))</f>
        <v/>
      </c>
      <c r="G896">
        <f>IF($E896="","",MANAGER_PLAN!G896)</f>
        <v/>
      </c>
      <c r="H896">
        <f>IF($E896="","",TRIM(MANAGER_PLAN!H896&amp;" "&amp;MANAGER_PLAN!I896))</f>
        <v/>
      </c>
      <c r="I896">
        <f>IF($E896="","",MANAGER_PLAN!J896)</f>
        <v/>
      </c>
      <c r="J896">
        <f>IF($E896="","",MANAGER_PLAN!K896)</f>
        <v/>
      </c>
      <c r="K896">
        <f>IF($E896="","",TRIM(IF(MANAGER_PLAN!N896&lt;&gt;"","LOS: "&amp;MANAGER_PLAN!N896&amp;" ","")&amp;IF(MANAGER_PLAN!O896&lt;&gt;"","LOT: "&amp;MANAGER_PLAN!O896,"")))</f>
        <v/>
      </c>
      <c r="L896">
        <f>IF($E896="","",IFERROR(VLOOKUP($E896,POS_MASTER!$A:$AK,37,FALSE),""))</f>
        <v/>
      </c>
    </row>
    <row r="897">
      <c r="A897">
        <f>IF(MANAGER_PLAN!E897="","",MANAGER_PLAN!A897)</f>
        <v/>
      </c>
      <c r="B897">
        <f>IF($E897="","",MANAGER_PLAN!B897)</f>
        <v/>
      </c>
      <c r="C897">
        <f>IF($E897="","",SWITCH(MANAGER_PLAN!C897,"MON","Pondělí","TUE","Úterý","WED","Středa","THU","Čtvrtek","FRI","Pátek",MANAGER_PLAN!C897))</f>
        <v/>
      </c>
      <c r="D897">
        <f>IF(MANAGER_PLAN!E897="","",MANAGER_PLAN!D897)</f>
        <v/>
      </c>
      <c r="E897">
        <f>IF(MANAGER_PLAN!E897="","",MANAGER_PLAN!E897)</f>
        <v/>
      </c>
      <c r="F897">
        <f>IF($E897="","",IFERROR(VLOOKUP($E897,POS_MASTER!$A:$B,2,FALSE),""))</f>
        <v/>
      </c>
      <c r="G897">
        <f>IF($E897="","",MANAGER_PLAN!G897)</f>
        <v/>
      </c>
      <c r="H897">
        <f>IF($E897="","",TRIM(MANAGER_PLAN!H897&amp;" "&amp;MANAGER_PLAN!I897))</f>
        <v/>
      </c>
      <c r="I897">
        <f>IF($E897="","",MANAGER_PLAN!J897)</f>
        <v/>
      </c>
      <c r="J897">
        <f>IF($E897="","",MANAGER_PLAN!K897)</f>
        <v/>
      </c>
      <c r="K897">
        <f>IF($E897="","",TRIM(IF(MANAGER_PLAN!N897&lt;&gt;"","LOS: "&amp;MANAGER_PLAN!N897&amp;" ","")&amp;IF(MANAGER_PLAN!O897&lt;&gt;"","LOT: "&amp;MANAGER_PLAN!O897,"")))</f>
        <v/>
      </c>
      <c r="L897">
        <f>IF($E897="","",IFERROR(VLOOKUP($E897,POS_MASTER!$A:$AK,37,FALSE),""))</f>
        <v/>
      </c>
    </row>
    <row r="898">
      <c r="A898">
        <f>IF(MANAGER_PLAN!E898="","",MANAGER_PLAN!A898)</f>
        <v/>
      </c>
      <c r="B898">
        <f>IF($E898="","",MANAGER_PLAN!B898)</f>
        <v/>
      </c>
      <c r="C898">
        <f>IF($E898="","",SWITCH(MANAGER_PLAN!C898,"MON","Pondělí","TUE","Úterý","WED","Středa","THU","Čtvrtek","FRI","Pátek",MANAGER_PLAN!C898))</f>
        <v/>
      </c>
      <c r="D898">
        <f>IF(MANAGER_PLAN!E898="","",MANAGER_PLAN!D898)</f>
        <v/>
      </c>
      <c r="E898">
        <f>IF(MANAGER_PLAN!E898="","",MANAGER_PLAN!E898)</f>
        <v/>
      </c>
      <c r="F898">
        <f>IF($E898="","",IFERROR(VLOOKUP($E898,POS_MASTER!$A:$B,2,FALSE),""))</f>
        <v/>
      </c>
      <c r="G898">
        <f>IF($E898="","",MANAGER_PLAN!G898)</f>
        <v/>
      </c>
      <c r="H898">
        <f>IF($E898="","",TRIM(MANAGER_PLAN!H898&amp;" "&amp;MANAGER_PLAN!I898))</f>
        <v/>
      </c>
      <c r="I898">
        <f>IF($E898="","",MANAGER_PLAN!J898)</f>
        <v/>
      </c>
      <c r="J898">
        <f>IF($E898="","",MANAGER_PLAN!K898)</f>
        <v/>
      </c>
      <c r="K898">
        <f>IF($E898="","",TRIM(IF(MANAGER_PLAN!N898&lt;&gt;"","LOS: "&amp;MANAGER_PLAN!N898&amp;" ","")&amp;IF(MANAGER_PLAN!O898&lt;&gt;"","LOT: "&amp;MANAGER_PLAN!O898,"")))</f>
        <v/>
      </c>
      <c r="L898">
        <f>IF($E898="","",IFERROR(VLOOKUP($E898,POS_MASTER!$A:$AK,37,FALSE),""))</f>
        <v/>
      </c>
    </row>
    <row r="899">
      <c r="A899">
        <f>IF(MANAGER_PLAN!E899="","",MANAGER_PLAN!A899)</f>
        <v/>
      </c>
      <c r="B899">
        <f>IF($E899="","",MANAGER_PLAN!B899)</f>
        <v/>
      </c>
      <c r="C899">
        <f>IF($E899="","",SWITCH(MANAGER_PLAN!C899,"MON","Pondělí","TUE","Úterý","WED","Středa","THU","Čtvrtek","FRI","Pátek",MANAGER_PLAN!C899))</f>
        <v/>
      </c>
      <c r="D899">
        <f>IF(MANAGER_PLAN!E899="","",MANAGER_PLAN!D899)</f>
        <v/>
      </c>
      <c r="E899">
        <f>IF(MANAGER_PLAN!E899="","",MANAGER_PLAN!E899)</f>
        <v/>
      </c>
      <c r="F899">
        <f>IF($E899="","",IFERROR(VLOOKUP($E899,POS_MASTER!$A:$B,2,FALSE),""))</f>
        <v/>
      </c>
      <c r="G899">
        <f>IF($E899="","",MANAGER_PLAN!G899)</f>
        <v/>
      </c>
      <c r="H899">
        <f>IF($E899="","",TRIM(MANAGER_PLAN!H899&amp;" "&amp;MANAGER_PLAN!I899))</f>
        <v/>
      </c>
      <c r="I899">
        <f>IF($E899="","",MANAGER_PLAN!J899)</f>
        <v/>
      </c>
      <c r="J899">
        <f>IF($E899="","",MANAGER_PLAN!K899)</f>
        <v/>
      </c>
      <c r="K899">
        <f>IF($E899="","",TRIM(IF(MANAGER_PLAN!N899&lt;&gt;"","LOS: "&amp;MANAGER_PLAN!N899&amp;" ","")&amp;IF(MANAGER_PLAN!O899&lt;&gt;"","LOT: "&amp;MANAGER_PLAN!O899,"")))</f>
        <v/>
      </c>
      <c r="L899">
        <f>IF($E899="","",IFERROR(VLOOKUP($E899,POS_MASTER!$A:$AK,37,FALSE),""))</f>
        <v/>
      </c>
    </row>
    <row r="900">
      <c r="A900">
        <f>IF(MANAGER_PLAN!E900="","",MANAGER_PLAN!A900)</f>
        <v/>
      </c>
      <c r="B900">
        <f>IF($E900="","",MANAGER_PLAN!B900)</f>
        <v/>
      </c>
      <c r="C900">
        <f>IF($E900="","",SWITCH(MANAGER_PLAN!C900,"MON","Pondělí","TUE","Úterý","WED","Středa","THU","Čtvrtek","FRI","Pátek",MANAGER_PLAN!C900))</f>
        <v/>
      </c>
      <c r="D900">
        <f>IF(MANAGER_PLAN!E900="","",MANAGER_PLAN!D900)</f>
        <v/>
      </c>
      <c r="E900">
        <f>IF(MANAGER_PLAN!E900="","",MANAGER_PLAN!E900)</f>
        <v/>
      </c>
      <c r="F900">
        <f>IF($E900="","",IFERROR(VLOOKUP($E900,POS_MASTER!$A:$B,2,FALSE),""))</f>
        <v/>
      </c>
      <c r="G900">
        <f>IF($E900="","",MANAGER_PLAN!G900)</f>
        <v/>
      </c>
      <c r="H900">
        <f>IF($E900="","",TRIM(MANAGER_PLAN!H900&amp;" "&amp;MANAGER_PLAN!I900))</f>
        <v/>
      </c>
      <c r="I900">
        <f>IF($E900="","",MANAGER_PLAN!J900)</f>
        <v/>
      </c>
      <c r="J900">
        <f>IF($E900="","",MANAGER_PLAN!K900)</f>
        <v/>
      </c>
      <c r="K900">
        <f>IF($E900="","",TRIM(IF(MANAGER_PLAN!N900&lt;&gt;"","LOS: "&amp;MANAGER_PLAN!N900&amp;" ","")&amp;IF(MANAGER_PLAN!O900&lt;&gt;"","LOT: "&amp;MANAGER_PLAN!O900,"")))</f>
        <v/>
      </c>
      <c r="L900">
        <f>IF($E900="","",IFERROR(VLOOKUP($E900,POS_MASTER!$A:$AK,37,FALSE),""))</f>
        <v/>
      </c>
    </row>
    <row r="901">
      <c r="A901">
        <f>IF(MANAGER_PLAN!E901="","",MANAGER_PLAN!A901)</f>
        <v/>
      </c>
      <c r="B901">
        <f>IF($E901="","",MANAGER_PLAN!B901)</f>
        <v/>
      </c>
      <c r="C901">
        <f>IF($E901="","",SWITCH(MANAGER_PLAN!C901,"MON","Pondělí","TUE","Úterý","WED","Středa","THU","Čtvrtek","FRI","Pátek",MANAGER_PLAN!C901))</f>
        <v/>
      </c>
      <c r="D901">
        <f>IF(MANAGER_PLAN!E901="","",MANAGER_PLAN!D901)</f>
        <v/>
      </c>
      <c r="E901">
        <f>IF(MANAGER_PLAN!E901="","",MANAGER_PLAN!E901)</f>
        <v/>
      </c>
      <c r="F901">
        <f>IF($E901="","",IFERROR(VLOOKUP($E901,POS_MASTER!$A:$B,2,FALSE),""))</f>
        <v/>
      </c>
      <c r="G901">
        <f>IF($E901="","",MANAGER_PLAN!G901)</f>
        <v/>
      </c>
      <c r="H901">
        <f>IF($E901="","",TRIM(MANAGER_PLAN!H901&amp;" "&amp;MANAGER_PLAN!I901))</f>
        <v/>
      </c>
      <c r="I901">
        <f>IF($E901="","",MANAGER_PLAN!J901)</f>
        <v/>
      </c>
      <c r="J901">
        <f>IF($E901="","",MANAGER_PLAN!K901)</f>
        <v/>
      </c>
      <c r="K901">
        <f>IF($E901="","",TRIM(IF(MANAGER_PLAN!N901&lt;&gt;"","LOS: "&amp;MANAGER_PLAN!N901&amp;" ","")&amp;IF(MANAGER_PLAN!O901&lt;&gt;"","LOT: "&amp;MANAGER_PLAN!O901,"")))</f>
        <v/>
      </c>
      <c r="L901">
        <f>IF($E901="","",IFERROR(VLOOKUP($E901,POS_MASTER!$A:$AK,37,FALSE),""))</f>
        <v/>
      </c>
    </row>
    <row r="902">
      <c r="A902">
        <f>IF(MANAGER_PLAN!E902="","",MANAGER_PLAN!A902)</f>
        <v/>
      </c>
      <c r="B902">
        <f>IF($E902="","",MANAGER_PLAN!B902)</f>
        <v/>
      </c>
      <c r="C902">
        <f>IF($E902="","",SWITCH(MANAGER_PLAN!C902,"MON","Pondělí","TUE","Úterý","WED","Středa","THU","Čtvrtek","FRI","Pátek",MANAGER_PLAN!C902))</f>
        <v/>
      </c>
      <c r="D902">
        <f>IF(MANAGER_PLAN!E902="","",MANAGER_PLAN!D902)</f>
        <v/>
      </c>
      <c r="E902">
        <f>IF(MANAGER_PLAN!E902="","",MANAGER_PLAN!E902)</f>
        <v/>
      </c>
      <c r="F902">
        <f>IF($E902="","",IFERROR(VLOOKUP($E902,POS_MASTER!$A:$B,2,FALSE),""))</f>
        <v/>
      </c>
      <c r="G902">
        <f>IF($E902="","",MANAGER_PLAN!G902)</f>
        <v/>
      </c>
      <c r="H902">
        <f>IF($E902="","",TRIM(MANAGER_PLAN!H902&amp;" "&amp;MANAGER_PLAN!I902))</f>
        <v/>
      </c>
      <c r="I902">
        <f>IF($E902="","",MANAGER_PLAN!J902)</f>
        <v/>
      </c>
      <c r="J902">
        <f>IF($E902="","",MANAGER_PLAN!K902)</f>
        <v/>
      </c>
      <c r="K902">
        <f>IF($E902="","",TRIM(IF(MANAGER_PLAN!N902&lt;&gt;"","LOS: "&amp;MANAGER_PLAN!N902&amp;" ","")&amp;IF(MANAGER_PLAN!O902&lt;&gt;"","LOT: "&amp;MANAGER_PLAN!O902,"")))</f>
        <v/>
      </c>
      <c r="L902">
        <f>IF($E902="","",IFERROR(VLOOKUP($E902,POS_MASTER!$A:$AK,37,FALSE),""))</f>
        <v/>
      </c>
    </row>
    <row r="903">
      <c r="A903">
        <f>IF(MANAGER_PLAN!E903="","",MANAGER_PLAN!A903)</f>
        <v/>
      </c>
      <c r="B903">
        <f>IF($E903="","",MANAGER_PLAN!B903)</f>
        <v/>
      </c>
      <c r="C903">
        <f>IF($E903="","",SWITCH(MANAGER_PLAN!C903,"MON","Pondělí","TUE","Úterý","WED","Středa","THU","Čtvrtek","FRI","Pátek",MANAGER_PLAN!C903))</f>
        <v/>
      </c>
      <c r="D903">
        <f>IF(MANAGER_PLAN!E903="","",MANAGER_PLAN!D903)</f>
        <v/>
      </c>
      <c r="E903">
        <f>IF(MANAGER_PLAN!E903="","",MANAGER_PLAN!E903)</f>
        <v/>
      </c>
      <c r="F903">
        <f>IF($E903="","",IFERROR(VLOOKUP($E903,POS_MASTER!$A:$B,2,FALSE),""))</f>
        <v/>
      </c>
      <c r="G903">
        <f>IF($E903="","",MANAGER_PLAN!G903)</f>
        <v/>
      </c>
      <c r="H903">
        <f>IF($E903="","",TRIM(MANAGER_PLAN!H903&amp;" "&amp;MANAGER_PLAN!I903))</f>
        <v/>
      </c>
      <c r="I903">
        <f>IF($E903="","",MANAGER_PLAN!J903)</f>
        <v/>
      </c>
      <c r="J903">
        <f>IF($E903="","",MANAGER_PLAN!K903)</f>
        <v/>
      </c>
      <c r="K903">
        <f>IF($E903="","",TRIM(IF(MANAGER_PLAN!N903&lt;&gt;"","LOS: "&amp;MANAGER_PLAN!N903&amp;" ","")&amp;IF(MANAGER_PLAN!O903&lt;&gt;"","LOT: "&amp;MANAGER_PLAN!O903,"")))</f>
        <v/>
      </c>
      <c r="L903">
        <f>IF($E903="","",IFERROR(VLOOKUP($E903,POS_MASTER!$A:$AK,37,FALSE),""))</f>
        <v/>
      </c>
    </row>
    <row r="904">
      <c r="A904">
        <f>IF(MANAGER_PLAN!E904="","",MANAGER_PLAN!A904)</f>
        <v/>
      </c>
      <c r="B904">
        <f>IF($E904="","",MANAGER_PLAN!B904)</f>
        <v/>
      </c>
      <c r="C904">
        <f>IF($E904="","",SWITCH(MANAGER_PLAN!C904,"MON","Pondělí","TUE","Úterý","WED","Středa","THU","Čtvrtek","FRI","Pátek",MANAGER_PLAN!C904))</f>
        <v/>
      </c>
      <c r="D904">
        <f>IF(MANAGER_PLAN!E904="","",MANAGER_PLAN!D904)</f>
        <v/>
      </c>
      <c r="E904">
        <f>IF(MANAGER_PLAN!E904="","",MANAGER_PLAN!E904)</f>
        <v/>
      </c>
      <c r="F904">
        <f>IF($E904="","",IFERROR(VLOOKUP($E904,POS_MASTER!$A:$B,2,FALSE),""))</f>
        <v/>
      </c>
      <c r="G904">
        <f>IF($E904="","",MANAGER_PLAN!G904)</f>
        <v/>
      </c>
      <c r="H904">
        <f>IF($E904="","",TRIM(MANAGER_PLAN!H904&amp;" "&amp;MANAGER_PLAN!I904))</f>
        <v/>
      </c>
      <c r="I904">
        <f>IF($E904="","",MANAGER_PLAN!J904)</f>
        <v/>
      </c>
      <c r="J904">
        <f>IF($E904="","",MANAGER_PLAN!K904)</f>
        <v/>
      </c>
      <c r="K904">
        <f>IF($E904="","",TRIM(IF(MANAGER_PLAN!N904&lt;&gt;"","LOS: "&amp;MANAGER_PLAN!N904&amp;" ","")&amp;IF(MANAGER_PLAN!O904&lt;&gt;"","LOT: "&amp;MANAGER_PLAN!O904,"")))</f>
        <v/>
      </c>
      <c r="L904">
        <f>IF($E904="","",IFERROR(VLOOKUP($E904,POS_MASTER!$A:$AK,37,FALSE),""))</f>
        <v/>
      </c>
    </row>
    <row r="905">
      <c r="A905">
        <f>IF(MANAGER_PLAN!E905="","",MANAGER_PLAN!A905)</f>
        <v/>
      </c>
      <c r="B905">
        <f>IF($E905="","",MANAGER_PLAN!B905)</f>
        <v/>
      </c>
      <c r="C905">
        <f>IF($E905="","",SWITCH(MANAGER_PLAN!C905,"MON","Pondělí","TUE","Úterý","WED","Středa","THU","Čtvrtek","FRI","Pátek",MANAGER_PLAN!C905))</f>
        <v/>
      </c>
      <c r="D905">
        <f>IF(MANAGER_PLAN!E905="","",MANAGER_PLAN!D905)</f>
        <v/>
      </c>
      <c r="E905">
        <f>IF(MANAGER_PLAN!E905="","",MANAGER_PLAN!E905)</f>
        <v/>
      </c>
      <c r="F905">
        <f>IF($E905="","",IFERROR(VLOOKUP($E905,POS_MASTER!$A:$B,2,FALSE),""))</f>
        <v/>
      </c>
      <c r="G905">
        <f>IF($E905="","",MANAGER_PLAN!G905)</f>
        <v/>
      </c>
      <c r="H905">
        <f>IF($E905="","",TRIM(MANAGER_PLAN!H905&amp;" "&amp;MANAGER_PLAN!I905))</f>
        <v/>
      </c>
      <c r="I905">
        <f>IF($E905="","",MANAGER_PLAN!J905)</f>
        <v/>
      </c>
      <c r="J905">
        <f>IF($E905="","",MANAGER_PLAN!K905)</f>
        <v/>
      </c>
      <c r="K905">
        <f>IF($E905="","",TRIM(IF(MANAGER_PLAN!N905&lt;&gt;"","LOS: "&amp;MANAGER_PLAN!N905&amp;" ","")&amp;IF(MANAGER_PLAN!O905&lt;&gt;"","LOT: "&amp;MANAGER_PLAN!O905,"")))</f>
        <v/>
      </c>
      <c r="L905">
        <f>IF($E905="","",IFERROR(VLOOKUP($E905,POS_MASTER!$A:$AK,37,FALSE),""))</f>
        <v/>
      </c>
    </row>
    <row r="906">
      <c r="A906">
        <f>IF(MANAGER_PLAN!E906="","",MANAGER_PLAN!A906)</f>
        <v/>
      </c>
      <c r="B906">
        <f>IF($E906="","",MANAGER_PLAN!B906)</f>
        <v/>
      </c>
      <c r="C906">
        <f>IF($E906="","",SWITCH(MANAGER_PLAN!C906,"MON","Pondělí","TUE","Úterý","WED","Středa","THU","Čtvrtek","FRI","Pátek",MANAGER_PLAN!C906))</f>
        <v/>
      </c>
      <c r="D906">
        <f>IF(MANAGER_PLAN!E906="","",MANAGER_PLAN!D906)</f>
        <v/>
      </c>
      <c r="E906">
        <f>IF(MANAGER_PLAN!E906="","",MANAGER_PLAN!E906)</f>
        <v/>
      </c>
      <c r="F906">
        <f>IF($E906="","",IFERROR(VLOOKUP($E906,POS_MASTER!$A:$B,2,FALSE),""))</f>
        <v/>
      </c>
      <c r="G906">
        <f>IF($E906="","",MANAGER_PLAN!G906)</f>
        <v/>
      </c>
      <c r="H906">
        <f>IF($E906="","",TRIM(MANAGER_PLAN!H906&amp;" "&amp;MANAGER_PLAN!I906))</f>
        <v/>
      </c>
      <c r="I906">
        <f>IF($E906="","",MANAGER_PLAN!J906)</f>
        <v/>
      </c>
      <c r="J906">
        <f>IF($E906="","",MANAGER_PLAN!K906)</f>
        <v/>
      </c>
      <c r="K906">
        <f>IF($E906="","",TRIM(IF(MANAGER_PLAN!N906&lt;&gt;"","LOS: "&amp;MANAGER_PLAN!N906&amp;" ","")&amp;IF(MANAGER_PLAN!O906&lt;&gt;"","LOT: "&amp;MANAGER_PLAN!O906,"")))</f>
        <v/>
      </c>
      <c r="L906">
        <f>IF($E906="","",IFERROR(VLOOKUP($E906,POS_MASTER!$A:$AK,37,FALSE),""))</f>
        <v/>
      </c>
    </row>
    <row r="907">
      <c r="A907">
        <f>IF(MANAGER_PLAN!E907="","",MANAGER_PLAN!A907)</f>
        <v/>
      </c>
      <c r="B907">
        <f>IF($E907="","",MANAGER_PLAN!B907)</f>
        <v/>
      </c>
      <c r="C907">
        <f>IF($E907="","",SWITCH(MANAGER_PLAN!C907,"MON","Pondělí","TUE","Úterý","WED","Středa","THU","Čtvrtek","FRI","Pátek",MANAGER_PLAN!C907))</f>
        <v/>
      </c>
      <c r="D907">
        <f>IF(MANAGER_PLAN!E907="","",MANAGER_PLAN!D907)</f>
        <v/>
      </c>
      <c r="E907">
        <f>IF(MANAGER_PLAN!E907="","",MANAGER_PLAN!E907)</f>
        <v/>
      </c>
      <c r="F907">
        <f>IF($E907="","",IFERROR(VLOOKUP($E907,POS_MASTER!$A:$B,2,FALSE),""))</f>
        <v/>
      </c>
      <c r="G907">
        <f>IF($E907="","",MANAGER_PLAN!G907)</f>
        <v/>
      </c>
      <c r="H907">
        <f>IF($E907="","",TRIM(MANAGER_PLAN!H907&amp;" "&amp;MANAGER_PLAN!I907))</f>
        <v/>
      </c>
      <c r="I907">
        <f>IF($E907="","",MANAGER_PLAN!J907)</f>
        <v/>
      </c>
      <c r="J907">
        <f>IF($E907="","",MANAGER_PLAN!K907)</f>
        <v/>
      </c>
      <c r="K907">
        <f>IF($E907="","",TRIM(IF(MANAGER_PLAN!N907&lt;&gt;"","LOS: "&amp;MANAGER_PLAN!N907&amp;" ","")&amp;IF(MANAGER_PLAN!O907&lt;&gt;"","LOT: "&amp;MANAGER_PLAN!O907,"")))</f>
        <v/>
      </c>
      <c r="L907">
        <f>IF($E907="","",IFERROR(VLOOKUP($E907,POS_MASTER!$A:$AK,37,FALSE),""))</f>
        <v/>
      </c>
    </row>
    <row r="908">
      <c r="A908">
        <f>IF(MANAGER_PLAN!E908="","",MANAGER_PLAN!A908)</f>
        <v/>
      </c>
      <c r="B908">
        <f>IF($E908="","",MANAGER_PLAN!B908)</f>
        <v/>
      </c>
      <c r="C908">
        <f>IF($E908="","",SWITCH(MANAGER_PLAN!C908,"MON","Pondělí","TUE","Úterý","WED","Středa","THU","Čtvrtek","FRI","Pátek",MANAGER_PLAN!C908))</f>
        <v/>
      </c>
      <c r="D908">
        <f>IF(MANAGER_PLAN!E908="","",MANAGER_PLAN!D908)</f>
        <v/>
      </c>
      <c r="E908">
        <f>IF(MANAGER_PLAN!E908="","",MANAGER_PLAN!E908)</f>
        <v/>
      </c>
      <c r="F908">
        <f>IF($E908="","",IFERROR(VLOOKUP($E908,POS_MASTER!$A:$B,2,FALSE),""))</f>
        <v/>
      </c>
      <c r="G908">
        <f>IF($E908="","",MANAGER_PLAN!G908)</f>
        <v/>
      </c>
      <c r="H908">
        <f>IF($E908="","",TRIM(MANAGER_PLAN!H908&amp;" "&amp;MANAGER_PLAN!I908))</f>
        <v/>
      </c>
      <c r="I908">
        <f>IF($E908="","",MANAGER_PLAN!J908)</f>
        <v/>
      </c>
      <c r="J908">
        <f>IF($E908="","",MANAGER_PLAN!K908)</f>
        <v/>
      </c>
      <c r="K908">
        <f>IF($E908="","",TRIM(IF(MANAGER_PLAN!N908&lt;&gt;"","LOS: "&amp;MANAGER_PLAN!N908&amp;" ","")&amp;IF(MANAGER_PLAN!O908&lt;&gt;"","LOT: "&amp;MANAGER_PLAN!O908,"")))</f>
        <v/>
      </c>
      <c r="L908">
        <f>IF($E908="","",IFERROR(VLOOKUP($E908,POS_MASTER!$A:$AK,37,FALSE),""))</f>
        <v/>
      </c>
    </row>
    <row r="909">
      <c r="A909">
        <f>IF(MANAGER_PLAN!E909="","",MANAGER_PLAN!A909)</f>
        <v/>
      </c>
      <c r="B909">
        <f>IF($E909="","",MANAGER_PLAN!B909)</f>
        <v/>
      </c>
      <c r="C909">
        <f>IF($E909="","",SWITCH(MANAGER_PLAN!C909,"MON","Pondělí","TUE","Úterý","WED","Středa","THU","Čtvrtek","FRI","Pátek",MANAGER_PLAN!C909))</f>
        <v/>
      </c>
      <c r="D909">
        <f>IF(MANAGER_PLAN!E909="","",MANAGER_PLAN!D909)</f>
        <v/>
      </c>
      <c r="E909">
        <f>IF(MANAGER_PLAN!E909="","",MANAGER_PLAN!E909)</f>
        <v/>
      </c>
      <c r="F909">
        <f>IF($E909="","",IFERROR(VLOOKUP($E909,POS_MASTER!$A:$B,2,FALSE),""))</f>
        <v/>
      </c>
      <c r="G909">
        <f>IF($E909="","",MANAGER_PLAN!G909)</f>
        <v/>
      </c>
      <c r="H909">
        <f>IF($E909="","",TRIM(MANAGER_PLAN!H909&amp;" "&amp;MANAGER_PLAN!I909))</f>
        <v/>
      </c>
      <c r="I909">
        <f>IF($E909="","",MANAGER_PLAN!J909)</f>
        <v/>
      </c>
      <c r="J909">
        <f>IF($E909="","",MANAGER_PLAN!K909)</f>
        <v/>
      </c>
      <c r="K909">
        <f>IF($E909="","",TRIM(IF(MANAGER_PLAN!N909&lt;&gt;"","LOS: "&amp;MANAGER_PLAN!N909&amp;" ","")&amp;IF(MANAGER_PLAN!O909&lt;&gt;"","LOT: "&amp;MANAGER_PLAN!O909,"")))</f>
        <v/>
      </c>
      <c r="L909">
        <f>IF($E909="","",IFERROR(VLOOKUP($E909,POS_MASTER!$A:$AK,37,FALSE),""))</f>
        <v/>
      </c>
    </row>
    <row r="910">
      <c r="A910">
        <f>IF(MANAGER_PLAN!E910="","",MANAGER_PLAN!A910)</f>
        <v/>
      </c>
      <c r="B910">
        <f>IF($E910="","",MANAGER_PLAN!B910)</f>
        <v/>
      </c>
      <c r="C910">
        <f>IF($E910="","",SWITCH(MANAGER_PLAN!C910,"MON","Pondělí","TUE","Úterý","WED","Středa","THU","Čtvrtek","FRI","Pátek",MANAGER_PLAN!C910))</f>
        <v/>
      </c>
      <c r="D910">
        <f>IF(MANAGER_PLAN!E910="","",MANAGER_PLAN!D910)</f>
        <v/>
      </c>
      <c r="E910">
        <f>IF(MANAGER_PLAN!E910="","",MANAGER_PLAN!E910)</f>
        <v/>
      </c>
      <c r="F910">
        <f>IF($E910="","",IFERROR(VLOOKUP($E910,POS_MASTER!$A:$B,2,FALSE),""))</f>
        <v/>
      </c>
      <c r="G910">
        <f>IF($E910="","",MANAGER_PLAN!G910)</f>
        <v/>
      </c>
      <c r="H910">
        <f>IF($E910="","",TRIM(MANAGER_PLAN!H910&amp;" "&amp;MANAGER_PLAN!I910))</f>
        <v/>
      </c>
      <c r="I910">
        <f>IF($E910="","",MANAGER_PLAN!J910)</f>
        <v/>
      </c>
      <c r="J910">
        <f>IF($E910="","",MANAGER_PLAN!K910)</f>
        <v/>
      </c>
      <c r="K910">
        <f>IF($E910="","",TRIM(IF(MANAGER_PLAN!N910&lt;&gt;"","LOS: "&amp;MANAGER_PLAN!N910&amp;" ","")&amp;IF(MANAGER_PLAN!O910&lt;&gt;"","LOT: "&amp;MANAGER_PLAN!O910,"")))</f>
        <v/>
      </c>
      <c r="L910">
        <f>IF($E910="","",IFERROR(VLOOKUP($E910,POS_MASTER!$A:$AK,37,FALSE),""))</f>
        <v/>
      </c>
    </row>
    <row r="911">
      <c r="A911">
        <f>IF(MANAGER_PLAN!E911="","",MANAGER_PLAN!A911)</f>
        <v/>
      </c>
      <c r="B911">
        <f>IF($E911="","",MANAGER_PLAN!B911)</f>
        <v/>
      </c>
      <c r="C911">
        <f>IF($E911="","",SWITCH(MANAGER_PLAN!C911,"MON","Pondělí","TUE","Úterý","WED","Středa","THU","Čtvrtek","FRI","Pátek",MANAGER_PLAN!C911))</f>
        <v/>
      </c>
      <c r="D911">
        <f>IF(MANAGER_PLAN!E911="","",MANAGER_PLAN!D911)</f>
        <v/>
      </c>
      <c r="E911">
        <f>IF(MANAGER_PLAN!E911="","",MANAGER_PLAN!E911)</f>
        <v/>
      </c>
      <c r="F911">
        <f>IF($E911="","",IFERROR(VLOOKUP($E911,POS_MASTER!$A:$B,2,FALSE),""))</f>
        <v/>
      </c>
      <c r="G911">
        <f>IF($E911="","",MANAGER_PLAN!G911)</f>
        <v/>
      </c>
      <c r="H911">
        <f>IF($E911="","",TRIM(MANAGER_PLAN!H911&amp;" "&amp;MANAGER_PLAN!I911))</f>
        <v/>
      </c>
      <c r="I911">
        <f>IF($E911="","",MANAGER_PLAN!J911)</f>
        <v/>
      </c>
      <c r="J911">
        <f>IF($E911="","",MANAGER_PLAN!K911)</f>
        <v/>
      </c>
      <c r="K911">
        <f>IF($E911="","",TRIM(IF(MANAGER_PLAN!N911&lt;&gt;"","LOS: "&amp;MANAGER_PLAN!N911&amp;" ","")&amp;IF(MANAGER_PLAN!O911&lt;&gt;"","LOT: "&amp;MANAGER_PLAN!O911,"")))</f>
        <v/>
      </c>
      <c r="L911">
        <f>IF($E911="","",IFERROR(VLOOKUP($E911,POS_MASTER!$A:$AK,37,FALSE),""))</f>
        <v/>
      </c>
    </row>
    <row r="912">
      <c r="A912">
        <f>IF(MANAGER_PLAN!E912="","",MANAGER_PLAN!A912)</f>
        <v/>
      </c>
      <c r="B912">
        <f>IF($E912="","",MANAGER_PLAN!B912)</f>
        <v/>
      </c>
      <c r="C912">
        <f>IF($E912="","",SWITCH(MANAGER_PLAN!C912,"MON","Pondělí","TUE","Úterý","WED","Středa","THU","Čtvrtek","FRI","Pátek",MANAGER_PLAN!C912))</f>
        <v/>
      </c>
      <c r="D912">
        <f>IF(MANAGER_PLAN!E912="","",MANAGER_PLAN!D912)</f>
        <v/>
      </c>
      <c r="E912">
        <f>IF(MANAGER_PLAN!E912="","",MANAGER_PLAN!E912)</f>
        <v/>
      </c>
      <c r="F912">
        <f>IF($E912="","",IFERROR(VLOOKUP($E912,POS_MASTER!$A:$B,2,FALSE),""))</f>
        <v/>
      </c>
      <c r="G912">
        <f>IF($E912="","",MANAGER_PLAN!G912)</f>
        <v/>
      </c>
      <c r="H912">
        <f>IF($E912="","",TRIM(MANAGER_PLAN!H912&amp;" "&amp;MANAGER_PLAN!I912))</f>
        <v/>
      </c>
      <c r="I912">
        <f>IF($E912="","",MANAGER_PLAN!J912)</f>
        <v/>
      </c>
      <c r="J912">
        <f>IF($E912="","",MANAGER_PLAN!K912)</f>
        <v/>
      </c>
      <c r="K912">
        <f>IF($E912="","",TRIM(IF(MANAGER_PLAN!N912&lt;&gt;"","LOS: "&amp;MANAGER_PLAN!N912&amp;" ","")&amp;IF(MANAGER_PLAN!O912&lt;&gt;"","LOT: "&amp;MANAGER_PLAN!O912,"")))</f>
        <v/>
      </c>
      <c r="L912">
        <f>IF($E912="","",IFERROR(VLOOKUP($E912,POS_MASTER!$A:$AK,37,FALSE),""))</f>
        <v/>
      </c>
    </row>
    <row r="913">
      <c r="A913">
        <f>IF(MANAGER_PLAN!E913="","",MANAGER_PLAN!A913)</f>
        <v/>
      </c>
      <c r="B913">
        <f>IF($E913="","",MANAGER_PLAN!B913)</f>
        <v/>
      </c>
      <c r="C913">
        <f>IF($E913="","",SWITCH(MANAGER_PLAN!C913,"MON","Pondělí","TUE","Úterý","WED","Středa","THU","Čtvrtek","FRI","Pátek",MANAGER_PLAN!C913))</f>
        <v/>
      </c>
      <c r="D913">
        <f>IF(MANAGER_PLAN!E913="","",MANAGER_PLAN!D913)</f>
        <v/>
      </c>
      <c r="E913">
        <f>IF(MANAGER_PLAN!E913="","",MANAGER_PLAN!E913)</f>
        <v/>
      </c>
      <c r="F913">
        <f>IF($E913="","",IFERROR(VLOOKUP($E913,POS_MASTER!$A:$B,2,FALSE),""))</f>
        <v/>
      </c>
      <c r="G913">
        <f>IF($E913="","",MANAGER_PLAN!G913)</f>
        <v/>
      </c>
      <c r="H913">
        <f>IF($E913="","",TRIM(MANAGER_PLAN!H913&amp;" "&amp;MANAGER_PLAN!I913))</f>
        <v/>
      </c>
      <c r="I913">
        <f>IF($E913="","",MANAGER_PLAN!J913)</f>
        <v/>
      </c>
      <c r="J913">
        <f>IF($E913="","",MANAGER_PLAN!K913)</f>
        <v/>
      </c>
      <c r="K913">
        <f>IF($E913="","",TRIM(IF(MANAGER_PLAN!N913&lt;&gt;"","LOS: "&amp;MANAGER_PLAN!N913&amp;" ","")&amp;IF(MANAGER_PLAN!O913&lt;&gt;"","LOT: "&amp;MANAGER_PLAN!O913,"")))</f>
        <v/>
      </c>
      <c r="L913">
        <f>IF($E913="","",IFERROR(VLOOKUP($E913,POS_MASTER!$A:$AK,37,FALSE),""))</f>
        <v/>
      </c>
    </row>
    <row r="914">
      <c r="A914">
        <f>IF(MANAGER_PLAN!E914="","",MANAGER_PLAN!A914)</f>
        <v/>
      </c>
      <c r="B914">
        <f>IF($E914="","",MANAGER_PLAN!B914)</f>
        <v/>
      </c>
      <c r="C914">
        <f>IF($E914="","",SWITCH(MANAGER_PLAN!C914,"MON","Pondělí","TUE","Úterý","WED","Středa","THU","Čtvrtek","FRI","Pátek",MANAGER_PLAN!C914))</f>
        <v/>
      </c>
      <c r="D914">
        <f>IF(MANAGER_PLAN!E914="","",MANAGER_PLAN!D914)</f>
        <v/>
      </c>
      <c r="E914">
        <f>IF(MANAGER_PLAN!E914="","",MANAGER_PLAN!E914)</f>
        <v/>
      </c>
      <c r="F914">
        <f>IF($E914="","",IFERROR(VLOOKUP($E914,POS_MASTER!$A:$B,2,FALSE),""))</f>
        <v/>
      </c>
      <c r="G914">
        <f>IF($E914="","",MANAGER_PLAN!G914)</f>
        <v/>
      </c>
      <c r="H914">
        <f>IF($E914="","",TRIM(MANAGER_PLAN!H914&amp;" "&amp;MANAGER_PLAN!I914))</f>
        <v/>
      </c>
      <c r="I914">
        <f>IF($E914="","",MANAGER_PLAN!J914)</f>
        <v/>
      </c>
      <c r="J914">
        <f>IF($E914="","",MANAGER_PLAN!K914)</f>
        <v/>
      </c>
      <c r="K914">
        <f>IF($E914="","",TRIM(IF(MANAGER_PLAN!N914&lt;&gt;"","LOS: "&amp;MANAGER_PLAN!N914&amp;" ","")&amp;IF(MANAGER_PLAN!O914&lt;&gt;"","LOT: "&amp;MANAGER_PLAN!O914,"")))</f>
        <v/>
      </c>
      <c r="L914">
        <f>IF($E914="","",IFERROR(VLOOKUP($E914,POS_MASTER!$A:$AK,37,FALSE),""))</f>
        <v/>
      </c>
    </row>
    <row r="915">
      <c r="A915">
        <f>IF(MANAGER_PLAN!E915="","",MANAGER_PLAN!A915)</f>
        <v/>
      </c>
      <c r="B915">
        <f>IF($E915="","",MANAGER_PLAN!B915)</f>
        <v/>
      </c>
      <c r="C915">
        <f>IF($E915="","",SWITCH(MANAGER_PLAN!C915,"MON","Pondělí","TUE","Úterý","WED","Středa","THU","Čtvrtek","FRI","Pátek",MANAGER_PLAN!C915))</f>
        <v/>
      </c>
      <c r="D915">
        <f>IF(MANAGER_PLAN!E915="","",MANAGER_PLAN!D915)</f>
        <v/>
      </c>
      <c r="E915">
        <f>IF(MANAGER_PLAN!E915="","",MANAGER_PLAN!E915)</f>
        <v/>
      </c>
      <c r="F915">
        <f>IF($E915="","",IFERROR(VLOOKUP($E915,POS_MASTER!$A:$B,2,FALSE),""))</f>
        <v/>
      </c>
      <c r="G915">
        <f>IF($E915="","",MANAGER_PLAN!G915)</f>
        <v/>
      </c>
      <c r="H915">
        <f>IF($E915="","",TRIM(MANAGER_PLAN!H915&amp;" "&amp;MANAGER_PLAN!I915))</f>
        <v/>
      </c>
      <c r="I915">
        <f>IF($E915="","",MANAGER_PLAN!J915)</f>
        <v/>
      </c>
      <c r="J915">
        <f>IF($E915="","",MANAGER_PLAN!K915)</f>
        <v/>
      </c>
      <c r="K915">
        <f>IF($E915="","",TRIM(IF(MANAGER_PLAN!N915&lt;&gt;"","LOS: "&amp;MANAGER_PLAN!N915&amp;" ","")&amp;IF(MANAGER_PLAN!O915&lt;&gt;"","LOT: "&amp;MANAGER_PLAN!O915,"")))</f>
        <v/>
      </c>
      <c r="L915">
        <f>IF($E915="","",IFERROR(VLOOKUP($E915,POS_MASTER!$A:$AK,37,FALSE),""))</f>
        <v/>
      </c>
    </row>
    <row r="916">
      <c r="A916">
        <f>IF(MANAGER_PLAN!E916="","",MANAGER_PLAN!A916)</f>
        <v/>
      </c>
      <c r="B916">
        <f>IF($E916="","",MANAGER_PLAN!B916)</f>
        <v/>
      </c>
      <c r="C916">
        <f>IF($E916="","",SWITCH(MANAGER_PLAN!C916,"MON","Pondělí","TUE","Úterý","WED","Středa","THU","Čtvrtek","FRI","Pátek",MANAGER_PLAN!C916))</f>
        <v/>
      </c>
      <c r="D916">
        <f>IF(MANAGER_PLAN!E916="","",MANAGER_PLAN!D916)</f>
        <v/>
      </c>
      <c r="E916">
        <f>IF(MANAGER_PLAN!E916="","",MANAGER_PLAN!E916)</f>
        <v/>
      </c>
      <c r="F916">
        <f>IF($E916="","",IFERROR(VLOOKUP($E916,POS_MASTER!$A:$B,2,FALSE),""))</f>
        <v/>
      </c>
      <c r="G916">
        <f>IF($E916="","",MANAGER_PLAN!G916)</f>
        <v/>
      </c>
      <c r="H916">
        <f>IF($E916="","",TRIM(MANAGER_PLAN!H916&amp;" "&amp;MANAGER_PLAN!I916))</f>
        <v/>
      </c>
      <c r="I916">
        <f>IF($E916="","",MANAGER_PLAN!J916)</f>
        <v/>
      </c>
      <c r="J916">
        <f>IF($E916="","",MANAGER_PLAN!K916)</f>
        <v/>
      </c>
      <c r="K916">
        <f>IF($E916="","",TRIM(IF(MANAGER_PLAN!N916&lt;&gt;"","LOS: "&amp;MANAGER_PLAN!N916&amp;" ","")&amp;IF(MANAGER_PLAN!O916&lt;&gt;"","LOT: "&amp;MANAGER_PLAN!O916,"")))</f>
        <v/>
      </c>
      <c r="L916">
        <f>IF($E916="","",IFERROR(VLOOKUP($E916,POS_MASTER!$A:$AK,37,FALSE),""))</f>
        <v/>
      </c>
    </row>
    <row r="917">
      <c r="A917">
        <f>IF(MANAGER_PLAN!E917="","",MANAGER_PLAN!A917)</f>
        <v/>
      </c>
      <c r="B917">
        <f>IF($E917="","",MANAGER_PLAN!B917)</f>
        <v/>
      </c>
      <c r="C917">
        <f>IF($E917="","",SWITCH(MANAGER_PLAN!C917,"MON","Pondělí","TUE","Úterý","WED","Středa","THU","Čtvrtek","FRI","Pátek",MANAGER_PLAN!C917))</f>
        <v/>
      </c>
      <c r="D917">
        <f>IF(MANAGER_PLAN!E917="","",MANAGER_PLAN!D917)</f>
        <v/>
      </c>
      <c r="E917">
        <f>IF(MANAGER_PLAN!E917="","",MANAGER_PLAN!E917)</f>
        <v/>
      </c>
      <c r="F917">
        <f>IF($E917="","",IFERROR(VLOOKUP($E917,POS_MASTER!$A:$B,2,FALSE),""))</f>
        <v/>
      </c>
      <c r="G917">
        <f>IF($E917="","",MANAGER_PLAN!G917)</f>
        <v/>
      </c>
      <c r="H917">
        <f>IF($E917="","",TRIM(MANAGER_PLAN!H917&amp;" "&amp;MANAGER_PLAN!I917))</f>
        <v/>
      </c>
      <c r="I917">
        <f>IF($E917="","",MANAGER_PLAN!J917)</f>
        <v/>
      </c>
      <c r="J917">
        <f>IF($E917="","",MANAGER_PLAN!K917)</f>
        <v/>
      </c>
      <c r="K917">
        <f>IF($E917="","",TRIM(IF(MANAGER_PLAN!N917&lt;&gt;"","LOS: "&amp;MANAGER_PLAN!N917&amp;" ","")&amp;IF(MANAGER_PLAN!O917&lt;&gt;"","LOT: "&amp;MANAGER_PLAN!O917,"")))</f>
        <v/>
      </c>
      <c r="L917">
        <f>IF($E917="","",IFERROR(VLOOKUP($E917,POS_MASTER!$A:$AK,37,FALSE),""))</f>
        <v/>
      </c>
    </row>
    <row r="918">
      <c r="A918">
        <f>IF(MANAGER_PLAN!E918="","",MANAGER_PLAN!A918)</f>
        <v/>
      </c>
      <c r="B918">
        <f>IF($E918="","",MANAGER_PLAN!B918)</f>
        <v/>
      </c>
      <c r="C918">
        <f>IF($E918="","",SWITCH(MANAGER_PLAN!C918,"MON","Pondělí","TUE","Úterý","WED","Středa","THU","Čtvrtek","FRI","Pátek",MANAGER_PLAN!C918))</f>
        <v/>
      </c>
      <c r="D918">
        <f>IF(MANAGER_PLAN!E918="","",MANAGER_PLAN!D918)</f>
        <v/>
      </c>
      <c r="E918">
        <f>IF(MANAGER_PLAN!E918="","",MANAGER_PLAN!E918)</f>
        <v/>
      </c>
      <c r="F918">
        <f>IF($E918="","",IFERROR(VLOOKUP($E918,POS_MASTER!$A:$B,2,FALSE),""))</f>
        <v/>
      </c>
      <c r="G918">
        <f>IF($E918="","",MANAGER_PLAN!G918)</f>
        <v/>
      </c>
      <c r="H918">
        <f>IF($E918="","",TRIM(MANAGER_PLAN!H918&amp;" "&amp;MANAGER_PLAN!I918))</f>
        <v/>
      </c>
      <c r="I918">
        <f>IF($E918="","",MANAGER_PLAN!J918)</f>
        <v/>
      </c>
      <c r="J918">
        <f>IF($E918="","",MANAGER_PLAN!K918)</f>
        <v/>
      </c>
      <c r="K918">
        <f>IF($E918="","",TRIM(IF(MANAGER_PLAN!N918&lt;&gt;"","LOS: "&amp;MANAGER_PLAN!N918&amp;" ","")&amp;IF(MANAGER_PLAN!O918&lt;&gt;"","LOT: "&amp;MANAGER_PLAN!O918,"")))</f>
        <v/>
      </c>
      <c r="L918">
        <f>IF($E918="","",IFERROR(VLOOKUP($E918,POS_MASTER!$A:$AK,37,FALSE),""))</f>
        <v/>
      </c>
    </row>
    <row r="919">
      <c r="A919">
        <f>IF(MANAGER_PLAN!E919="","",MANAGER_PLAN!A919)</f>
        <v/>
      </c>
      <c r="B919">
        <f>IF($E919="","",MANAGER_PLAN!B919)</f>
        <v/>
      </c>
      <c r="C919">
        <f>IF($E919="","",SWITCH(MANAGER_PLAN!C919,"MON","Pondělí","TUE","Úterý","WED","Středa","THU","Čtvrtek","FRI","Pátek",MANAGER_PLAN!C919))</f>
        <v/>
      </c>
      <c r="D919">
        <f>IF(MANAGER_PLAN!E919="","",MANAGER_PLAN!D919)</f>
        <v/>
      </c>
      <c r="E919">
        <f>IF(MANAGER_PLAN!E919="","",MANAGER_PLAN!E919)</f>
        <v/>
      </c>
      <c r="F919">
        <f>IF($E919="","",IFERROR(VLOOKUP($E919,POS_MASTER!$A:$B,2,FALSE),""))</f>
        <v/>
      </c>
      <c r="G919">
        <f>IF($E919="","",MANAGER_PLAN!G919)</f>
        <v/>
      </c>
      <c r="H919">
        <f>IF($E919="","",TRIM(MANAGER_PLAN!H919&amp;" "&amp;MANAGER_PLAN!I919))</f>
        <v/>
      </c>
      <c r="I919">
        <f>IF($E919="","",MANAGER_PLAN!J919)</f>
        <v/>
      </c>
      <c r="J919">
        <f>IF($E919="","",MANAGER_PLAN!K919)</f>
        <v/>
      </c>
      <c r="K919">
        <f>IF($E919="","",TRIM(IF(MANAGER_PLAN!N919&lt;&gt;"","LOS: "&amp;MANAGER_PLAN!N919&amp;" ","")&amp;IF(MANAGER_PLAN!O919&lt;&gt;"","LOT: "&amp;MANAGER_PLAN!O919,"")))</f>
        <v/>
      </c>
      <c r="L919">
        <f>IF($E919="","",IFERROR(VLOOKUP($E919,POS_MASTER!$A:$AK,37,FALSE),""))</f>
        <v/>
      </c>
    </row>
    <row r="920">
      <c r="A920">
        <f>IF(MANAGER_PLAN!E920="","",MANAGER_PLAN!A920)</f>
        <v/>
      </c>
      <c r="B920">
        <f>IF($E920="","",MANAGER_PLAN!B920)</f>
        <v/>
      </c>
      <c r="C920">
        <f>IF($E920="","",SWITCH(MANAGER_PLAN!C920,"MON","Pondělí","TUE","Úterý","WED","Středa","THU","Čtvrtek","FRI","Pátek",MANAGER_PLAN!C920))</f>
        <v/>
      </c>
      <c r="D920">
        <f>IF(MANAGER_PLAN!E920="","",MANAGER_PLAN!D920)</f>
        <v/>
      </c>
      <c r="E920">
        <f>IF(MANAGER_PLAN!E920="","",MANAGER_PLAN!E920)</f>
        <v/>
      </c>
      <c r="F920">
        <f>IF($E920="","",IFERROR(VLOOKUP($E920,POS_MASTER!$A:$B,2,FALSE),""))</f>
        <v/>
      </c>
      <c r="G920">
        <f>IF($E920="","",MANAGER_PLAN!G920)</f>
        <v/>
      </c>
      <c r="H920">
        <f>IF($E920="","",TRIM(MANAGER_PLAN!H920&amp;" "&amp;MANAGER_PLAN!I920))</f>
        <v/>
      </c>
      <c r="I920">
        <f>IF($E920="","",MANAGER_PLAN!J920)</f>
        <v/>
      </c>
      <c r="J920">
        <f>IF($E920="","",MANAGER_PLAN!K920)</f>
        <v/>
      </c>
      <c r="K920">
        <f>IF($E920="","",TRIM(IF(MANAGER_PLAN!N920&lt;&gt;"","LOS: "&amp;MANAGER_PLAN!N920&amp;" ","")&amp;IF(MANAGER_PLAN!O920&lt;&gt;"","LOT: "&amp;MANAGER_PLAN!O920,"")))</f>
        <v/>
      </c>
      <c r="L920">
        <f>IF($E920="","",IFERROR(VLOOKUP($E920,POS_MASTER!$A:$AK,37,FALSE),""))</f>
        <v/>
      </c>
    </row>
    <row r="921">
      <c r="A921">
        <f>IF(MANAGER_PLAN!E921="","",MANAGER_PLAN!A921)</f>
        <v/>
      </c>
      <c r="B921">
        <f>IF($E921="","",MANAGER_PLAN!B921)</f>
        <v/>
      </c>
      <c r="C921">
        <f>IF($E921="","",SWITCH(MANAGER_PLAN!C921,"MON","Pondělí","TUE","Úterý","WED","Středa","THU","Čtvrtek","FRI","Pátek",MANAGER_PLAN!C921))</f>
        <v/>
      </c>
      <c r="D921">
        <f>IF(MANAGER_PLAN!E921="","",MANAGER_PLAN!D921)</f>
        <v/>
      </c>
      <c r="E921">
        <f>IF(MANAGER_PLAN!E921="","",MANAGER_PLAN!E921)</f>
        <v/>
      </c>
      <c r="F921">
        <f>IF($E921="","",IFERROR(VLOOKUP($E921,POS_MASTER!$A:$B,2,FALSE),""))</f>
        <v/>
      </c>
      <c r="G921">
        <f>IF($E921="","",MANAGER_PLAN!G921)</f>
        <v/>
      </c>
      <c r="H921">
        <f>IF($E921="","",TRIM(MANAGER_PLAN!H921&amp;" "&amp;MANAGER_PLAN!I921))</f>
        <v/>
      </c>
      <c r="I921">
        <f>IF($E921="","",MANAGER_PLAN!J921)</f>
        <v/>
      </c>
      <c r="J921">
        <f>IF($E921="","",MANAGER_PLAN!K921)</f>
        <v/>
      </c>
      <c r="K921">
        <f>IF($E921="","",TRIM(IF(MANAGER_PLAN!N921&lt;&gt;"","LOS: "&amp;MANAGER_PLAN!N921&amp;" ","")&amp;IF(MANAGER_PLAN!O921&lt;&gt;"","LOT: "&amp;MANAGER_PLAN!O921,"")))</f>
        <v/>
      </c>
      <c r="L921">
        <f>IF($E921="","",IFERROR(VLOOKUP($E921,POS_MASTER!$A:$AK,37,FALSE),""))</f>
        <v/>
      </c>
    </row>
    <row r="922">
      <c r="A922">
        <f>IF(MANAGER_PLAN!E922="","",MANAGER_PLAN!A922)</f>
        <v/>
      </c>
      <c r="B922">
        <f>IF($E922="","",MANAGER_PLAN!B922)</f>
        <v/>
      </c>
      <c r="C922">
        <f>IF($E922="","",SWITCH(MANAGER_PLAN!C922,"MON","Pondělí","TUE","Úterý","WED","Středa","THU","Čtvrtek","FRI","Pátek",MANAGER_PLAN!C922))</f>
        <v/>
      </c>
      <c r="D922">
        <f>IF(MANAGER_PLAN!E922="","",MANAGER_PLAN!D922)</f>
        <v/>
      </c>
      <c r="E922">
        <f>IF(MANAGER_PLAN!E922="","",MANAGER_PLAN!E922)</f>
        <v/>
      </c>
      <c r="F922">
        <f>IF($E922="","",IFERROR(VLOOKUP($E922,POS_MASTER!$A:$B,2,FALSE),""))</f>
        <v/>
      </c>
      <c r="G922">
        <f>IF($E922="","",MANAGER_PLAN!G922)</f>
        <v/>
      </c>
      <c r="H922">
        <f>IF($E922="","",TRIM(MANAGER_PLAN!H922&amp;" "&amp;MANAGER_PLAN!I922))</f>
        <v/>
      </c>
      <c r="I922">
        <f>IF($E922="","",MANAGER_PLAN!J922)</f>
        <v/>
      </c>
      <c r="J922">
        <f>IF($E922="","",MANAGER_PLAN!K922)</f>
        <v/>
      </c>
      <c r="K922">
        <f>IF($E922="","",TRIM(IF(MANAGER_PLAN!N922&lt;&gt;"","LOS: "&amp;MANAGER_PLAN!N922&amp;" ","")&amp;IF(MANAGER_PLAN!O922&lt;&gt;"","LOT: "&amp;MANAGER_PLAN!O922,"")))</f>
        <v/>
      </c>
      <c r="L922">
        <f>IF($E922="","",IFERROR(VLOOKUP($E922,POS_MASTER!$A:$AK,37,FALSE),""))</f>
        <v/>
      </c>
    </row>
    <row r="923">
      <c r="A923">
        <f>IF(MANAGER_PLAN!E923="","",MANAGER_PLAN!A923)</f>
        <v/>
      </c>
      <c r="B923">
        <f>IF($E923="","",MANAGER_PLAN!B923)</f>
        <v/>
      </c>
      <c r="C923">
        <f>IF($E923="","",SWITCH(MANAGER_PLAN!C923,"MON","Pondělí","TUE","Úterý","WED","Středa","THU","Čtvrtek","FRI","Pátek",MANAGER_PLAN!C923))</f>
        <v/>
      </c>
      <c r="D923">
        <f>IF(MANAGER_PLAN!E923="","",MANAGER_PLAN!D923)</f>
        <v/>
      </c>
      <c r="E923">
        <f>IF(MANAGER_PLAN!E923="","",MANAGER_PLAN!E923)</f>
        <v/>
      </c>
      <c r="F923">
        <f>IF($E923="","",IFERROR(VLOOKUP($E923,POS_MASTER!$A:$B,2,FALSE),""))</f>
        <v/>
      </c>
      <c r="G923">
        <f>IF($E923="","",MANAGER_PLAN!G923)</f>
        <v/>
      </c>
      <c r="H923">
        <f>IF($E923="","",TRIM(MANAGER_PLAN!H923&amp;" "&amp;MANAGER_PLAN!I923))</f>
        <v/>
      </c>
      <c r="I923">
        <f>IF($E923="","",MANAGER_PLAN!J923)</f>
        <v/>
      </c>
      <c r="J923">
        <f>IF($E923="","",MANAGER_PLAN!K923)</f>
        <v/>
      </c>
      <c r="K923">
        <f>IF($E923="","",TRIM(IF(MANAGER_PLAN!N923&lt;&gt;"","LOS: "&amp;MANAGER_PLAN!N923&amp;" ","")&amp;IF(MANAGER_PLAN!O923&lt;&gt;"","LOT: "&amp;MANAGER_PLAN!O923,"")))</f>
        <v/>
      </c>
      <c r="L923">
        <f>IF($E923="","",IFERROR(VLOOKUP($E923,POS_MASTER!$A:$AK,37,FALSE),""))</f>
        <v/>
      </c>
    </row>
    <row r="924">
      <c r="A924">
        <f>IF(MANAGER_PLAN!E924="","",MANAGER_PLAN!A924)</f>
        <v/>
      </c>
      <c r="B924">
        <f>IF($E924="","",MANAGER_PLAN!B924)</f>
        <v/>
      </c>
      <c r="C924">
        <f>IF($E924="","",SWITCH(MANAGER_PLAN!C924,"MON","Pondělí","TUE","Úterý","WED","Středa","THU","Čtvrtek","FRI","Pátek",MANAGER_PLAN!C924))</f>
        <v/>
      </c>
      <c r="D924">
        <f>IF(MANAGER_PLAN!E924="","",MANAGER_PLAN!D924)</f>
        <v/>
      </c>
      <c r="E924">
        <f>IF(MANAGER_PLAN!E924="","",MANAGER_PLAN!E924)</f>
        <v/>
      </c>
      <c r="F924">
        <f>IF($E924="","",IFERROR(VLOOKUP($E924,POS_MASTER!$A:$B,2,FALSE),""))</f>
        <v/>
      </c>
      <c r="G924">
        <f>IF($E924="","",MANAGER_PLAN!G924)</f>
        <v/>
      </c>
      <c r="H924">
        <f>IF($E924="","",TRIM(MANAGER_PLAN!H924&amp;" "&amp;MANAGER_PLAN!I924))</f>
        <v/>
      </c>
      <c r="I924">
        <f>IF($E924="","",MANAGER_PLAN!J924)</f>
        <v/>
      </c>
      <c r="J924">
        <f>IF($E924="","",MANAGER_PLAN!K924)</f>
        <v/>
      </c>
      <c r="K924">
        <f>IF($E924="","",TRIM(IF(MANAGER_PLAN!N924&lt;&gt;"","LOS: "&amp;MANAGER_PLAN!N924&amp;" ","")&amp;IF(MANAGER_PLAN!O924&lt;&gt;"","LOT: "&amp;MANAGER_PLAN!O924,"")))</f>
        <v/>
      </c>
      <c r="L924">
        <f>IF($E924="","",IFERROR(VLOOKUP($E924,POS_MASTER!$A:$AK,37,FALSE),""))</f>
        <v/>
      </c>
    </row>
    <row r="925">
      <c r="A925">
        <f>IF(MANAGER_PLAN!E925="","",MANAGER_PLAN!A925)</f>
        <v/>
      </c>
      <c r="B925">
        <f>IF($E925="","",MANAGER_PLAN!B925)</f>
        <v/>
      </c>
      <c r="C925">
        <f>IF($E925="","",SWITCH(MANAGER_PLAN!C925,"MON","Pondělí","TUE","Úterý","WED","Středa","THU","Čtvrtek","FRI","Pátek",MANAGER_PLAN!C925))</f>
        <v/>
      </c>
      <c r="D925">
        <f>IF(MANAGER_PLAN!E925="","",MANAGER_PLAN!D925)</f>
        <v/>
      </c>
      <c r="E925">
        <f>IF(MANAGER_PLAN!E925="","",MANAGER_PLAN!E925)</f>
        <v/>
      </c>
      <c r="F925">
        <f>IF($E925="","",IFERROR(VLOOKUP($E925,POS_MASTER!$A:$B,2,FALSE),""))</f>
        <v/>
      </c>
      <c r="G925">
        <f>IF($E925="","",MANAGER_PLAN!G925)</f>
        <v/>
      </c>
      <c r="H925">
        <f>IF($E925="","",TRIM(MANAGER_PLAN!H925&amp;" "&amp;MANAGER_PLAN!I925))</f>
        <v/>
      </c>
      <c r="I925">
        <f>IF($E925="","",MANAGER_PLAN!J925)</f>
        <v/>
      </c>
      <c r="J925">
        <f>IF($E925="","",MANAGER_PLAN!K925)</f>
        <v/>
      </c>
      <c r="K925">
        <f>IF($E925="","",TRIM(IF(MANAGER_PLAN!N925&lt;&gt;"","LOS: "&amp;MANAGER_PLAN!N925&amp;" ","")&amp;IF(MANAGER_PLAN!O925&lt;&gt;"","LOT: "&amp;MANAGER_PLAN!O925,"")))</f>
        <v/>
      </c>
      <c r="L925">
        <f>IF($E925="","",IFERROR(VLOOKUP($E925,POS_MASTER!$A:$AK,37,FALSE),""))</f>
        <v/>
      </c>
    </row>
    <row r="926">
      <c r="A926">
        <f>IF(MANAGER_PLAN!E926="","",MANAGER_PLAN!A926)</f>
        <v/>
      </c>
      <c r="B926">
        <f>IF($E926="","",MANAGER_PLAN!B926)</f>
        <v/>
      </c>
      <c r="C926">
        <f>IF($E926="","",SWITCH(MANAGER_PLAN!C926,"MON","Pondělí","TUE","Úterý","WED","Středa","THU","Čtvrtek","FRI","Pátek",MANAGER_PLAN!C926))</f>
        <v/>
      </c>
      <c r="D926">
        <f>IF(MANAGER_PLAN!E926="","",MANAGER_PLAN!D926)</f>
        <v/>
      </c>
      <c r="E926">
        <f>IF(MANAGER_PLAN!E926="","",MANAGER_PLAN!E926)</f>
        <v/>
      </c>
      <c r="F926">
        <f>IF($E926="","",IFERROR(VLOOKUP($E926,POS_MASTER!$A:$B,2,FALSE),""))</f>
        <v/>
      </c>
      <c r="G926">
        <f>IF($E926="","",MANAGER_PLAN!G926)</f>
        <v/>
      </c>
      <c r="H926">
        <f>IF($E926="","",TRIM(MANAGER_PLAN!H926&amp;" "&amp;MANAGER_PLAN!I926))</f>
        <v/>
      </c>
      <c r="I926">
        <f>IF($E926="","",MANAGER_PLAN!J926)</f>
        <v/>
      </c>
      <c r="J926">
        <f>IF($E926="","",MANAGER_PLAN!K926)</f>
        <v/>
      </c>
      <c r="K926">
        <f>IF($E926="","",TRIM(IF(MANAGER_PLAN!N926&lt;&gt;"","LOS: "&amp;MANAGER_PLAN!N926&amp;" ","")&amp;IF(MANAGER_PLAN!O926&lt;&gt;"","LOT: "&amp;MANAGER_PLAN!O926,"")))</f>
        <v/>
      </c>
      <c r="L926">
        <f>IF($E926="","",IFERROR(VLOOKUP($E926,POS_MASTER!$A:$AK,37,FALSE),""))</f>
        <v/>
      </c>
    </row>
    <row r="927">
      <c r="A927">
        <f>IF(MANAGER_PLAN!E927="","",MANAGER_PLAN!A927)</f>
        <v/>
      </c>
      <c r="B927">
        <f>IF($E927="","",MANAGER_PLAN!B927)</f>
        <v/>
      </c>
      <c r="C927">
        <f>IF($E927="","",SWITCH(MANAGER_PLAN!C927,"MON","Pondělí","TUE","Úterý","WED","Středa","THU","Čtvrtek","FRI","Pátek",MANAGER_PLAN!C927))</f>
        <v/>
      </c>
      <c r="D927">
        <f>IF(MANAGER_PLAN!E927="","",MANAGER_PLAN!D927)</f>
        <v/>
      </c>
      <c r="E927">
        <f>IF(MANAGER_PLAN!E927="","",MANAGER_PLAN!E927)</f>
        <v/>
      </c>
      <c r="F927">
        <f>IF($E927="","",IFERROR(VLOOKUP($E927,POS_MASTER!$A:$B,2,FALSE),""))</f>
        <v/>
      </c>
      <c r="G927">
        <f>IF($E927="","",MANAGER_PLAN!G927)</f>
        <v/>
      </c>
      <c r="H927">
        <f>IF($E927="","",TRIM(MANAGER_PLAN!H927&amp;" "&amp;MANAGER_PLAN!I927))</f>
        <v/>
      </c>
      <c r="I927">
        <f>IF($E927="","",MANAGER_PLAN!J927)</f>
        <v/>
      </c>
      <c r="J927">
        <f>IF($E927="","",MANAGER_PLAN!K927)</f>
        <v/>
      </c>
      <c r="K927">
        <f>IF($E927="","",TRIM(IF(MANAGER_PLAN!N927&lt;&gt;"","LOS: "&amp;MANAGER_PLAN!N927&amp;" ","")&amp;IF(MANAGER_PLAN!O927&lt;&gt;"","LOT: "&amp;MANAGER_PLAN!O927,"")))</f>
        <v/>
      </c>
      <c r="L927">
        <f>IF($E927="","",IFERROR(VLOOKUP($E927,POS_MASTER!$A:$AK,37,FALSE),""))</f>
        <v/>
      </c>
    </row>
    <row r="928">
      <c r="A928">
        <f>IF(MANAGER_PLAN!E928="","",MANAGER_PLAN!A928)</f>
        <v/>
      </c>
      <c r="B928">
        <f>IF($E928="","",MANAGER_PLAN!B928)</f>
        <v/>
      </c>
      <c r="C928">
        <f>IF($E928="","",SWITCH(MANAGER_PLAN!C928,"MON","Pondělí","TUE","Úterý","WED","Středa","THU","Čtvrtek","FRI","Pátek",MANAGER_PLAN!C928))</f>
        <v/>
      </c>
      <c r="D928">
        <f>IF(MANAGER_PLAN!E928="","",MANAGER_PLAN!D928)</f>
        <v/>
      </c>
      <c r="E928">
        <f>IF(MANAGER_PLAN!E928="","",MANAGER_PLAN!E928)</f>
        <v/>
      </c>
      <c r="F928">
        <f>IF($E928="","",IFERROR(VLOOKUP($E928,POS_MASTER!$A:$B,2,FALSE),""))</f>
        <v/>
      </c>
      <c r="G928">
        <f>IF($E928="","",MANAGER_PLAN!G928)</f>
        <v/>
      </c>
      <c r="H928">
        <f>IF($E928="","",TRIM(MANAGER_PLAN!H928&amp;" "&amp;MANAGER_PLAN!I928))</f>
        <v/>
      </c>
      <c r="I928">
        <f>IF($E928="","",MANAGER_PLAN!J928)</f>
        <v/>
      </c>
      <c r="J928">
        <f>IF($E928="","",MANAGER_PLAN!K928)</f>
        <v/>
      </c>
      <c r="K928">
        <f>IF($E928="","",TRIM(IF(MANAGER_PLAN!N928&lt;&gt;"","LOS: "&amp;MANAGER_PLAN!N928&amp;" ","")&amp;IF(MANAGER_PLAN!O928&lt;&gt;"","LOT: "&amp;MANAGER_PLAN!O928,"")))</f>
        <v/>
      </c>
      <c r="L928">
        <f>IF($E928="","",IFERROR(VLOOKUP($E928,POS_MASTER!$A:$AK,37,FALSE),""))</f>
        <v/>
      </c>
    </row>
    <row r="929">
      <c r="A929">
        <f>IF(MANAGER_PLAN!E929="","",MANAGER_PLAN!A929)</f>
        <v/>
      </c>
      <c r="B929">
        <f>IF($E929="","",MANAGER_PLAN!B929)</f>
        <v/>
      </c>
      <c r="C929">
        <f>IF($E929="","",SWITCH(MANAGER_PLAN!C929,"MON","Pondělí","TUE","Úterý","WED","Středa","THU","Čtvrtek","FRI","Pátek",MANAGER_PLAN!C929))</f>
        <v/>
      </c>
      <c r="D929">
        <f>IF(MANAGER_PLAN!E929="","",MANAGER_PLAN!D929)</f>
        <v/>
      </c>
      <c r="E929">
        <f>IF(MANAGER_PLAN!E929="","",MANAGER_PLAN!E929)</f>
        <v/>
      </c>
      <c r="F929">
        <f>IF($E929="","",IFERROR(VLOOKUP($E929,POS_MASTER!$A:$B,2,FALSE),""))</f>
        <v/>
      </c>
      <c r="G929">
        <f>IF($E929="","",MANAGER_PLAN!G929)</f>
        <v/>
      </c>
      <c r="H929">
        <f>IF($E929="","",TRIM(MANAGER_PLAN!H929&amp;" "&amp;MANAGER_PLAN!I929))</f>
        <v/>
      </c>
      <c r="I929">
        <f>IF($E929="","",MANAGER_PLAN!J929)</f>
        <v/>
      </c>
      <c r="J929">
        <f>IF($E929="","",MANAGER_PLAN!K929)</f>
        <v/>
      </c>
      <c r="K929">
        <f>IF($E929="","",TRIM(IF(MANAGER_PLAN!N929&lt;&gt;"","LOS: "&amp;MANAGER_PLAN!N929&amp;" ","")&amp;IF(MANAGER_PLAN!O929&lt;&gt;"","LOT: "&amp;MANAGER_PLAN!O929,"")))</f>
        <v/>
      </c>
      <c r="L929">
        <f>IF($E929="","",IFERROR(VLOOKUP($E929,POS_MASTER!$A:$AK,37,FALSE),""))</f>
        <v/>
      </c>
    </row>
    <row r="930">
      <c r="A930">
        <f>IF(MANAGER_PLAN!E930="","",MANAGER_PLAN!A930)</f>
        <v/>
      </c>
      <c r="B930">
        <f>IF($E930="","",MANAGER_PLAN!B930)</f>
        <v/>
      </c>
      <c r="C930">
        <f>IF($E930="","",SWITCH(MANAGER_PLAN!C930,"MON","Pondělí","TUE","Úterý","WED","Středa","THU","Čtvrtek","FRI","Pátek",MANAGER_PLAN!C930))</f>
        <v/>
      </c>
      <c r="D930">
        <f>IF(MANAGER_PLAN!E930="","",MANAGER_PLAN!D930)</f>
        <v/>
      </c>
      <c r="E930">
        <f>IF(MANAGER_PLAN!E930="","",MANAGER_PLAN!E930)</f>
        <v/>
      </c>
      <c r="F930">
        <f>IF($E930="","",IFERROR(VLOOKUP($E930,POS_MASTER!$A:$B,2,FALSE),""))</f>
        <v/>
      </c>
      <c r="G930">
        <f>IF($E930="","",MANAGER_PLAN!G930)</f>
        <v/>
      </c>
      <c r="H930">
        <f>IF($E930="","",TRIM(MANAGER_PLAN!H930&amp;" "&amp;MANAGER_PLAN!I930))</f>
        <v/>
      </c>
      <c r="I930">
        <f>IF($E930="","",MANAGER_PLAN!J930)</f>
        <v/>
      </c>
      <c r="J930">
        <f>IF($E930="","",MANAGER_PLAN!K930)</f>
        <v/>
      </c>
      <c r="K930">
        <f>IF($E930="","",TRIM(IF(MANAGER_PLAN!N930&lt;&gt;"","LOS: "&amp;MANAGER_PLAN!N930&amp;" ","")&amp;IF(MANAGER_PLAN!O930&lt;&gt;"","LOT: "&amp;MANAGER_PLAN!O930,"")))</f>
        <v/>
      </c>
      <c r="L930">
        <f>IF($E930="","",IFERROR(VLOOKUP($E930,POS_MASTER!$A:$AK,37,FALSE),""))</f>
        <v/>
      </c>
    </row>
    <row r="931">
      <c r="A931">
        <f>IF(MANAGER_PLAN!E931="","",MANAGER_PLAN!A931)</f>
        <v/>
      </c>
      <c r="B931">
        <f>IF($E931="","",MANAGER_PLAN!B931)</f>
        <v/>
      </c>
      <c r="C931">
        <f>IF($E931="","",SWITCH(MANAGER_PLAN!C931,"MON","Pondělí","TUE","Úterý","WED","Středa","THU","Čtvrtek","FRI","Pátek",MANAGER_PLAN!C931))</f>
        <v/>
      </c>
      <c r="D931">
        <f>IF(MANAGER_PLAN!E931="","",MANAGER_PLAN!D931)</f>
        <v/>
      </c>
      <c r="E931">
        <f>IF(MANAGER_PLAN!E931="","",MANAGER_PLAN!E931)</f>
        <v/>
      </c>
      <c r="F931">
        <f>IF($E931="","",IFERROR(VLOOKUP($E931,POS_MASTER!$A:$B,2,FALSE),""))</f>
        <v/>
      </c>
      <c r="G931">
        <f>IF($E931="","",MANAGER_PLAN!G931)</f>
        <v/>
      </c>
      <c r="H931">
        <f>IF($E931="","",TRIM(MANAGER_PLAN!H931&amp;" "&amp;MANAGER_PLAN!I931))</f>
        <v/>
      </c>
      <c r="I931">
        <f>IF($E931="","",MANAGER_PLAN!J931)</f>
        <v/>
      </c>
      <c r="J931">
        <f>IF($E931="","",MANAGER_PLAN!K931)</f>
        <v/>
      </c>
      <c r="K931">
        <f>IF($E931="","",TRIM(IF(MANAGER_PLAN!N931&lt;&gt;"","LOS: "&amp;MANAGER_PLAN!N931&amp;" ","")&amp;IF(MANAGER_PLAN!O931&lt;&gt;"","LOT: "&amp;MANAGER_PLAN!O931,"")))</f>
        <v/>
      </c>
      <c r="L931">
        <f>IF($E931="","",IFERROR(VLOOKUP($E931,POS_MASTER!$A:$AK,37,FALSE),""))</f>
        <v/>
      </c>
    </row>
    <row r="932">
      <c r="A932">
        <f>IF(MANAGER_PLAN!E932="","",MANAGER_PLAN!A932)</f>
        <v/>
      </c>
      <c r="B932">
        <f>IF($E932="","",MANAGER_PLAN!B932)</f>
        <v/>
      </c>
      <c r="C932">
        <f>IF($E932="","",SWITCH(MANAGER_PLAN!C932,"MON","Pondělí","TUE","Úterý","WED","Středa","THU","Čtvrtek","FRI","Pátek",MANAGER_PLAN!C932))</f>
        <v/>
      </c>
      <c r="D932">
        <f>IF(MANAGER_PLAN!E932="","",MANAGER_PLAN!D932)</f>
        <v/>
      </c>
      <c r="E932">
        <f>IF(MANAGER_PLAN!E932="","",MANAGER_PLAN!E932)</f>
        <v/>
      </c>
      <c r="F932">
        <f>IF($E932="","",IFERROR(VLOOKUP($E932,POS_MASTER!$A:$B,2,FALSE),""))</f>
        <v/>
      </c>
      <c r="G932">
        <f>IF($E932="","",MANAGER_PLAN!G932)</f>
        <v/>
      </c>
      <c r="H932">
        <f>IF($E932="","",TRIM(MANAGER_PLAN!H932&amp;" "&amp;MANAGER_PLAN!I932))</f>
        <v/>
      </c>
      <c r="I932">
        <f>IF($E932="","",MANAGER_PLAN!J932)</f>
        <v/>
      </c>
      <c r="J932">
        <f>IF($E932="","",MANAGER_PLAN!K932)</f>
        <v/>
      </c>
      <c r="K932">
        <f>IF($E932="","",TRIM(IF(MANAGER_PLAN!N932&lt;&gt;"","LOS: "&amp;MANAGER_PLAN!N932&amp;" ","")&amp;IF(MANAGER_PLAN!O932&lt;&gt;"","LOT: "&amp;MANAGER_PLAN!O932,"")))</f>
        <v/>
      </c>
      <c r="L932">
        <f>IF($E932="","",IFERROR(VLOOKUP($E932,POS_MASTER!$A:$AK,37,FALSE),""))</f>
        <v/>
      </c>
    </row>
    <row r="933">
      <c r="A933">
        <f>IF(MANAGER_PLAN!E933="","",MANAGER_PLAN!A933)</f>
        <v/>
      </c>
      <c r="B933">
        <f>IF($E933="","",MANAGER_PLAN!B933)</f>
        <v/>
      </c>
      <c r="C933">
        <f>IF($E933="","",SWITCH(MANAGER_PLAN!C933,"MON","Pondělí","TUE","Úterý","WED","Středa","THU","Čtvrtek","FRI","Pátek",MANAGER_PLAN!C933))</f>
        <v/>
      </c>
      <c r="D933">
        <f>IF(MANAGER_PLAN!E933="","",MANAGER_PLAN!D933)</f>
        <v/>
      </c>
      <c r="E933">
        <f>IF(MANAGER_PLAN!E933="","",MANAGER_PLAN!E933)</f>
        <v/>
      </c>
      <c r="F933">
        <f>IF($E933="","",IFERROR(VLOOKUP($E933,POS_MASTER!$A:$B,2,FALSE),""))</f>
        <v/>
      </c>
      <c r="G933">
        <f>IF($E933="","",MANAGER_PLAN!G933)</f>
        <v/>
      </c>
      <c r="H933">
        <f>IF($E933="","",TRIM(MANAGER_PLAN!H933&amp;" "&amp;MANAGER_PLAN!I933))</f>
        <v/>
      </c>
      <c r="I933">
        <f>IF($E933="","",MANAGER_PLAN!J933)</f>
        <v/>
      </c>
      <c r="J933">
        <f>IF($E933="","",MANAGER_PLAN!K933)</f>
        <v/>
      </c>
      <c r="K933">
        <f>IF($E933="","",TRIM(IF(MANAGER_PLAN!N933&lt;&gt;"","LOS: "&amp;MANAGER_PLAN!N933&amp;" ","")&amp;IF(MANAGER_PLAN!O933&lt;&gt;"","LOT: "&amp;MANAGER_PLAN!O933,"")))</f>
        <v/>
      </c>
      <c r="L933">
        <f>IF($E933="","",IFERROR(VLOOKUP($E933,POS_MASTER!$A:$AK,37,FALSE),""))</f>
        <v/>
      </c>
    </row>
    <row r="934">
      <c r="A934">
        <f>IF(MANAGER_PLAN!E934="","",MANAGER_PLAN!A934)</f>
        <v/>
      </c>
      <c r="B934">
        <f>IF($E934="","",MANAGER_PLAN!B934)</f>
        <v/>
      </c>
      <c r="C934">
        <f>IF($E934="","",SWITCH(MANAGER_PLAN!C934,"MON","Pondělí","TUE","Úterý","WED","Středa","THU","Čtvrtek","FRI","Pátek",MANAGER_PLAN!C934))</f>
        <v/>
      </c>
      <c r="D934">
        <f>IF(MANAGER_PLAN!E934="","",MANAGER_PLAN!D934)</f>
        <v/>
      </c>
      <c r="E934">
        <f>IF(MANAGER_PLAN!E934="","",MANAGER_PLAN!E934)</f>
        <v/>
      </c>
      <c r="F934">
        <f>IF($E934="","",IFERROR(VLOOKUP($E934,POS_MASTER!$A:$B,2,FALSE),""))</f>
        <v/>
      </c>
      <c r="G934">
        <f>IF($E934="","",MANAGER_PLAN!G934)</f>
        <v/>
      </c>
      <c r="H934">
        <f>IF($E934="","",TRIM(MANAGER_PLAN!H934&amp;" "&amp;MANAGER_PLAN!I934))</f>
        <v/>
      </c>
      <c r="I934">
        <f>IF($E934="","",MANAGER_PLAN!J934)</f>
        <v/>
      </c>
      <c r="J934">
        <f>IF($E934="","",MANAGER_PLAN!K934)</f>
        <v/>
      </c>
      <c r="K934">
        <f>IF($E934="","",TRIM(IF(MANAGER_PLAN!N934&lt;&gt;"","LOS: "&amp;MANAGER_PLAN!N934&amp;" ","")&amp;IF(MANAGER_PLAN!O934&lt;&gt;"","LOT: "&amp;MANAGER_PLAN!O934,"")))</f>
        <v/>
      </c>
      <c r="L934">
        <f>IF($E934="","",IFERROR(VLOOKUP($E934,POS_MASTER!$A:$AK,37,FALSE),""))</f>
        <v/>
      </c>
    </row>
    <row r="935">
      <c r="A935">
        <f>IF(MANAGER_PLAN!E935="","",MANAGER_PLAN!A935)</f>
        <v/>
      </c>
      <c r="B935">
        <f>IF($E935="","",MANAGER_PLAN!B935)</f>
        <v/>
      </c>
      <c r="C935">
        <f>IF($E935="","",SWITCH(MANAGER_PLAN!C935,"MON","Pondělí","TUE","Úterý","WED","Středa","THU","Čtvrtek","FRI","Pátek",MANAGER_PLAN!C935))</f>
        <v/>
      </c>
      <c r="D935">
        <f>IF(MANAGER_PLAN!E935="","",MANAGER_PLAN!D935)</f>
        <v/>
      </c>
      <c r="E935">
        <f>IF(MANAGER_PLAN!E935="","",MANAGER_PLAN!E935)</f>
        <v/>
      </c>
      <c r="F935">
        <f>IF($E935="","",IFERROR(VLOOKUP($E935,POS_MASTER!$A:$B,2,FALSE),""))</f>
        <v/>
      </c>
      <c r="G935">
        <f>IF($E935="","",MANAGER_PLAN!G935)</f>
        <v/>
      </c>
      <c r="H935">
        <f>IF($E935="","",TRIM(MANAGER_PLAN!H935&amp;" "&amp;MANAGER_PLAN!I935))</f>
        <v/>
      </c>
      <c r="I935">
        <f>IF($E935="","",MANAGER_PLAN!J935)</f>
        <v/>
      </c>
      <c r="J935">
        <f>IF($E935="","",MANAGER_PLAN!K935)</f>
        <v/>
      </c>
      <c r="K935">
        <f>IF($E935="","",TRIM(IF(MANAGER_PLAN!N935&lt;&gt;"","LOS: "&amp;MANAGER_PLAN!N935&amp;" ","")&amp;IF(MANAGER_PLAN!O935&lt;&gt;"","LOT: "&amp;MANAGER_PLAN!O935,"")))</f>
        <v/>
      </c>
      <c r="L935">
        <f>IF($E935="","",IFERROR(VLOOKUP($E935,POS_MASTER!$A:$AK,37,FALSE),""))</f>
        <v/>
      </c>
    </row>
    <row r="936">
      <c r="A936">
        <f>IF(MANAGER_PLAN!E936="","",MANAGER_PLAN!A936)</f>
        <v/>
      </c>
      <c r="B936">
        <f>IF($E936="","",MANAGER_PLAN!B936)</f>
        <v/>
      </c>
      <c r="C936">
        <f>IF($E936="","",SWITCH(MANAGER_PLAN!C936,"MON","Pondělí","TUE","Úterý","WED","Středa","THU","Čtvrtek","FRI","Pátek",MANAGER_PLAN!C936))</f>
        <v/>
      </c>
      <c r="D936">
        <f>IF(MANAGER_PLAN!E936="","",MANAGER_PLAN!D936)</f>
        <v/>
      </c>
      <c r="E936">
        <f>IF(MANAGER_PLAN!E936="","",MANAGER_PLAN!E936)</f>
        <v/>
      </c>
      <c r="F936">
        <f>IF($E936="","",IFERROR(VLOOKUP($E936,POS_MASTER!$A:$B,2,FALSE),""))</f>
        <v/>
      </c>
      <c r="G936">
        <f>IF($E936="","",MANAGER_PLAN!G936)</f>
        <v/>
      </c>
      <c r="H936">
        <f>IF($E936="","",TRIM(MANAGER_PLAN!H936&amp;" "&amp;MANAGER_PLAN!I936))</f>
        <v/>
      </c>
      <c r="I936">
        <f>IF($E936="","",MANAGER_PLAN!J936)</f>
        <v/>
      </c>
      <c r="J936">
        <f>IF($E936="","",MANAGER_PLAN!K936)</f>
        <v/>
      </c>
      <c r="K936">
        <f>IF($E936="","",TRIM(IF(MANAGER_PLAN!N936&lt;&gt;"","LOS: "&amp;MANAGER_PLAN!N936&amp;" ","")&amp;IF(MANAGER_PLAN!O936&lt;&gt;"","LOT: "&amp;MANAGER_PLAN!O936,"")))</f>
        <v/>
      </c>
      <c r="L936">
        <f>IF($E936="","",IFERROR(VLOOKUP($E936,POS_MASTER!$A:$AK,37,FALSE),""))</f>
        <v/>
      </c>
    </row>
    <row r="937">
      <c r="A937">
        <f>IF(MANAGER_PLAN!E937="","",MANAGER_PLAN!A937)</f>
        <v/>
      </c>
      <c r="B937">
        <f>IF($E937="","",MANAGER_PLAN!B937)</f>
        <v/>
      </c>
      <c r="C937">
        <f>IF($E937="","",SWITCH(MANAGER_PLAN!C937,"MON","Pondělí","TUE","Úterý","WED","Středa","THU","Čtvrtek","FRI","Pátek",MANAGER_PLAN!C937))</f>
        <v/>
      </c>
      <c r="D937">
        <f>IF(MANAGER_PLAN!E937="","",MANAGER_PLAN!D937)</f>
        <v/>
      </c>
      <c r="E937">
        <f>IF(MANAGER_PLAN!E937="","",MANAGER_PLAN!E937)</f>
        <v/>
      </c>
      <c r="F937">
        <f>IF($E937="","",IFERROR(VLOOKUP($E937,POS_MASTER!$A:$B,2,FALSE),""))</f>
        <v/>
      </c>
      <c r="G937">
        <f>IF($E937="","",MANAGER_PLAN!G937)</f>
        <v/>
      </c>
      <c r="H937">
        <f>IF($E937="","",TRIM(MANAGER_PLAN!H937&amp;" "&amp;MANAGER_PLAN!I937))</f>
        <v/>
      </c>
      <c r="I937">
        <f>IF($E937="","",MANAGER_PLAN!J937)</f>
        <v/>
      </c>
      <c r="J937">
        <f>IF($E937="","",MANAGER_PLAN!K937)</f>
        <v/>
      </c>
      <c r="K937">
        <f>IF($E937="","",TRIM(IF(MANAGER_PLAN!N937&lt;&gt;"","LOS: "&amp;MANAGER_PLAN!N937&amp;" ","")&amp;IF(MANAGER_PLAN!O937&lt;&gt;"","LOT: "&amp;MANAGER_PLAN!O937,"")))</f>
        <v/>
      </c>
      <c r="L937">
        <f>IF($E937="","",IFERROR(VLOOKUP($E937,POS_MASTER!$A:$AK,37,FALSE),""))</f>
        <v/>
      </c>
    </row>
    <row r="938">
      <c r="A938">
        <f>IF(MANAGER_PLAN!E938="","",MANAGER_PLAN!A938)</f>
        <v/>
      </c>
      <c r="B938">
        <f>IF($E938="","",MANAGER_PLAN!B938)</f>
        <v/>
      </c>
      <c r="C938">
        <f>IF($E938="","",SWITCH(MANAGER_PLAN!C938,"MON","Pondělí","TUE","Úterý","WED","Středa","THU","Čtvrtek","FRI","Pátek",MANAGER_PLAN!C938))</f>
        <v/>
      </c>
      <c r="D938">
        <f>IF(MANAGER_PLAN!E938="","",MANAGER_PLAN!D938)</f>
        <v/>
      </c>
      <c r="E938">
        <f>IF(MANAGER_PLAN!E938="","",MANAGER_PLAN!E938)</f>
        <v/>
      </c>
      <c r="F938">
        <f>IF($E938="","",IFERROR(VLOOKUP($E938,POS_MASTER!$A:$B,2,FALSE),""))</f>
        <v/>
      </c>
      <c r="G938">
        <f>IF($E938="","",MANAGER_PLAN!G938)</f>
        <v/>
      </c>
      <c r="H938">
        <f>IF($E938="","",TRIM(MANAGER_PLAN!H938&amp;" "&amp;MANAGER_PLAN!I938))</f>
        <v/>
      </c>
      <c r="I938">
        <f>IF($E938="","",MANAGER_PLAN!J938)</f>
        <v/>
      </c>
      <c r="J938">
        <f>IF($E938="","",MANAGER_PLAN!K938)</f>
        <v/>
      </c>
      <c r="K938">
        <f>IF($E938="","",TRIM(IF(MANAGER_PLAN!N938&lt;&gt;"","LOS: "&amp;MANAGER_PLAN!N938&amp;" ","")&amp;IF(MANAGER_PLAN!O938&lt;&gt;"","LOT: "&amp;MANAGER_PLAN!O938,"")))</f>
        <v/>
      </c>
      <c r="L938">
        <f>IF($E938="","",IFERROR(VLOOKUP($E938,POS_MASTER!$A:$AK,37,FALSE),""))</f>
        <v/>
      </c>
    </row>
    <row r="939">
      <c r="A939">
        <f>IF(MANAGER_PLAN!E939="","",MANAGER_PLAN!A939)</f>
        <v/>
      </c>
      <c r="B939">
        <f>IF($E939="","",MANAGER_PLAN!B939)</f>
        <v/>
      </c>
      <c r="C939">
        <f>IF($E939="","",SWITCH(MANAGER_PLAN!C939,"MON","Pondělí","TUE","Úterý","WED","Středa","THU","Čtvrtek","FRI","Pátek",MANAGER_PLAN!C939))</f>
        <v/>
      </c>
      <c r="D939">
        <f>IF(MANAGER_PLAN!E939="","",MANAGER_PLAN!D939)</f>
        <v/>
      </c>
      <c r="E939">
        <f>IF(MANAGER_PLAN!E939="","",MANAGER_PLAN!E939)</f>
        <v/>
      </c>
      <c r="F939">
        <f>IF($E939="","",IFERROR(VLOOKUP($E939,POS_MASTER!$A:$B,2,FALSE),""))</f>
        <v/>
      </c>
      <c r="G939">
        <f>IF($E939="","",MANAGER_PLAN!G939)</f>
        <v/>
      </c>
      <c r="H939">
        <f>IF($E939="","",TRIM(MANAGER_PLAN!H939&amp;" "&amp;MANAGER_PLAN!I939))</f>
        <v/>
      </c>
      <c r="I939">
        <f>IF($E939="","",MANAGER_PLAN!J939)</f>
        <v/>
      </c>
      <c r="J939">
        <f>IF($E939="","",MANAGER_PLAN!K939)</f>
        <v/>
      </c>
      <c r="K939">
        <f>IF($E939="","",TRIM(IF(MANAGER_PLAN!N939&lt;&gt;"","LOS: "&amp;MANAGER_PLAN!N939&amp;" ","")&amp;IF(MANAGER_PLAN!O939&lt;&gt;"","LOT: "&amp;MANAGER_PLAN!O939,"")))</f>
        <v/>
      </c>
      <c r="L939">
        <f>IF($E939="","",IFERROR(VLOOKUP($E939,POS_MASTER!$A:$AK,37,FALSE),""))</f>
        <v/>
      </c>
    </row>
    <row r="940">
      <c r="A940">
        <f>IF(MANAGER_PLAN!E940="","",MANAGER_PLAN!A940)</f>
        <v/>
      </c>
      <c r="B940">
        <f>IF($E940="","",MANAGER_PLAN!B940)</f>
        <v/>
      </c>
      <c r="C940">
        <f>IF($E940="","",SWITCH(MANAGER_PLAN!C940,"MON","Pondělí","TUE","Úterý","WED","Středa","THU","Čtvrtek","FRI","Pátek",MANAGER_PLAN!C940))</f>
        <v/>
      </c>
      <c r="D940">
        <f>IF(MANAGER_PLAN!E940="","",MANAGER_PLAN!D940)</f>
        <v/>
      </c>
      <c r="E940">
        <f>IF(MANAGER_PLAN!E940="","",MANAGER_PLAN!E940)</f>
        <v/>
      </c>
      <c r="F940">
        <f>IF($E940="","",IFERROR(VLOOKUP($E940,POS_MASTER!$A:$B,2,FALSE),""))</f>
        <v/>
      </c>
      <c r="G940">
        <f>IF($E940="","",MANAGER_PLAN!G940)</f>
        <v/>
      </c>
      <c r="H940">
        <f>IF($E940="","",TRIM(MANAGER_PLAN!H940&amp;" "&amp;MANAGER_PLAN!I940))</f>
        <v/>
      </c>
      <c r="I940">
        <f>IF($E940="","",MANAGER_PLAN!J940)</f>
        <v/>
      </c>
      <c r="J940">
        <f>IF($E940="","",MANAGER_PLAN!K940)</f>
        <v/>
      </c>
      <c r="K940">
        <f>IF($E940="","",TRIM(IF(MANAGER_PLAN!N940&lt;&gt;"","LOS: "&amp;MANAGER_PLAN!N940&amp;" ","")&amp;IF(MANAGER_PLAN!O940&lt;&gt;"","LOT: "&amp;MANAGER_PLAN!O940,"")))</f>
        <v/>
      </c>
      <c r="L940">
        <f>IF($E940="","",IFERROR(VLOOKUP($E940,POS_MASTER!$A:$AK,37,FALSE),""))</f>
        <v/>
      </c>
    </row>
    <row r="941">
      <c r="A941">
        <f>IF(MANAGER_PLAN!E941="","",MANAGER_PLAN!A941)</f>
        <v/>
      </c>
      <c r="B941">
        <f>IF($E941="","",MANAGER_PLAN!B941)</f>
        <v/>
      </c>
      <c r="C941">
        <f>IF($E941="","",SWITCH(MANAGER_PLAN!C941,"MON","Pondělí","TUE","Úterý","WED","Středa","THU","Čtvrtek","FRI","Pátek",MANAGER_PLAN!C941))</f>
        <v/>
      </c>
      <c r="D941">
        <f>IF(MANAGER_PLAN!E941="","",MANAGER_PLAN!D941)</f>
        <v/>
      </c>
      <c r="E941">
        <f>IF(MANAGER_PLAN!E941="","",MANAGER_PLAN!E941)</f>
        <v/>
      </c>
      <c r="F941">
        <f>IF($E941="","",IFERROR(VLOOKUP($E941,POS_MASTER!$A:$B,2,FALSE),""))</f>
        <v/>
      </c>
      <c r="G941">
        <f>IF($E941="","",MANAGER_PLAN!G941)</f>
        <v/>
      </c>
      <c r="H941">
        <f>IF($E941="","",TRIM(MANAGER_PLAN!H941&amp;" "&amp;MANAGER_PLAN!I941))</f>
        <v/>
      </c>
      <c r="I941">
        <f>IF($E941="","",MANAGER_PLAN!J941)</f>
        <v/>
      </c>
      <c r="J941">
        <f>IF($E941="","",MANAGER_PLAN!K941)</f>
        <v/>
      </c>
      <c r="K941">
        <f>IF($E941="","",TRIM(IF(MANAGER_PLAN!N941&lt;&gt;"","LOS: "&amp;MANAGER_PLAN!N941&amp;" ","")&amp;IF(MANAGER_PLAN!O941&lt;&gt;"","LOT: "&amp;MANAGER_PLAN!O941,"")))</f>
        <v/>
      </c>
      <c r="L941">
        <f>IF($E941="","",IFERROR(VLOOKUP($E941,POS_MASTER!$A:$AK,37,FALSE),""))</f>
        <v/>
      </c>
    </row>
    <row r="942">
      <c r="A942">
        <f>IF(MANAGER_PLAN!E942="","",MANAGER_PLAN!A942)</f>
        <v/>
      </c>
      <c r="B942">
        <f>IF($E942="","",MANAGER_PLAN!B942)</f>
        <v/>
      </c>
      <c r="C942">
        <f>IF($E942="","",SWITCH(MANAGER_PLAN!C942,"MON","Pondělí","TUE","Úterý","WED","Středa","THU","Čtvrtek","FRI","Pátek",MANAGER_PLAN!C942))</f>
        <v/>
      </c>
      <c r="D942">
        <f>IF(MANAGER_PLAN!E942="","",MANAGER_PLAN!D942)</f>
        <v/>
      </c>
      <c r="E942">
        <f>IF(MANAGER_PLAN!E942="","",MANAGER_PLAN!E942)</f>
        <v/>
      </c>
      <c r="F942">
        <f>IF($E942="","",IFERROR(VLOOKUP($E942,POS_MASTER!$A:$B,2,FALSE),""))</f>
        <v/>
      </c>
      <c r="G942">
        <f>IF($E942="","",MANAGER_PLAN!G942)</f>
        <v/>
      </c>
      <c r="H942">
        <f>IF($E942="","",TRIM(MANAGER_PLAN!H942&amp;" "&amp;MANAGER_PLAN!I942))</f>
        <v/>
      </c>
      <c r="I942">
        <f>IF($E942="","",MANAGER_PLAN!J942)</f>
        <v/>
      </c>
      <c r="J942">
        <f>IF($E942="","",MANAGER_PLAN!K942)</f>
        <v/>
      </c>
      <c r="K942">
        <f>IF($E942="","",TRIM(IF(MANAGER_PLAN!N942&lt;&gt;"","LOS: "&amp;MANAGER_PLAN!N942&amp;" ","")&amp;IF(MANAGER_PLAN!O942&lt;&gt;"","LOT: "&amp;MANAGER_PLAN!O942,"")))</f>
        <v/>
      </c>
      <c r="L942">
        <f>IF($E942="","",IFERROR(VLOOKUP($E942,POS_MASTER!$A:$AK,37,FALSE),""))</f>
        <v/>
      </c>
    </row>
    <row r="943">
      <c r="A943">
        <f>IF(MANAGER_PLAN!E943="","",MANAGER_PLAN!A943)</f>
        <v/>
      </c>
      <c r="B943">
        <f>IF($E943="","",MANAGER_PLAN!B943)</f>
        <v/>
      </c>
      <c r="C943">
        <f>IF($E943="","",SWITCH(MANAGER_PLAN!C943,"MON","Pondělí","TUE","Úterý","WED","Středa","THU","Čtvrtek","FRI","Pátek",MANAGER_PLAN!C943))</f>
        <v/>
      </c>
      <c r="D943">
        <f>IF(MANAGER_PLAN!E943="","",MANAGER_PLAN!D943)</f>
        <v/>
      </c>
      <c r="E943">
        <f>IF(MANAGER_PLAN!E943="","",MANAGER_PLAN!E943)</f>
        <v/>
      </c>
      <c r="F943">
        <f>IF($E943="","",IFERROR(VLOOKUP($E943,POS_MASTER!$A:$B,2,FALSE),""))</f>
        <v/>
      </c>
      <c r="G943">
        <f>IF($E943="","",MANAGER_PLAN!G943)</f>
        <v/>
      </c>
      <c r="H943">
        <f>IF($E943="","",TRIM(MANAGER_PLAN!H943&amp;" "&amp;MANAGER_PLAN!I943))</f>
        <v/>
      </c>
      <c r="I943">
        <f>IF($E943="","",MANAGER_PLAN!J943)</f>
        <v/>
      </c>
      <c r="J943">
        <f>IF($E943="","",MANAGER_PLAN!K943)</f>
        <v/>
      </c>
      <c r="K943">
        <f>IF($E943="","",TRIM(IF(MANAGER_PLAN!N943&lt;&gt;"","LOS: "&amp;MANAGER_PLAN!N943&amp;" ","")&amp;IF(MANAGER_PLAN!O943&lt;&gt;"","LOT: "&amp;MANAGER_PLAN!O943,"")))</f>
        <v/>
      </c>
      <c r="L943">
        <f>IF($E943="","",IFERROR(VLOOKUP($E943,POS_MASTER!$A:$AK,37,FALSE),""))</f>
        <v/>
      </c>
    </row>
    <row r="944">
      <c r="A944">
        <f>IF(MANAGER_PLAN!E944="","",MANAGER_PLAN!A944)</f>
        <v/>
      </c>
      <c r="B944">
        <f>IF($E944="","",MANAGER_PLAN!B944)</f>
        <v/>
      </c>
      <c r="C944">
        <f>IF($E944="","",SWITCH(MANAGER_PLAN!C944,"MON","Pondělí","TUE","Úterý","WED","Středa","THU","Čtvrtek","FRI","Pátek",MANAGER_PLAN!C944))</f>
        <v/>
      </c>
      <c r="D944">
        <f>IF(MANAGER_PLAN!E944="","",MANAGER_PLAN!D944)</f>
        <v/>
      </c>
      <c r="E944">
        <f>IF(MANAGER_PLAN!E944="","",MANAGER_PLAN!E944)</f>
        <v/>
      </c>
      <c r="F944">
        <f>IF($E944="","",IFERROR(VLOOKUP($E944,POS_MASTER!$A:$B,2,FALSE),""))</f>
        <v/>
      </c>
      <c r="G944">
        <f>IF($E944="","",MANAGER_PLAN!G944)</f>
        <v/>
      </c>
      <c r="H944">
        <f>IF($E944="","",TRIM(MANAGER_PLAN!H944&amp;" "&amp;MANAGER_PLAN!I944))</f>
        <v/>
      </c>
      <c r="I944">
        <f>IF($E944="","",MANAGER_PLAN!J944)</f>
        <v/>
      </c>
      <c r="J944">
        <f>IF($E944="","",MANAGER_PLAN!K944)</f>
        <v/>
      </c>
      <c r="K944">
        <f>IF($E944="","",TRIM(IF(MANAGER_PLAN!N944&lt;&gt;"","LOS: "&amp;MANAGER_PLAN!N944&amp;" ","")&amp;IF(MANAGER_PLAN!O944&lt;&gt;"","LOT: "&amp;MANAGER_PLAN!O944,"")))</f>
        <v/>
      </c>
      <c r="L944">
        <f>IF($E944="","",IFERROR(VLOOKUP($E944,POS_MASTER!$A:$AK,37,FALSE),""))</f>
        <v/>
      </c>
    </row>
    <row r="945">
      <c r="A945">
        <f>IF(MANAGER_PLAN!E945="","",MANAGER_PLAN!A945)</f>
        <v/>
      </c>
      <c r="B945">
        <f>IF($E945="","",MANAGER_PLAN!B945)</f>
        <v/>
      </c>
      <c r="C945">
        <f>IF($E945="","",SWITCH(MANAGER_PLAN!C945,"MON","Pondělí","TUE","Úterý","WED","Středa","THU","Čtvrtek","FRI","Pátek",MANAGER_PLAN!C945))</f>
        <v/>
      </c>
      <c r="D945">
        <f>IF(MANAGER_PLAN!E945="","",MANAGER_PLAN!D945)</f>
        <v/>
      </c>
      <c r="E945">
        <f>IF(MANAGER_PLAN!E945="","",MANAGER_PLAN!E945)</f>
        <v/>
      </c>
      <c r="F945">
        <f>IF($E945="","",IFERROR(VLOOKUP($E945,POS_MASTER!$A:$B,2,FALSE),""))</f>
        <v/>
      </c>
      <c r="G945">
        <f>IF($E945="","",MANAGER_PLAN!G945)</f>
        <v/>
      </c>
      <c r="H945">
        <f>IF($E945="","",TRIM(MANAGER_PLAN!H945&amp;" "&amp;MANAGER_PLAN!I945))</f>
        <v/>
      </c>
      <c r="I945">
        <f>IF($E945="","",MANAGER_PLAN!J945)</f>
        <v/>
      </c>
      <c r="J945">
        <f>IF($E945="","",MANAGER_PLAN!K945)</f>
        <v/>
      </c>
      <c r="K945">
        <f>IF($E945="","",TRIM(IF(MANAGER_PLAN!N945&lt;&gt;"","LOS: "&amp;MANAGER_PLAN!N945&amp;" ","")&amp;IF(MANAGER_PLAN!O945&lt;&gt;"","LOT: "&amp;MANAGER_PLAN!O945,"")))</f>
        <v/>
      </c>
      <c r="L945">
        <f>IF($E945="","",IFERROR(VLOOKUP($E945,POS_MASTER!$A:$AK,37,FALSE),""))</f>
        <v/>
      </c>
    </row>
    <row r="946">
      <c r="A946">
        <f>IF(MANAGER_PLAN!E946="","",MANAGER_PLAN!A946)</f>
        <v/>
      </c>
      <c r="B946">
        <f>IF($E946="","",MANAGER_PLAN!B946)</f>
        <v/>
      </c>
      <c r="C946">
        <f>IF($E946="","",SWITCH(MANAGER_PLAN!C946,"MON","Pondělí","TUE","Úterý","WED","Středa","THU","Čtvrtek","FRI","Pátek",MANAGER_PLAN!C946))</f>
        <v/>
      </c>
      <c r="D946">
        <f>IF(MANAGER_PLAN!E946="","",MANAGER_PLAN!D946)</f>
        <v/>
      </c>
      <c r="E946">
        <f>IF(MANAGER_PLAN!E946="","",MANAGER_PLAN!E946)</f>
        <v/>
      </c>
      <c r="F946">
        <f>IF($E946="","",IFERROR(VLOOKUP($E946,POS_MASTER!$A:$B,2,FALSE),""))</f>
        <v/>
      </c>
      <c r="G946">
        <f>IF($E946="","",MANAGER_PLAN!G946)</f>
        <v/>
      </c>
      <c r="H946">
        <f>IF($E946="","",TRIM(MANAGER_PLAN!H946&amp;" "&amp;MANAGER_PLAN!I946))</f>
        <v/>
      </c>
      <c r="I946">
        <f>IF($E946="","",MANAGER_PLAN!J946)</f>
        <v/>
      </c>
      <c r="J946">
        <f>IF($E946="","",MANAGER_PLAN!K946)</f>
        <v/>
      </c>
      <c r="K946">
        <f>IF($E946="","",TRIM(IF(MANAGER_PLAN!N946&lt;&gt;"","LOS: "&amp;MANAGER_PLAN!N946&amp;" ","")&amp;IF(MANAGER_PLAN!O946&lt;&gt;"","LOT: "&amp;MANAGER_PLAN!O946,"")))</f>
        <v/>
      </c>
      <c r="L946">
        <f>IF($E946="","",IFERROR(VLOOKUP($E946,POS_MASTER!$A:$AK,37,FALSE),""))</f>
        <v/>
      </c>
    </row>
    <row r="947">
      <c r="A947">
        <f>IF(MANAGER_PLAN!E947="","",MANAGER_PLAN!A947)</f>
        <v/>
      </c>
      <c r="B947">
        <f>IF($E947="","",MANAGER_PLAN!B947)</f>
        <v/>
      </c>
      <c r="C947">
        <f>IF($E947="","",SWITCH(MANAGER_PLAN!C947,"MON","Pondělí","TUE","Úterý","WED","Středa","THU","Čtvrtek","FRI","Pátek",MANAGER_PLAN!C947))</f>
        <v/>
      </c>
      <c r="D947">
        <f>IF(MANAGER_PLAN!E947="","",MANAGER_PLAN!D947)</f>
        <v/>
      </c>
      <c r="E947">
        <f>IF(MANAGER_PLAN!E947="","",MANAGER_PLAN!E947)</f>
        <v/>
      </c>
      <c r="F947">
        <f>IF($E947="","",IFERROR(VLOOKUP($E947,POS_MASTER!$A:$B,2,FALSE),""))</f>
        <v/>
      </c>
      <c r="G947">
        <f>IF($E947="","",MANAGER_PLAN!G947)</f>
        <v/>
      </c>
      <c r="H947">
        <f>IF($E947="","",TRIM(MANAGER_PLAN!H947&amp;" "&amp;MANAGER_PLAN!I947))</f>
        <v/>
      </c>
      <c r="I947">
        <f>IF($E947="","",MANAGER_PLAN!J947)</f>
        <v/>
      </c>
      <c r="J947">
        <f>IF($E947="","",MANAGER_PLAN!K947)</f>
        <v/>
      </c>
      <c r="K947">
        <f>IF($E947="","",TRIM(IF(MANAGER_PLAN!N947&lt;&gt;"","LOS: "&amp;MANAGER_PLAN!N947&amp;" ","")&amp;IF(MANAGER_PLAN!O947&lt;&gt;"","LOT: "&amp;MANAGER_PLAN!O947,"")))</f>
        <v/>
      </c>
      <c r="L947">
        <f>IF($E947="","",IFERROR(VLOOKUP($E947,POS_MASTER!$A:$AK,37,FALSE),""))</f>
        <v/>
      </c>
    </row>
    <row r="948">
      <c r="A948">
        <f>IF(MANAGER_PLAN!E948="","",MANAGER_PLAN!A948)</f>
        <v/>
      </c>
      <c r="B948">
        <f>IF($E948="","",MANAGER_PLAN!B948)</f>
        <v/>
      </c>
      <c r="C948">
        <f>IF($E948="","",SWITCH(MANAGER_PLAN!C948,"MON","Pondělí","TUE","Úterý","WED","Středa","THU","Čtvrtek","FRI","Pátek",MANAGER_PLAN!C948))</f>
        <v/>
      </c>
      <c r="D948">
        <f>IF(MANAGER_PLAN!E948="","",MANAGER_PLAN!D948)</f>
        <v/>
      </c>
      <c r="E948">
        <f>IF(MANAGER_PLAN!E948="","",MANAGER_PLAN!E948)</f>
        <v/>
      </c>
      <c r="F948">
        <f>IF($E948="","",IFERROR(VLOOKUP($E948,POS_MASTER!$A:$B,2,FALSE),""))</f>
        <v/>
      </c>
      <c r="G948">
        <f>IF($E948="","",MANAGER_PLAN!G948)</f>
        <v/>
      </c>
      <c r="H948">
        <f>IF($E948="","",TRIM(MANAGER_PLAN!H948&amp;" "&amp;MANAGER_PLAN!I948))</f>
        <v/>
      </c>
      <c r="I948">
        <f>IF($E948="","",MANAGER_PLAN!J948)</f>
        <v/>
      </c>
      <c r="J948">
        <f>IF($E948="","",MANAGER_PLAN!K948)</f>
        <v/>
      </c>
      <c r="K948">
        <f>IF($E948="","",TRIM(IF(MANAGER_PLAN!N948&lt;&gt;"","LOS: "&amp;MANAGER_PLAN!N948&amp;" ","")&amp;IF(MANAGER_PLAN!O948&lt;&gt;"","LOT: "&amp;MANAGER_PLAN!O948,"")))</f>
        <v/>
      </c>
      <c r="L948">
        <f>IF($E948="","",IFERROR(VLOOKUP($E948,POS_MASTER!$A:$AK,37,FALSE),""))</f>
        <v/>
      </c>
    </row>
    <row r="949">
      <c r="A949">
        <f>IF(MANAGER_PLAN!E949="","",MANAGER_PLAN!A949)</f>
        <v/>
      </c>
      <c r="B949">
        <f>IF($E949="","",MANAGER_PLAN!B949)</f>
        <v/>
      </c>
      <c r="C949">
        <f>IF($E949="","",SWITCH(MANAGER_PLAN!C949,"MON","Pondělí","TUE","Úterý","WED","Středa","THU","Čtvrtek","FRI","Pátek",MANAGER_PLAN!C949))</f>
        <v/>
      </c>
      <c r="D949">
        <f>IF(MANAGER_PLAN!E949="","",MANAGER_PLAN!D949)</f>
        <v/>
      </c>
      <c r="E949">
        <f>IF(MANAGER_PLAN!E949="","",MANAGER_PLAN!E949)</f>
        <v/>
      </c>
      <c r="F949">
        <f>IF($E949="","",IFERROR(VLOOKUP($E949,POS_MASTER!$A:$B,2,FALSE),""))</f>
        <v/>
      </c>
      <c r="G949">
        <f>IF($E949="","",MANAGER_PLAN!G949)</f>
        <v/>
      </c>
      <c r="H949">
        <f>IF($E949="","",TRIM(MANAGER_PLAN!H949&amp;" "&amp;MANAGER_PLAN!I949))</f>
        <v/>
      </c>
      <c r="I949">
        <f>IF($E949="","",MANAGER_PLAN!J949)</f>
        <v/>
      </c>
      <c r="J949">
        <f>IF($E949="","",MANAGER_PLAN!K949)</f>
        <v/>
      </c>
      <c r="K949">
        <f>IF($E949="","",TRIM(IF(MANAGER_PLAN!N949&lt;&gt;"","LOS: "&amp;MANAGER_PLAN!N949&amp;" ","")&amp;IF(MANAGER_PLAN!O949&lt;&gt;"","LOT: "&amp;MANAGER_PLAN!O949,"")))</f>
        <v/>
      </c>
      <c r="L949">
        <f>IF($E949="","",IFERROR(VLOOKUP($E949,POS_MASTER!$A:$AK,37,FALSE),""))</f>
        <v/>
      </c>
    </row>
    <row r="950">
      <c r="A950">
        <f>IF(MANAGER_PLAN!E950="","",MANAGER_PLAN!A950)</f>
        <v/>
      </c>
      <c r="B950">
        <f>IF($E950="","",MANAGER_PLAN!B950)</f>
        <v/>
      </c>
      <c r="C950">
        <f>IF($E950="","",SWITCH(MANAGER_PLAN!C950,"MON","Pondělí","TUE","Úterý","WED","Středa","THU","Čtvrtek","FRI","Pátek",MANAGER_PLAN!C950))</f>
        <v/>
      </c>
      <c r="D950">
        <f>IF(MANAGER_PLAN!E950="","",MANAGER_PLAN!D950)</f>
        <v/>
      </c>
      <c r="E950">
        <f>IF(MANAGER_PLAN!E950="","",MANAGER_PLAN!E950)</f>
        <v/>
      </c>
      <c r="F950">
        <f>IF($E950="","",IFERROR(VLOOKUP($E950,POS_MASTER!$A:$B,2,FALSE),""))</f>
        <v/>
      </c>
      <c r="G950">
        <f>IF($E950="","",MANAGER_PLAN!G950)</f>
        <v/>
      </c>
      <c r="H950">
        <f>IF($E950="","",TRIM(MANAGER_PLAN!H950&amp;" "&amp;MANAGER_PLAN!I950))</f>
        <v/>
      </c>
      <c r="I950">
        <f>IF($E950="","",MANAGER_PLAN!J950)</f>
        <v/>
      </c>
      <c r="J950">
        <f>IF($E950="","",MANAGER_PLAN!K950)</f>
        <v/>
      </c>
      <c r="K950">
        <f>IF($E950="","",TRIM(IF(MANAGER_PLAN!N950&lt;&gt;"","LOS: "&amp;MANAGER_PLAN!N950&amp;" ","")&amp;IF(MANAGER_PLAN!O950&lt;&gt;"","LOT: "&amp;MANAGER_PLAN!O950,"")))</f>
        <v/>
      </c>
      <c r="L950">
        <f>IF($E950="","",IFERROR(VLOOKUP($E950,POS_MASTER!$A:$AK,37,FALSE),""))</f>
        <v/>
      </c>
    </row>
    <row r="951">
      <c r="A951">
        <f>IF(MANAGER_PLAN!E951="","",MANAGER_PLAN!A951)</f>
        <v/>
      </c>
      <c r="B951">
        <f>IF($E951="","",MANAGER_PLAN!B951)</f>
        <v/>
      </c>
      <c r="C951">
        <f>IF($E951="","",SWITCH(MANAGER_PLAN!C951,"MON","Pondělí","TUE","Úterý","WED","Středa","THU","Čtvrtek","FRI","Pátek",MANAGER_PLAN!C951))</f>
        <v/>
      </c>
      <c r="D951">
        <f>IF(MANAGER_PLAN!E951="","",MANAGER_PLAN!D951)</f>
        <v/>
      </c>
      <c r="E951">
        <f>IF(MANAGER_PLAN!E951="","",MANAGER_PLAN!E951)</f>
        <v/>
      </c>
      <c r="F951">
        <f>IF($E951="","",IFERROR(VLOOKUP($E951,POS_MASTER!$A:$B,2,FALSE),""))</f>
        <v/>
      </c>
      <c r="G951">
        <f>IF($E951="","",MANAGER_PLAN!G951)</f>
        <v/>
      </c>
      <c r="H951">
        <f>IF($E951="","",TRIM(MANAGER_PLAN!H951&amp;" "&amp;MANAGER_PLAN!I951))</f>
        <v/>
      </c>
      <c r="I951">
        <f>IF($E951="","",MANAGER_PLAN!J951)</f>
        <v/>
      </c>
      <c r="J951">
        <f>IF($E951="","",MANAGER_PLAN!K951)</f>
        <v/>
      </c>
      <c r="K951">
        <f>IF($E951="","",TRIM(IF(MANAGER_PLAN!N951&lt;&gt;"","LOS: "&amp;MANAGER_PLAN!N951&amp;" ","")&amp;IF(MANAGER_PLAN!O951&lt;&gt;"","LOT: "&amp;MANAGER_PLAN!O951,"")))</f>
        <v/>
      </c>
      <c r="L951">
        <f>IF($E951="","",IFERROR(VLOOKUP($E951,POS_MASTER!$A:$AK,37,FALSE),""))</f>
        <v/>
      </c>
    </row>
    <row r="952">
      <c r="A952">
        <f>IF(MANAGER_PLAN!E952="","",MANAGER_PLAN!A952)</f>
        <v/>
      </c>
      <c r="B952">
        <f>IF($E952="","",MANAGER_PLAN!B952)</f>
        <v/>
      </c>
      <c r="C952">
        <f>IF($E952="","",SWITCH(MANAGER_PLAN!C952,"MON","Pondělí","TUE","Úterý","WED","Středa","THU","Čtvrtek","FRI","Pátek",MANAGER_PLAN!C952))</f>
        <v/>
      </c>
      <c r="D952">
        <f>IF(MANAGER_PLAN!E952="","",MANAGER_PLAN!D952)</f>
        <v/>
      </c>
      <c r="E952">
        <f>IF(MANAGER_PLAN!E952="","",MANAGER_PLAN!E952)</f>
        <v/>
      </c>
      <c r="F952">
        <f>IF($E952="","",IFERROR(VLOOKUP($E952,POS_MASTER!$A:$B,2,FALSE),""))</f>
        <v/>
      </c>
      <c r="G952">
        <f>IF($E952="","",MANAGER_PLAN!G952)</f>
        <v/>
      </c>
      <c r="H952">
        <f>IF($E952="","",TRIM(MANAGER_PLAN!H952&amp;" "&amp;MANAGER_PLAN!I952))</f>
        <v/>
      </c>
      <c r="I952">
        <f>IF($E952="","",MANAGER_PLAN!J952)</f>
        <v/>
      </c>
      <c r="J952">
        <f>IF($E952="","",MANAGER_PLAN!K952)</f>
        <v/>
      </c>
      <c r="K952">
        <f>IF($E952="","",TRIM(IF(MANAGER_PLAN!N952&lt;&gt;"","LOS: "&amp;MANAGER_PLAN!N952&amp;" ","")&amp;IF(MANAGER_PLAN!O952&lt;&gt;"","LOT: "&amp;MANAGER_PLAN!O952,"")))</f>
        <v/>
      </c>
      <c r="L952">
        <f>IF($E952="","",IFERROR(VLOOKUP($E952,POS_MASTER!$A:$AK,37,FALSE),""))</f>
        <v/>
      </c>
    </row>
    <row r="953">
      <c r="A953">
        <f>IF(MANAGER_PLAN!E953="","",MANAGER_PLAN!A953)</f>
        <v/>
      </c>
      <c r="B953">
        <f>IF($E953="","",MANAGER_PLAN!B953)</f>
        <v/>
      </c>
      <c r="C953">
        <f>IF($E953="","",SWITCH(MANAGER_PLAN!C953,"MON","Pondělí","TUE","Úterý","WED","Středa","THU","Čtvrtek","FRI","Pátek",MANAGER_PLAN!C953))</f>
        <v/>
      </c>
      <c r="D953">
        <f>IF(MANAGER_PLAN!E953="","",MANAGER_PLAN!D953)</f>
        <v/>
      </c>
      <c r="E953">
        <f>IF(MANAGER_PLAN!E953="","",MANAGER_PLAN!E953)</f>
        <v/>
      </c>
      <c r="F953">
        <f>IF($E953="","",IFERROR(VLOOKUP($E953,POS_MASTER!$A:$B,2,FALSE),""))</f>
        <v/>
      </c>
      <c r="G953">
        <f>IF($E953="","",MANAGER_PLAN!G953)</f>
        <v/>
      </c>
      <c r="H953">
        <f>IF($E953="","",TRIM(MANAGER_PLAN!H953&amp;" "&amp;MANAGER_PLAN!I953))</f>
        <v/>
      </c>
      <c r="I953">
        <f>IF($E953="","",MANAGER_PLAN!J953)</f>
        <v/>
      </c>
      <c r="J953">
        <f>IF($E953="","",MANAGER_PLAN!K953)</f>
        <v/>
      </c>
      <c r="K953">
        <f>IF($E953="","",TRIM(IF(MANAGER_PLAN!N953&lt;&gt;"","LOS: "&amp;MANAGER_PLAN!N953&amp;" ","")&amp;IF(MANAGER_PLAN!O953&lt;&gt;"","LOT: "&amp;MANAGER_PLAN!O953,"")))</f>
        <v/>
      </c>
      <c r="L953">
        <f>IF($E953="","",IFERROR(VLOOKUP($E953,POS_MASTER!$A:$AK,37,FALSE),""))</f>
        <v/>
      </c>
    </row>
    <row r="954">
      <c r="A954">
        <f>IF(MANAGER_PLAN!E954="","",MANAGER_PLAN!A954)</f>
        <v/>
      </c>
      <c r="B954">
        <f>IF($E954="","",MANAGER_PLAN!B954)</f>
        <v/>
      </c>
      <c r="C954">
        <f>IF($E954="","",SWITCH(MANAGER_PLAN!C954,"MON","Pondělí","TUE","Úterý","WED","Středa","THU","Čtvrtek","FRI","Pátek",MANAGER_PLAN!C954))</f>
        <v/>
      </c>
      <c r="D954">
        <f>IF(MANAGER_PLAN!E954="","",MANAGER_PLAN!D954)</f>
        <v/>
      </c>
      <c r="E954">
        <f>IF(MANAGER_PLAN!E954="","",MANAGER_PLAN!E954)</f>
        <v/>
      </c>
      <c r="F954">
        <f>IF($E954="","",IFERROR(VLOOKUP($E954,POS_MASTER!$A:$B,2,FALSE),""))</f>
        <v/>
      </c>
      <c r="G954">
        <f>IF($E954="","",MANAGER_PLAN!G954)</f>
        <v/>
      </c>
      <c r="H954">
        <f>IF($E954="","",TRIM(MANAGER_PLAN!H954&amp;" "&amp;MANAGER_PLAN!I954))</f>
        <v/>
      </c>
      <c r="I954">
        <f>IF($E954="","",MANAGER_PLAN!J954)</f>
        <v/>
      </c>
      <c r="J954">
        <f>IF($E954="","",MANAGER_PLAN!K954)</f>
        <v/>
      </c>
      <c r="K954">
        <f>IF($E954="","",TRIM(IF(MANAGER_PLAN!N954&lt;&gt;"","LOS: "&amp;MANAGER_PLAN!N954&amp;" ","")&amp;IF(MANAGER_PLAN!O954&lt;&gt;"","LOT: "&amp;MANAGER_PLAN!O954,"")))</f>
        <v/>
      </c>
      <c r="L954">
        <f>IF($E954="","",IFERROR(VLOOKUP($E954,POS_MASTER!$A:$AK,37,FALSE),""))</f>
        <v/>
      </c>
    </row>
    <row r="955">
      <c r="A955">
        <f>IF(MANAGER_PLAN!E955="","",MANAGER_PLAN!A955)</f>
        <v/>
      </c>
      <c r="B955">
        <f>IF($E955="","",MANAGER_PLAN!B955)</f>
        <v/>
      </c>
      <c r="C955">
        <f>IF($E955="","",SWITCH(MANAGER_PLAN!C955,"MON","Pondělí","TUE","Úterý","WED","Středa","THU","Čtvrtek","FRI","Pátek",MANAGER_PLAN!C955))</f>
        <v/>
      </c>
      <c r="D955">
        <f>IF(MANAGER_PLAN!E955="","",MANAGER_PLAN!D955)</f>
        <v/>
      </c>
      <c r="E955">
        <f>IF(MANAGER_PLAN!E955="","",MANAGER_PLAN!E955)</f>
        <v/>
      </c>
      <c r="F955">
        <f>IF($E955="","",IFERROR(VLOOKUP($E955,POS_MASTER!$A:$B,2,FALSE),""))</f>
        <v/>
      </c>
      <c r="G955">
        <f>IF($E955="","",MANAGER_PLAN!G955)</f>
        <v/>
      </c>
      <c r="H955">
        <f>IF($E955="","",TRIM(MANAGER_PLAN!H955&amp;" "&amp;MANAGER_PLAN!I955))</f>
        <v/>
      </c>
      <c r="I955">
        <f>IF($E955="","",MANAGER_PLAN!J955)</f>
        <v/>
      </c>
      <c r="J955">
        <f>IF($E955="","",MANAGER_PLAN!K955)</f>
        <v/>
      </c>
      <c r="K955">
        <f>IF($E955="","",TRIM(IF(MANAGER_PLAN!N955&lt;&gt;"","LOS: "&amp;MANAGER_PLAN!N955&amp;" ","")&amp;IF(MANAGER_PLAN!O955&lt;&gt;"","LOT: "&amp;MANAGER_PLAN!O955,"")))</f>
        <v/>
      </c>
      <c r="L955">
        <f>IF($E955="","",IFERROR(VLOOKUP($E955,POS_MASTER!$A:$AK,37,FALSE),""))</f>
        <v/>
      </c>
    </row>
    <row r="956">
      <c r="A956">
        <f>IF(MANAGER_PLAN!E956="","",MANAGER_PLAN!A956)</f>
        <v/>
      </c>
      <c r="B956">
        <f>IF($E956="","",MANAGER_PLAN!B956)</f>
        <v/>
      </c>
      <c r="C956">
        <f>IF($E956="","",SWITCH(MANAGER_PLAN!C956,"MON","Pondělí","TUE","Úterý","WED","Středa","THU","Čtvrtek","FRI","Pátek",MANAGER_PLAN!C956))</f>
        <v/>
      </c>
      <c r="D956">
        <f>IF(MANAGER_PLAN!E956="","",MANAGER_PLAN!D956)</f>
        <v/>
      </c>
      <c r="E956">
        <f>IF(MANAGER_PLAN!E956="","",MANAGER_PLAN!E956)</f>
        <v/>
      </c>
      <c r="F956">
        <f>IF($E956="","",IFERROR(VLOOKUP($E956,POS_MASTER!$A:$B,2,FALSE),""))</f>
        <v/>
      </c>
      <c r="G956">
        <f>IF($E956="","",MANAGER_PLAN!G956)</f>
        <v/>
      </c>
      <c r="H956">
        <f>IF($E956="","",TRIM(MANAGER_PLAN!H956&amp;" "&amp;MANAGER_PLAN!I956))</f>
        <v/>
      </c>
      <c r="I956">
        <f>IF($E956="","",MANAGER_PLAN!J956)</f>
        <v/>
      </c>
      <c r="J956">
        <f>IF($E956="","",MANAGER_PLAN!K956)</f>
        <v/>
      </c>
      <c r="K956">
        <f>IF($E956="","",TRIM(IF(MANAGER_PLAN!N956&lt;&gt;"","LOS: "&amp;MANAGER_PLAN!N956&amp;" ","")&amp;IF(MANAGER_PLAN!O956&lt;&gt;"","LOT: "&amp;MANAGER_PLAN!O956,"")))</f>
        <v/>
      </c>
      <c r="L956">
        <f>IF($E956="","",IFERROR(VLOOKUP($E956,POS_MASTER!$A:$AK,37,FALSE),""))</f>
        <v/>
      </c>
    </row>
    <row r="957">
      <c r="A957">
        <f>IF(MANAGER_PLAN!E957="","",MANAGER_PLAN!A957)</f>
        <v/>
      </c>
      <c r="B957">
        <f>IF($E957="","",MANAGER_PLAN!B957)</f>
        <v/>
      </c>
      <c r="C957">
        <f>IF($E957="","",SWITCH(MANAGER_PLAN!C957,"MON","Pondělí","TUE","Úterý","WED","Středa","THU","Čtvrtek","FRI","Pátek",MANAGER_PLAN!C957))</f>
        <v/>
      </c>
      <c r="D957">
        <f>IF(MANAGER_PLAN!E957="","",MANAGER_PLAN!D957)</f>
        <v/>
      </c>
      <c r="E957">
        <f>IF(MANAGER_PLAN!E957="","",MANAGER_PLAN!E957)</f>
        <v/>
      </c>
      <c r="F957">
        <f>IF($E957="","",IFERROR(VLOOKUP($E957,POS_MASTER!$A:$B,2,FALSE),""))</f>
        <v/>
      </c>
      <c r="G957">
        <f>IF($E957="","",MANAGER_PLAN!G957)</f>
        <v/>
      </c>
      <c r="H957">
        <f>IF($E957="","",TRIM(MANAGER_PLAN!H957&amp;" "&amp;MANAGER_PLAN!I957))</f>
        <v/>
      </c>
      <c r="I957">
        <f>IF($E957="","",MANAGER_PLAN!J957)</f>
        <v/>
      </c>
      <c r="J957">
        <f>IF($E957="","",MANAGER_PLAN!K957)</f>
        <v/>
      </c>
      <c r="K957">
        <f>IF($E957="","",TRIM(IF(MANAGER_PLAN!N957&lt;&gt;"","LOS: "&amp;MANAGER_PLAN!N957&amp;" ","")&amp;IF(MANAGER_PLAN!O957&lt;&gt;"","LOT: "&amp;MANAGER_PLAN!O957,"")))</f>
        <v/>
      </c>
      <c r="L957">
        <f>IF($E957="","",IFERROR(VLOOKUP($E957,POS_MASTER!$A:$AK,37,FALSE),""))</f>
        <v/>
      </c>
    </row>
    <row r="958">
      <c r="A958">
        <f>IF(MANAGER_PLAN!E958="","",MANAGER_PLAN!A958)</f>
        <v/>
      </c>
      <c r="B958">
        <f>IF($E958="","",MANAGER_PLAN!B958)</f>
        <v/>
      </c>
      <c r="C958">
        <f>IF($E958="","",SWITCH(MANAGER_PLAN!C958,"MON","Pondělí","TUE","Úterý","WED","Středa","THU","Čtvrtek","FRI","Pátek",MANAGER_PLAN!C958))</f>
        <v/>
      </c>
      <c r="D958">
        <f>IF(MANAGER_PLAN!E958="","",MANAGER_PLAN!D958)</f>
        <v/>
      </c>
      <c r="E958">
        <f>IF(MANAGER_PLAN!E958="","",MANAGER_PLAN!E958)</f>
        <v/>
      </c>
      <c r="F958">
        <f>IF($E958="","",IFERROR(VLOOKUP($E958,POS_MASTER!$A:$B,2,FALSE),""))</f>
        <v/>
      </c>
      <c r="G958">
        <f>IF($E958="","",MANAGER_PLAN!G958)</f>
        <v/>
      </c>
      <c r="H958">
        <f>IF($E958="","",TRIM(MANAGER_PLAN!H958&amp;" "&amp;MANAGER_PLAN!I958))</f>
        <v/>
      </c>
      <c r="I958">
        <f>IF($E958="","",MANAGER_PLAN!J958)</f>
        <v/>
      </c>
      <c r="J958">
        <f>IF($E958="","",MANAGER_PLAN!K958)</f>
        <v/>
      </c>
      <c r="K958">
        <f>IF($E958="","",TRIM(IF(MANAGER_PLAN!N958&lt;&gt;"","LOS: "&amp;MANAGER_PLAN!N958&amp;" ","")&amp;IF(MANAGER_PLAN!O958&lt;&gt;"","LOT: "&amp;MANAGER_PLAN!O958,"")))</f>
        <v/>
      </c>
      <c r="L958">
        <f>IF($E958="","",IFERROR(VLOOKUP($E958,POS_MASTER!$A:$AK,37,FALSE),""))</f>
        <v/>
      </c>
    </row>
    <row r="959">
      <c r="A959">
        <f>IF(MANAGER_PLAN!E959="","",MANAGER_PLAN!A959)</f>
        <v/>
      </c>
      <c r="B959">
        <f>IF($E959="","",MANAGER_PLAN!B959)</f>
        <v/>
      </c>
      <c r="C959">
        <f>IF($E959="","",SWITCH(MANAGER_PLAN!C959,"MON","Pondělí","TUE","Úterý","WED","Středa","THU","Čtvrtek","FRI","Pátek",MANAGER_PLAN!C959))</f>
        <v/>
      </c>
      <c r="D959">
        <f>IF(MANAGER_PLAN!E959="","",MANAGER_PLAN!D959)</f>
        <v/>
      </c>
      <c r="E959">
        <f>IF(MANAGER_PLAN!E959="","",MANAGER_PLAN!E959)</f>
        <v/>
      </c>
      <c r="F959">
        <f>IF($E959="","",IFERROR(VLOOKUP($E959,POS_MASTER!$A:$B,2,FALSE),""))</f>
        <v/>
      </c>
      <c r="G959">
        <f>IF($E959="","",MANAGER_PLAN!G959)</f>
        <v/>
      </c>
      <c r="H959">
        <f>IF($E959="","",TRIM(MANAGER_PLAN!H959&amp;" "&amp;MANAGER_PLAN!I959))</f>
        <v/>
      </c>
      <c r="I959">
        <f>IF($E959="","",MANAGER_PLAN!J959)</f>
        <v/>
      </c>
      <c r="J959">
        <f>IF($E959="","",MANAGER_PLAN!K959)</f>
        <v/>
      </c>
      <c r="K959">
        <f>IF($E959="","",TRIM(IF(MANAGER_PLAN!N959&lt;&gt;"","LOS: "&amp;MANAGER_PLAN!N959&amp;" ","")&amp;IF(MANAGER_PLAN!O959&lt;&gt;"","LOT: "&amp;MANAGER_PLAN!O959,"")))</f>
        <v/>
      </c>
      <c r="L959">
        <f>IF($E959="","",IFERROR(VLOOKUP($E959,POS_MASTER!$A:$AK,37,FALSE),""))</f>
        <v/>
      </c>
    </row>
    <row r="960">
      <c r="A960">
        <f>IF(MANAGER_PLAN!E960="","",MANAGER_PLAN!A960)</f>
        <v/>
      </c>
      <c r="B960">
        <f>IF($E960="","",MANAGER_PLAN!B960)</f>
        <v/>
      </c>
      <c r="C960">
        <f>IF($E960="","",SWITCH(MANAGER_PLAN!C960,"MON","Pondělí","TUE","Úterý","WED","Středa","THU","Čtvrtek","FRI","Pátek",MANAGER_PLAN!C960))</f>
        <v/>
      </c>
      <c r="D960">
        <f>IF(MANAGER_PLAN!E960="","",MANAGER_PLAN!D960)</f>
        <v/>
      </c>
      <c r="E960">
        <f>IF(MANAGER_PLAN!E960="","",MANAGER_PLAN!E960)</f>
        <v/>
      </c>
      <c r="F960">
        <f>IF($E960="","",IFERROR(VLOOKUP($E960,POS_MASTER!$A:$B,2,FALSE),""))</f>
        <v/>
      </c>
      <c r="G960">
        <f>IF($E960="","",MANAGER_PLAN!G960)</f>
        <v/>
      </c>
      <c r="H960">
        <f>IF($E960="","",TRIM(MANAGER_PLAN!H960&amp;" "&amp;MANAGER_PLAN!I960))</f>
        <v/>
      </c>
      <c r="I960">
        <f>IF($E960="","",MANAGER_PLAN!J960)</f>
        <v/>
      </c>
      <c r="J960">
        <f>IF($E960="","",MANAGER_PLAN!K960)</f>
        <v/>
      </c>
      <c r="K960">
        <f>IF($E960="","",TRIM(IF(MANAGER_PLAN!N960&lt;&gt;"","LOS: "&amp;MANAGER_PLAN!N960&amp;" ","")&amp;IF(MANAGER_PLAN!O960&lt;&gt;"","LOT: "&amp;MANAGER_PLAN!O960,"")))</f>
        <v/>
      </c>
      <c r="L960">
        <f>IF($E960="","",IFERROR(VLOOKUP($E960,POS_MASTER!$A:$AK,37,FALSE),""))</f>
        <v/>
      </c>
    </row>
    <row r="961">
      <c r="A961">
        <f>IF(MANAGER_PLAN!E961="","",MANAGER_PLAN!A961)</f>
        <v/>
      </c>
      <c r="B961">
        <f>IF($E961="","",MANAGER_PLAN!B961)</f>
        <v/>
      </c>
      <c r="C961">
        <f>IF($E961="","",SWITCH(MANAGER_PLAN!C961,"MON","Pondělí","TUE","Úterý","WED","Středa","THU","Čtvrtek","FRI","Pátek",MANAGER_PLAN!C961))</f>
        <v/>
      </c>
      <c r="D961">
        <f>IF(MANAGER_PLAN!E961="","",MANAGER_PLAN!D961)</f>
        <v/>
      </c>
      <c r="E961">
        <f>IF(MANAGER_PLAN!E961="","",MANAGER_PLAN!E961)</f>
        <v/>
      </c>
      <c r="F961">
        <f>IF($E961="","",IFERROR(VLOOKUP($E961,POS_MASTER!$A:$B,2,FALSE),""))</f>
        <v/>
      </c>
      <c r="G961">
        <f>IF($E961="","",MANAGER_PLAN!G961)</f>
        <v/>
      </c>
      <c r="H961">
        <f>IF($E961="","",TRIM(MANAGER_PLAN!H961&amp;" "&amp;MANAGER_PLAN!I961))</f>
        <v/>
      </c>
      <c r="I961">
        <f>IF($E961="","",MANAGER_PLAN!J961)</f>
        <v/>
      </c>
      <c r="J961">
        <f>IF($E961="","",MANAGER_PLAN!K961)</f>
        <v/>
      </c>
      <c r="K961">
        <f>IF($E961="","",TRIM(IF(MANAGER_PLAN!N961&lt;&gt;"","LOS: "&amp;MANAGER_PLAN!N961&amp;" ","")&amp;IF(MANAGER_PLAN!O961&lt;&gt;"","LOT: "&amp;MANAGER_PLAN!O961,"")))</f>
        <v/>
      </c>
      <c r="L961">
        <f>IF($E961="","",IFERROR(VLOOKUP($E961,POS_MASTER!$A:$AK,37,FALSE),""))</f>
        <v/>
      </c>
    </row>
    <row r="962">
      <c r="A962">
        <f>IF(MANAGER_PLAN!E962="","",MANAGER_PLAN!A962)</f>
        <v/>
      </c>
      <c r="B962">
        <f>IF($E962="","",MANAGER_PLAN!B962)</f>
        <v/>
      </c>
      <c r="C962">
        <f>IF($E962="","",SWITCH(MANAGER_PLAN!C962,"MON","Pondělí","TUE","Úterý","WED","Středa","THU","Čtvrtek","FRI","Pátek",MANAGER_PLAN!C962))</f>
        <v/>
      </c>
      <c r="D962">
        <f>IF(MANAGER_PLAN!E962="","",MANAGER_PLAN!D962)</f>
        <v/>
      </c>
      <c r="E962">
        <f>IF(MANAGER_PLAN!E962="","",MANAGER_PLAN!E962)</f>
        <v/>
      </c>
      <c r="F962">
        <f>IF($E962="","",IFERROR(VLOOKUP($E962,POS_MASTER!$A:$B,2,FALSE),""))</f>
        <v/>
      </c>
      <c r="G962">
        <f>IF($E962="","",MANAGER_PLAN!G962)</f>
        <v/>
      </c>
      <c r="H962">
        <f>IF($E962="","",TRIM(MANAGER_PLAN!H962&amp;" "&amp;MANAGER_PLAN!I962))</f>
        <v/>
      </c>
      <c r="I962">
        <f>IF($E962="","",MANAGER_PLAN!J962)</f>
        <v/>
      </c>
      <c r="J962">
        <f>IF($E962="","",MANAGER_PLAN!K962)</f>
        <v/>
      </c>
      <c r="K962">
        <f>IF($E962="","",TRIM(IF(MANAGER_PLAN!N962&lt;&gt;"","LOS: "&amp;MANAGER_PLAN!N962&amp;" ","")&amp;IF(MANAGER_PLAN!O962&lt;&gt;"","LOT: "&amp;MANAGER_PLAN!O962,"")))</f>
        <v/>
      </c>
      <c r="L962">
        <f>IF($E962="","",IFERROR(VLOOKUP($E962,POS_MASTER!$A:$AK,37,FALSE),""))</f>
        <v/>
      </c>
    </row>
    <row r="963">
      <c r="A963">
        <f>IF(MANAGER_PLAN!E963="","",MANAGER_PLAN!A963)</f>
        <v/>
      </c>
      <c r="B963">
        <f>IF($E963="","",MANAGER_PLAN!B963)</f>
        <v/>
      </c>
      <c r="C963">
        <f>IF($E963="","",SWITCH(MANAGER_PLAN!C963,"MON","Pondělí","TUE","Úterý","WED","Středa","THU","Čtvrtek","FRI","Pátek",MANAGER_PLAN!C963))</f>
        <v/>
      </c>
      <c r="D963">
        <f>IF(MANAGER_PLAN!E963="","",MANAGER_PLAN!D963)</f>
        <v/>
      </c>
      <c r="E963">
        <f>IF(MANAGER_PLAN!E963="","",MANAGER_PLAN!E963)</f>
        <v/>
      </c>
      <c r="F963">
        <f>IF($E963="","",IFERROR(VLOOKUP($E963,POS_MASTER!$A:$B,2,FALSE),""))</f>
        <v/>
      </c>
      <c r="G963">
        <f>IF($E963="","",MANAGER_PLAN!G963)</f>
        <v/>
      </c>
      <c r="H963">
        <f>IF($E963="","",TRIM(MANAGER_PLAN!H963&amp;" "&amp;MANAGER_PLAN!I963))</f>
        <v/>
      </c>
      <c r="I963">
        <f>IF($E963="","",MANAGER_PLAN!J963)</f>
        <v/>
      </c>
      <c r="J963">
        <f>IF($E963="","",MANAGER_PLAN!K963)</f>
        <v/>
      </c>
      <c r="K963">
        <f>IF($E963="","",TRIM(IF(MANAGER_PLAN!N963&lt;&gt;"","LOS: "&amp;MANAGER_PLAN!N963&amp;" ","")&amp;IF(MANAGER_PLAN!O963&lt;&gt;"","LOT: "&amp;MANAGER_PLAN!O963,"")))</f>
        <v/>
      </c>
      <c r="L963">
        <f>IF($E963="","",IFERROR(VLOOKUP($E963,POS_MASTER!$A:$AK,37,FALSE),""))</f>
        <v/>
      </c>
    </row>
    <row r="964">
      <c r="A964">
        <f>IF(MANAGER_PLAN!E964="","",MANAGER_PLAN!A964)</f>
        <v/>
      </c>
      <c r="B964">
        <f>IF($E964="","",MANAGER_PLAN!B964)</f>
        <v/>
      </c>
      <c r="C964">
        <f>IF($E964="","",SWITCH(MANAGER_PLAN!C964,"MON","Pondělí","TUE","Úterý","WED","Středa","THU","Čtvrtek","FRI","Pátek",MANAGER_PLAN!C964))</f>
        <v/>
      </c>
      <c r="D964">
        <f>IF(MANAGER_PLAN!E964="","",MANAGER_PLAN!D964)</f>
        <v/>
      </c>
      <c r="E964">
        <f>IF(MANAGER_PLAN!E964="","",MANAGER_PLAN!E964)</f>
        <v/>
      </c>
      <c r="F964">
        <f>IF($E964="","",IFERROR(VLOOKUP($E964,POS_MASTER!$A:$B,2,FALSE),""))</f>
        <v/>
      </c>
      <c r="G964">
        <f>IF($E964="","",MANAGER_PLAN!G964)</f>
        <v/>
      </c>
      <c r="H964">
        <f>IF($E964="","",TRIM(MANAGER_PLAN!H964&amp;" "&amp;MANAGER_PLAN!I964))</f>
        <v/>
      </c>
      <c r="I964">
        <f>IF($E964="","",MANAGER_PLAN!J964)</f>
        <v/>
      </c>
      <c r="J964">
        <f>IF($E964="","",MANAGER_PLAN!K964)</f>
        <v/>
      </c>
      <c r="K964">
        <f>IF($E964="","",TRIM(IF(MANAGER_PLAN!N964&lt;&gt;"","LOS: "&amp;MANAGER_PLAN!N964&amp;" ","")&amp;IF(MANAGER_PLAN!O964&lt;&gt;"","LOT: "&amp;MANAGER_PLAN!O964,"")))</f>
        <v/>
      </c>
      <c r="L964">
        <f>IF($E964="","",IFERROR(VLOOKUP($E964,POS_MASTER!$A:$AK,37,FALSE),""))</f>
        <v/>
      </c>
    </row>
    <row r="965">
      <c r="A965">
        <f>IF(MANAGER_PLAN!E965="","",MANAGER_PLAN!A965)</f>
        <v/>
      </c>
      <c r="B965">
        <f>IF($E965="","",MANAGER_PLAN!B965)</f>
        <v/>
      </c>
      <c r="C965">
        <f>IF($E965="","",SWITCH(MANAGER_PLAN!C965,"MON","Pondělí","TUE","Úterý","WED","Středa","THU","Čtvrtek","FRI","Pátek",MANAGER_PLAN!C965))</f>
        <v/>
      </c>
      <c r="D965">
        <f>IF(MANAGER_PLAN!E965="","",MANAGER_PLAN!D965)</f>
        <v/>
      </c>
      <c r="E965">
        <f>IF(MANAGER_PLAN!E965="","",MANAGER_PLAN!E965)</f>
        <v/>
      </c>
      <c r="F965">
        <f>IF($E965="","",IFERROR(VLOOKUP($E965,POS_MASTER!$A:$B,2,FALSE),""))</f>
        <v/>
      </c>
      <c r="G965">
        <f>IF($E965="","",MANAGER_PLAN!G965)</f>
        <v/>
      </c>
      <c r="H965">
        <f>IF($E965="","",TRIM(MANAGER_PLAN!H965&amp;" "&amp;MANAGER_PLAN!I965))</f>
        <v/>
      </c>
      <c r="I965">
        <f>IF($E965="","",MANAGER_PLAN!J965)</f>
        <v/>
      </c>
      <c r="J965">
        <f>IF($E965="","",MANAGER_PLAN!K965)</f>
        <v/>
      </c>
      <c r="K965">
        <f>IF($E965="","",TRIM(IF(MANAGER_PLAN!N965&lt;&gt;"","LOS: "&amp;MANAGER_PLAN!N965&amp;" ","")&amp;IF(MANAGER_PLAN!O965&lt;&gt;"","LOT: "&amp;MANAGER_PLAN!O965,"")))</f>
        <v/>
      </c>
      <c r="L965">
        <f>IF($E965="","",IFERROR(VLOOKUP($E965,POS_MASTER!$A:$AK,37,FALSE),""))</f>
        <v/>
      </c>
    </row>
    <row r="966">
      <c r="A966">
        <f>IF(MANAGER_PLAN!E966="","",MANAGER_PLAN!A966)</f>
        <v/>
      </c>
      <c r="B966">
        <f>IF($E966="","",MANAGER_PLAN!B966)</f>
        <v/>
      </c>
      <c r="C966">
        <f>IF($E966="","",SWITCH(MANAGER_PLAN!C966,"MON","Pondělí","TUE","Úterý","WED","Středa","THU","Čtvrtek","FRI","Pátek",MANAGER_PLAN!C966))</f>
        <v/>
      </c>
      <c r="D966">
        <f>IF(MANAGER_PLAN!E966="","",MANAGER_PLAN!D966)</f>
        <v/>
      </c>
      <c r="E966">
        <f>IF(MANAGER_PLAN!E966="","",MANAGER_PLAN!E966)</f>
        <v/>
      </c>
      <c r="F966">
        <f>IF($E966="","",IFERROR(VLOOKUP($E966,POS_MASTER!$A:$B,2,FALSE),""))</f>
        <v/>
      </c>
      <c r="G966">
        <f>IF($E966="","",MANAGER_PLAN!G966)</f>
        <v/>
      </c>
      <c r="H966">
        <f>IF($E966="","",TRIM(MANAGER_PLAN!H966&amp;" "&amp;MANAGER_PLAN!I966))</f>
        <v/>
      </c>
      <c r="I966">
        <f>IF($E966="","",MANAGER_PLAN!J966)</f>
        <v/>
      </c>
      <c r="J966">
        <f>IF($E966="","",MANAGER_PLAN!K966)</f>
        <v/>
      </c>
      <c r="K966">
        <f>IF($E966="","",TRIM(IF(MANAGER_PLAN!N966&lt;&gt;"","LOS: "&amp;MANAGER_PLAN!N966&amp;" ","")&amp;IF(MANAGER_PLAN!O966&lt;&gt;"","LOT: "&amp;MANAGER_PLAN!O966,"")))</f>
        <v/>
      </c>
      <c r="L966">
        <f>IF($E966="","",IFERROR(VLOOKUP($E966,POS_MASTER!$A:$AK,37,FALSE),""))</f>
        <v/>
      </c>
    </row>
    <row r="967">
      <c r="A967">
        <f>IF(MANAGER_PLAN!E967="","",MANAGER_PLAN!A967)</f>
        <v/>
      </c>
      <c r="B967">
        <f>IF($E967="","",MANAGER_PLAN!B967)</f>
        <v/>
      </c>
      <c r="C967">
        <f>IF($E967="","",SWITCH(MANAGER_PLAN!C967,"MON","Pondělí","TUE","Úterý","WED","Středa","THU","Čtvrtek","FRI","Pátek",MANAGER_PLAN!C967))</f>
        <v/>
      </c>
      <c r="D967">
        <f>IF(MANAGER_PLAN!E967="","",MANAGER_PLAN!D967)</f>
        <v/>
      </c>
      <c r="E967">
        <f>IF(MANAGER_PLAN!E967="","",MANAGER_PLAN!E967)</f>
        <v/>
      </c>
      <c r="F967">
        <f>IF($E967="","",IFERROR(VLOOKUP($E967,POS_MASTER!$A:$B,2,FALSE),""))</f>
        <v/>
      </c>
      <c r="G967">
        <f>IF($E967="","",MANAGER_PLAN!G967)</f>
        <v/>
      </c>
      <c r="H967">
        <f>IF($E967="","",TRIM(MANAGER_PLAN!H967&amp;" "&amp;MANAGER_PLAN!I967))</f>
        <v/>
      </c>
      <c r="I967">
        <f>IF($E967="","",MANAGER_PLAN!J967)</f>
        <v/>
      </c>
      <c r="J967">
        <f>IF($E967="","",MANAGER_PLAN!K967)</f>
        <v/>
      </c>
      <c r="K967">
        <f>IF($E967="","",TRIM(IF(MANAGER_PLAN!N967&lt;&gt;"","LOS: "&amp;MANAGER_PLAN!N967&amp;" ","")&amp;IF(MANAGER_PLAN!O967&lt;&gt;"","LOT: "&amp;MANAGER_PLAN!O967,"")))</f>
        <v/>
      </c>
      <c r="L967">
        <f>IF($E967="","",IFERROR(VLOOKUP($E967,POS_MASTER!$A:$AK,37,FALSE),""))</f>
        <v/>
      </c>
    </row>
    <row r="968">
      <c r="A968">
        <f>IF(MANAGER_PLAN!E968="","",MANAGER_PLAN!A968)</f>
        <v/>
      </c>
      <c r="B968">
        <f>IF($E968="","",MANAGER_PLAN!B968)</f>
        <v/>
      </c>
      <c r="C968">
        <f>IF($E968="","",SWITCH(MANAGER_PLAN!C968,"MON","Pondělí","TUE","Úterý","WED","Středa","THU","Čtvrtek","FRI","Pátek",MANAGER_PLAN!C968))</f>
        <v/>
      </c>
      <c r="D968">
        <f>IF(MANAGER_PLAN!E968="","",MANAGER_PLAN!D968)</f>
        <v/>
      </c>
      <c r="E968">
        <f>IF(MANAGER_PLAN!E968="","",MANAGER_PLAN!E968)</f>
        <v/>
      </c>
      <c r="F968">
        <f>IF($E968="","",IFERROR(VLOOKUP($E968,POS_MASTER!$A:$B,2,FALSE),""))</f>
        <v/>
      </c>
      <c r="G968">
        <f>IF($E968="","",MANAGER_PLAN!G968)</f>
        <v/>
      </c>
      <c r="H968">
        <f>IF($E968="","",TRIM(MANAGER_PLAN!H968&amp;" "&amp;MANAGER_PLAN!I968))</f>
        <v/>
      </c>
      <c r="I968">
        <f>IF($E968="","",MANAGER_PLAN!J968)</f>
        <v/>
      </c>
      <c r="J968">
        <f>IF($E968="","",MANAGER_PLAN!K968)</f>
        <v/>
      </c>
      <c r="K968">
        <f>IF($E968="","",TRIM(IF(MANAGER_PLAN!N968&lt;&gt;"","LOS: "&amp;MANAGER_PLAN!N968&amp;" ","")&amp;IF(MANAGER_PLAN!O968&lt;&gt;"","LOT: "&amp;MANAGER_PLAN!O968,"")))</f>
        <v/>
      </c>
      <c r="L968">
        <f>IF($E968="","",IFERROR(VLOOKUP($E968,POS_MASTER!$A:$AK,37,FALSE),""))</f>
        <v/>
      </c>
    </row>
    <row r="969">
      <c r="A969">
        <f>IF(MANAGER_PLAN!E969="","",MANAGER_PLAN!A969)</f>
        <v/>
      </c>
      <c r="B969">
        <f>IF($E969="","",MANAGER_PLAN!B969)</f>
        <v/>
      </c>
      <c r="C969">
        <f>IF($E969="","",SWITCH(MANAGER_PLAN!C969,"MON","Pondělí","TUE","Úterý","WED","Středa","THU","Čtvrtek","FRI","Pátek",MANAGER_PLAN!C969))</f>
        <v/>
      </c>
      <c r="D969">
        <f>IF(MANAGER_PLAN!E969="","",MANAGER_PLAN!D969)</f>
        <v/>
      </c>
      <c r="E969">
        <f>IF(MANAGER_PLAN!E969="","",MANAGER_PLAN!E969)</f>
        <v/>
      </c>
      <c r="F969">
        <f>IF($E969="","",IFERROR(VLOOKUP($E969,POS_MASTER!$A:$B,2,FALSE),""))</f>
        <v/>
      </c>
      <c r="G969">
        <f>IF($E969="","",MANAGER_PLAN!G969)</f>
        <v/>
      </c>
      <c r="H969">
        <f>IF($E969="","",TRIM(MANAGER_PLAN!H969&amp;" "&amp;MANAGER_PLAN!I969))</f>
        <v/>
      </c>
      <c r="I969">
        <f>IF($E969="","",MANAGER_PLAN!J969)</f>
        <v/>
      </c>
      <c r="J969">
        <f>IF($E969="","",MANAGER_PLAN!K969)</f>
        <v/>
      </c>
      <c r="K969">
        <f>IF($E969="","",TRIM(IF(MANAGER_PLAN!N969&lt;&gt;"","LOS: "&amp;MANAGER_PLAN!N969&amp;" ","")&amp;IF(MANAGER_PLAN!O969&lt;&gt;"","LOT: "&amp;MANAGER_PLAN!O969,"")))</f>
        <v/>
      </c>
      <c r="L969">
        <f>IF($E969="","",IFERROR(VLOOKUP($E969,POS_MASTER!$A:$AK,37,FALSE),""))</f>
        <v/>
      </c>
    </row>
    <row r="970">
      <c r="A970">
        <f>IF(MANAGER_PLAN!E970="","",MANAGER_PLAN!A970)</f>
        <v/>
      </c>
      <c r="B970">
        <f>IF($E970="","",MANAGER_PLAN!B970)</f>
        <v/>
      </c>
      <c r="C970">
        <f>IF($E970="","",SWITCH(MANAGER_PLAN!C970,"MON","Pondělí","TUE","Úterý","WED","Středa","THU","Čtvrtek","FRI","Pátek",MANAGER_PLAN!C970))</f>
        <v/>
      </c>
      <c r="D970">
        <f>IF(MANAGER_PLAN!E970="","",MANAGER_PLAN!D970)</f>
        <v/>
      </c>
      <c r="E970">
        <f>IF(MANAGER_PLAN!E970="","",MANAGER_PLAN!E970)</f>
        <v/>
      </c>
      <c r="F970">
        <f>IF($E970="","",IFERROR(VLOOKUP($E970,POS_MASTER!$A:$B,2,FALSE),""))</f>
        <v/>
      </c>
      <c r="G970">
        <f>IF($E970="","",MANAGER_PLAN!G970)</f>
        <v/>
      </c>
      <c r="H970">
        <f>IF($E970="","",TRIM(MANAGER_PLAN!H970&amp;" "&amp;MANAGER_PLAN!I970))</f>
        <v/>
      </c>
      <c r="I970">
        <f>IF($E970="","",MANAGER_PLAN!J970)</f>
        <v/>
      </c>
      <c r="J970">
        <f>IF($E970="","",MANAGER_PLAN!K970)</f>
        <v/>
      </c>
      <c r="K970">
        <f>IF($E970="","",TRIM(IF(MANAGER_PLAN!N970&lt;&gt;"","LOS: "&amp;MANAGER_PLAN!N970&amp;" ","")&amp;IF(MANAGER_PLAN!O970&lt;&gt;"","LOT: "&amp;MANAGER_PLAN!O970,"")))</f>
        <v/>
      </c>
      <c r="L970">
        <f>IF($E970="","",IFERROR(VLOOKUP($E970,POS_MASTER!$A:$AK,37,FALSE),""))</f>
        <v/>
      </c>
    </row>
    <row r="971">
      <c r="A971">
        <f>IF(MANAGER_PLAN!E971="","",MANAGER_PLAN!A971)</f>
        <v/>
      </c>
      <c r="B971">
        <f>IF($E971="","",MANAGER_PLAN!B971)</f>
        <v/>
      </c>
      <c r="C971">
        <f>IF($E971="","",SWITCH(MANAGER_PLAN!C971,"MON","Pondělí","TUE","Úterý","WED","Středa","THU","Čtvrtek","FRI","Pátek",MANAGER_PLAN!C971))</f>
        <v/>
      </c>
      <c r="D971">
        <f>IF(MANAGER_PLAN!E971="","",MANAGER_PLAN!D971)</f>
        <v/>
      </c>
      <c r="E971">
        <f>IF(MANAGER_PLAN!E971="","",MANAGER_PLAN!E971)</f>
        <v/>
      </c>
      <c r="F971">
        <f>IF($E971="","",IFERROR(VLOOKUP($E971,POS_MASTER!$A:$B,2,FALSE),""))</f>
        <v/>
      </c>
      <c r="G971">
        <f>IF($E971="","",MANAGER_PLAN!G971)</f>
        <v/>
      </c>
      <c r="H971">
        <f>IF($E971="","",TRIM(MANAGER_PLAN!H971&amp;" "&amp;MANAGER_PLAN!I971))</f>
        <v/>
      </c>
      <c r="I971">
        <f>IF($E971="","",MANAGER_PLAN!J971)</f>
        <v/>
      </c>
      <c r="J971">
        <f>IF($E971="","",MANAGER_PLAN!K971)</f>
        <v/>
      </c>
      <c r="K971">
        <f>IF($E971="","",TRIM(IF(MANAGER_PLAN!N971&lt;&gt;"","LOS: "&amp;MANAGER_PLAN!N971&amp;" ","")&amp;IF(MANAGER_PLAN!O971&lt;&gt;"","LOT: "&amp;MANAGER_PLAN!O971,"")))</f>
        <v/>
      </c>
      <c r="L971">
        <f>IF($E971="","",IFERROR(VLOOKUP($E971,POS_MASTER!$A:$AK,37,FALSE),""))</f>
        <v/>
      </c>
    </row>
    <row r="972">
      <c r="A972">
        <f>IF(MANAGER_PLAN!E972="","",MANAGER_PLAN!A972)</f>
        <v/>
      </c>
      <c r="B972">
        <f>IF($E972="","",MANAGER_PLAN!B972)</f>
        <v/>
      </c>
      <c r="C972">
        <f>IF($E972="","",SWITCH(MANAGER_PLAN!C972,"MON","Pondělí","TUE","Úterý","WED","Středa","THU","Čtvrtek","FRI","Pátek",MANAGER_PLAN!C972))</f>
        <v/>
      </c>
      <c r="D972">
        <f>IF(MANAGER_PLAN!E972="","",MANAGER_PLAN!D972)</f>
        <v/>
      </c>
      <c r="E972">
        <f>IF(MANAGER_PLAN!E972="","",MANAGER_PLAN!E972)</f>
        <v/>
      </c>
      <c r="F972">
        <f>IF($E972="","",IFERROR(VLOOKUP($E972,POS_MASTER!$A:$B,2,FALSE),""))</f>
        <v/>
      </c>
      <c r="G972">
        <f>IF($E972="","",MANAGER_PLAN!G972)</f>
        <v/>
      </c>
      <c r="H972">
        <f>IF($E972="","",TRIM(MANAGER_PLAN!H972&amp;" "&amp;MANAGER_PLAN!I972))</f>
        <v/>
      </c>
      <c r="I972">
        <f>IF($E972="","",MANAGER_PLAN!J972)</f>
        <v/>
      </c>
      <c r="J972">
        <f>IF($E972="","",MANAGER_PLAN!K972)</f>
        <v/>
      </c>
      <c r="K972">
        <f>IF($E972="","",TRIM(IF(MANAGER_PLAN!N972&lt;&gt;"","LOS: "&amp;MANAGER_PLAN!N972&amp;" ","")&amp;IF(MANAGER_PLAN!O972&lt;&gt;"","LOT: "&amp;MANAGER_PLAN!O972,"")))</f>
        <v/>
      </c>
      <c r="L972">
        <f>IF($E972="","",IFERROR(VLOOKUP($E972,POS_MASTER!$A:$AK,37,FALSE),""))</f>
        <v/>
      </c>
    </row>
    <row r="973">
      <c r="A973">
        <f>IF(MANAGER_PLAN!E973="","",MANAGER_PLAN!A973)</f>
        <v/>
      </c>
      <c r="B973">
        <f>IF($E973="","",MANAGER_PLAN!B973)</f>
        <v/>
      </c>
      <c r="C973">
        <f>IF($E973="","",SWITCH(MANAGER_PLAN!C973,"MON","Pondělí","TUE","Úterý","WED","Středa","THU","Čtvrtek","FRI","Pátek",MANAGER_PLAN!C973))</f>
        <v/>
      </c>
      <c r="D973">
        <f>IF(MANAGER_PLAN!E973="","",MANAGER_PLAN!D973)</f>
        <v/>
      </c>
      <c r="E973">
        <f>IF(MANAGER_PLAN!E973="","",MANAGER_PLAN!E973)</f>
        <v/>
      </c>
      <c r="F973">
        <f>IF($E973="","",IFERROR(VLOOKUP($E973,POS_MASTER!$A:$B,2,FALSE),""))</f>
        <v/>
      </c>
      <c r="G973">
        <f>IF($E973="","",MANAGER_PLAN!G973)</f>
        <v/>
      </c>
      <c r="H973">
        <f>IF($E973="","",TRIM(MANAGER_PLAN!H973&amp;" "&amp;MANAGER_PLAN!I973))</f>
        <v/>
      </c>
      <c r="I973">
        <f>IF($E973="","",MANAGER_PLAN!J973)</f>
        <v/>
      </c>
      <c r="J973">
        <f>IF($E973="","",MANAGER_PLAN!K973)</f>
        <v/>
      </c>
      <c r="K973">
        <f>IF($E973="","",TRIM(IF(MANAGER_PLAN!N973&lt;&gt;"","LOS: "&amp;MANAGER_PLAN!N973&amp;" ","")&amp;IF(MANAGER_PLAN!O973&lt;&gt;"","LOT: "&amp;MANAGER_PLAN!O973,"")))</f>
        <v/>
      </c>
      <c r="L973">
        <f>IF($E973="","",IFERROR(VLOOKUP($E973,POS_MASTER!$A:$AK,37,FALSE),""))</f>
        <v/>
      </c>
    </row>
    <row r="974">
      <c r="A974">
        <f>IF(MANAGER_PLAN!E974="","",MANAGER_PLAN!A974)</f>
        <v/>
      </c>
      <c r="B974">
        <f>IF($E974="","",MANAGER_PLAN!B974)</f>
        <v/>
      </c>
      <c r="C974">
        <f>IF($E974="","",SWITCH(MANAGER_PLAN!C974,"MON","Pondělí","TUE","Úterý","WED","Středa","THU","Čtvrtek","FRI","Pátek",MANAGER_PLAN!C974))</f>
        <v/>
      </c>
      <c r="D974">
        <f>IF(MANAGER_PLAN!E974="","",MANAGER_PLAN!D974)</f>
        <v/>
      </c>
      <c r="E974">
        <f>IF(MANAGER_PLAN!E974="","",MANAGER_PLAN!E974)</f>
        <v/>
      </c>
      <c r="F974">
        <f>IF($E974="","",IFERROR(VLOOKUP($E974,POS_MASTER!$A:$B,2,FALSE),""))</f>
        <v/>
      </c>
      <c r="G974">
        <f>IF($E974="","",MANAGER_PLAN!G974)</f>
        <v/>
      </c>
      <c r="H974">
        <f>IF($E974="","",TRIM(MANAGER_PLAN!H974&amp;" "&amp;MANAGER_PLAN!I974))</f>
        <v/>
      </c>
      <c r="I974">
        <f>IF($E974="","",MANAGER_PLAN!J974)</f>
        <v/>
      </c>
      <c r="J974">
        <f>IF($E974="","",MANAGER_PLAN!K974)</f>
        <v/>
      </c>
      <c r="K974">
        <f>IF($E974="","",TRIM(IF(MANAGER_PLAN!N974&lt;&gt;"","LOS: "&amp;MANAGER_PLAN!N974&amp;" ","")&amp;IF(MANAGER_PLAN!O974&lt;&gt;"","LOT: "&amp;MANAGER_PLAN!O974,"")))</f>
        <v/>
      </c>
      <c r="L974">
        <f>IF($E974="","",IFERROR(VLOOKUP($E974,POS_MASTER!$A:$AK,37,FALSE),""))</f>
        <v/>
      </c>
    </row>
    <row r="975">
      <c r="A975">
        <f>IF(MANAGER_PLAN!E975="","",MANAGER_PLAN!A975)</f>
        <v/>
      </c>
      <c r="B975">
        <f>IF($E975="","",MANAGER_PLAN!B975)</f>
        <v/>
      </c>
      <c r="C975">
        <f>IF($E975="","",SWITCH(MANAGER_PLAN!C975,"MON","Pondělí","TUE","Úterý","WED","Středa","THU","Čtvrtek","FRI","Pátek",MANAGER_PLAN!C975))</f>
        <v/>
      </c>
      <c r="D975">
        <f>IF(MANAGER_PLAN!E975="","",MANAGER_PLAN!D975)</f>
        <v/>
      </c>
      <c r="E975">
        <f>IF(MANAGER_PLAN!E975="","",MANAGER_PLAN!E975)</f>
        <v/>
      </c>
      <c r="F975">
        <f>IF($E975="","",IFERROR(VLOOKUP($E975,POS_MASTER!$A:$B,2,FALSE),""))</f>
        <v/>
      </c>
      <c r="G975">
        <f>IF($E975="","",MANAGER_PLAN!G975)</f>
        <v/>
      </c>
      <c r="H975">
        <f>IF($E975="","",TRIM(MANAGER_PLAN!H975&amp;" "&amp;MANAGER_PLAN!I975))</f>
        <v/>
      </c>
      <c r="I975">
        <f>IF($E975="","",MANAGER_PLAN!J975)</f>
        <v/>
      </c>
      <c r="J975">
        <f>IF($E975="","",MANAGER_PLAN!K975)</f>
        <v/>
      </c>
      <c r="K975">
        <f>IF($E975="","",TRIM(IF(MANAGER_PLAN!N975&lt;&gt;"","LOS: "&amp;MANAGER_PLAN!N975&amp;" ","")&amp;IF(MANAGER_PLAN!O975&lt;&gt;"","LOT: "&amp;MANAGER_PLAN!O975,"")))</f>
        <v/>
      </c>
      <c r="L975">
        <f>IF($E975="","",IFERROR(VLOOKUP($E975,POS_MASTER!$A:$AK,37,FALSE),""))</f>
        <v/>
      </c>
    </row>
    <row r="976">
      <c r="A976">
        <f>IF(MANAGER_PLAN!E976="","",MANAGER_PLAN!A976)</f>
        <v/>
      </c>
      <c r="B976">
        <f>IF($E976="","",MANAGER_PLAN!B976)</f>
        <v/>
      </c>
      <c r="C976">
        <f>IF($E976="","",SWITCH(MANAGER_PLAN!C976,"MON","Pondělí","TUE","Úterý","WED","Středa","THU","Čtvrtek","FRI","Pátek",MANAGER_PLAN!C976))</f>
        <v/>
      </c>
      <c r="D976">
        <f>IF(MANAGER_PLAN!E976="","",MANAGER_PLAN!D976)</f>
        <v/>
      </c>
      <c r="E976">
        <f>IF(MANAGER_PLAN!E976="","",MANAGER_PLAN!E976)</f>
        <v/>
      </c>
      <c r="F976">
        <f>IF($E976="","",IFERROR(VLOOKUP($E976,POS_MASTER!$A:$B,2,FALSE),""))</f>
        <v/>
      </c>
      <c r="G976">
        <f>IF($E976="","",MANAGER_PLAN!G976)</f>
        <v/>
      </c>
      <c r="H976">
        <f>IF($E976="","",TRIM(MANAGER_PLAN!H976&amp;" "&amp;MANAGER_PLAN!I976))</f>
        <v/>
      </c>
      <c r="I976">
        <f>IF($E976="","",MANAGER_PLAN!J976)</f>
        <v/>
      </c>
      <c r="J976">
        <f>IF($E976="","",MANAGER_PLAN!K976)</f>
        <v/>
      </c>
      <c r="K976">
        <f>IF($E976="","",TRIM(IF(MANAGER_PLAN!N976&lt;&gt;"","LOS: "&amp;MANAGER_PLAN!N976&amp;" ","")&amp;IF(MANAGER_PLAN!O976&lt;&gt;"","LOT: "&amp;MANAGER_PLAN!O976,"")))</f>
        <v/>
      </c>
      <c r="L976">
        <f>IF($E976="","",IFERROR(VLOOKUP($E976,POS_MASTER!$A:$AK,37,FALSE),""))</f>
        <v/>
      </c>
    </row>
    <row r="977">
      <c r="A977">
        <f>IF(MANAGER_PLAN!E977="","",MANAGER_PLAN!A977)</f>
        <v/>
      </c>
      <c r="B977">
        <f>IF($E977="","",MANAGER_PLAN!B977)</f>
        <v/>
      </c>
      <c r="C977">
        <f>IF($E977="","",SWITCH(MANAGER_PLAN!C977,"MON","Pondělí","TUE","Úterý","WED","Středa","THU","Čtvrtek","FRI","Pátek",MANAGER_PLAN!C977))</f>
        <v/>
      </c>
      <c r="D977">
        <f>IF(MANAGER_PLAN!E977="","",MANAGER_PLAN!D977)</f>
        <v/>
      </c>
      <c r="E977">
        <f>IF(MANAGER_PLAN!E977="","",MANAGER_PLAN!E977)</f>
        <v/>
      </c>
      <c r="F977">
        <f>IF($E977="","",IFERROR(VLOOKUP($E977,POS_MASTER!$A:$B,2,FALSE),""))</f>
        <v/>
      </c>
      <c r="G977">
        <f>IF($E977="","",MANAGER_PLAN!G977)</f>
        <v/>
      </c>
      <c r="H977">
        <f>IF($E977="","",TRIM(MANAGER_PLAN!H977&amp;" "&amp;MANAGER_PLAN!I977))</f>
        <v/>
      </c>
      <c r="I977">
        <f>IF($E977="","",MANAGER_PLAN!J977)</f>
        <v/>
      </c>
      <c r="J977">
        <f>IF($E977="","",MANAGER_PLAN!K977)</f>
        <v/>
      </c>
      <c r="K977">
        <f>IF($E977="","",TRIM(IF(MANAGER_PLAN!N977&lt;&gt;"","LOS: "&amp;MANAGER_PLAN!N977&amp;" ","")&amp;IF(MANAGER_PLAN!O977&lt;&gt;"","LOT: "&amp;MANAGER_PLAN!O977,"")))</f>
        <v/>
      </c>
      <c r="L977">
        <f>IF($E977="","",IFERROR(VLOOKUP($E977,POS_MASTER!$A:$AK,37,FALSE),""))</f>
        <v/>
      </c>
    </row>
    <row r="978">
      <c r="A978">
        <f>IF(MANAGER_PLAN!E978="","",MANAGER_PLAN!A978)</f>
        <v/>
      </c>
      <c r="B978">
        <f>IF($E978="","",MANAGER_PLAN!B978)</f>
        <v/>
      </c>
      <c r="C978">
        <f>IF($E978="","",SWITCH(MANAGER_PLAN!C978,"MON","Pondělí","TUE","Úterý","WED","Středa","THU","Čtvrtek","FRI","Pátek",MANAGER_PLAN!C978))</f>
        <v/>
      </c>
      <c r="D978">
        <f>IF(MANAGER_PLAN!E978="","",MANAGER_PLAN!D978)</f>
        <v/>
      </c>
      <c r="E978">
        <f>IF(MANAGER_PLAN!E978="","",MANAGER_PLAN!E978)</f>
        <v/>
      </c>
      <c r="F978">
        <f>IF($E978="","",IFERROR(VLOOKUP($E978,POS_MASTER!$A:$B,2,FALSE),""))</f>
        <v/>
      </c>
      <c r="G978">
        <f>IF($E978="","",MANAGER_PLAN!G978)</f>
        <v/>
      </c>
      <c r="H978">
        <f>IF($E978="","",TRIM(MANAGER_PLAN!H978&amp;" "&amp;MANAGER_PLAN!I978))</f>
        <v/>
      </c>
      <c r="I978">
        <f>IF($E978="","",MANAGER_PLAN!J978)</f>
        <v/>
      </c>
      <c r="J978">
        <f>IF($E978="","",MANAGER_PLAN!K978)</f>
        <v/>
      </c>
      <c r="K978">
        <f>IF($E978="","",TRIM(IF(MANAGER_PLAN!N978&lt;&gt;"","LOS: "&amp;MANAGER_PLAN!N978&amp;" ","")&amp;IF(MANAGER_PLAN!O978&lt;&gt;"","LOT: "&amp;MANAGER_PLAN!O978,"")))</f>
        <v/>
      </c>
      <c r="L978">
        <f>IF($E978="","",IFERROR(VLOOKUP($E978,POS_MASTER!$A:$AK,37,FALSE),""))</f>
        <v/>
      </c>
    </row>
    <row r="979">
      <c r="A979">
        <f>IF(MANAGER_PLAN!E979="","",MANAGER_PLAN!A979)</f>
        <v/>
      </c>
      <c r="B979">
        <f>IF($E979="","",MANAGER_PLAN!B979)</f>
        <v/>
      </c>
      <c r="C979">
        <f>IF($E979="","",SWITCH(MANAGER_PLAN!C979,"MON","Pondělí","TUE","Úterý","WED","Středa","THU","Čtvrtek","FRI","Pátek",MANAGER_PLAN!C979))</f>
        <v/>
      </c>
      <c r="D979">
        <f>IF(MANAGER_PLAN!E979="","",MANAGER_PLAN!D979)</f>
        <v/>
      </c>
      <c r="E979">
        <f>IF(MANAGER_PLAN!E979="","",MANAGER_PLAN!E979)</f>
        <v/>
      </c>
      <c r="F979">
        <f>IF($E979="","",IFERROR(VLOOKUP($E979,POS_MASTER!$A:$B,2,FALSE),""))</f>
        <v/>
      </c>
      <c r="G979">
        <f>IF($E979="","",MANAGER_PLAN!G979)</f>
        <v/>
      </c>
      <c r="H979">
        <f>IF($E979="","",TRIM(MANAGER_PLAN!H979&amp;" "&amp;MANAGER_PLAN!I979))</f>
        <v/>
      </c>
      <c r="I979">
        <f>IF($E979="","",MANAGER_PLAN!J979)</f>
        <v/>
      </c>
      <c r="J979">
        <f>IF($E979="","",MANAGER_PLAN!K979)</f>
        <v/>
      </c>
      <c r="K979">
        <f>IF($E979="","",TRIM(IF(MANAGER_PLAN!N979&lt;&gt;"","LOS: "&amp;MANAGER_PLAN!N979&amp;" ","")&amp;IF(MANAGER_PLAN!O979&lt;&gt;"","LOT: "&amp;MANAGER_PLAN!O979,"")))</f>
        <v/>
      </c>
      <c r="L979">
        <f>IF($E979="","",IFERROR(VLOOKUP($E979,POS_MASTER!$A:$AK,37,FALSE),""))</f>
        <v/>
      </c>
    </row>
    <row r="980">
      <c r="A980">
        <f>IF(MANAGER_PLAN!E980="","",MANAGER_PLAN!A980)</f>
        <v/>
      </c>
      <c r="B980">
        <f>IF($E980="","",MANAGER_PLAN!B980)</f>
        <v/>
      </c>
      <c r="C980">
        <f>IF($E980="","",SWITCH(MANAGER_PLAN!C980,"MON","Pondělí","TUE","Úterý","WED","Středa","THU","Čtvrtek","FRI","Pátek",MANAGER_PLAN!C980))</f>
        <v/>
      </c>
      <c r="D980">
        <f>IF(MANAGER_PLAN!E980="","",MANAGER_PLAN!D980)</f>
        <v/>
      </c>
      <c r="E980">
        <f>IF(MANAGER_PLAN!E980="","",MANAGER_PLAN!E980)</f>
        <v/>
      </c>
      <c r="F980">
        <f>IF($E980="","",IFERROR(VLOOKUP($E980,POS_MASTER!$A:$B,2,FALSE),""))</f>
        <v/>
      </c>
      <c r="G980">
        <f>IF($E980="","",MANAGER_PLAN!G980)</f>
        <v/>
      </c>
      <c r="H980">
        <f>IF($E980="","",TRIM(MANAGER_PLAN!H980&amp;" "&amp;MANAGER_PLAN!I980))</f>
        <v/>
      </c>
      <c r="I980">
        <f>IF($E980="","",MANAGER_PLAN!J980)</f>
        <v/>
      </c>
      <c r="J980">
        <f>IF($E980="","",MANAGER_PLAN!K980)</f>
        <v/>
      </c>
      <c r="K980">
        <f>IF($E980="","",TRIM(IF(MANAGER_PLAN!N980&lt;&gt;"","LOS: "&amp;MANAGER_PLAN!N980&amp;" ","")&amp;IF(MANAGER_PLAN!O980&lt;&gt;"","LOT: "&amp;MANAGER_PLAN!O980,"")))</f>
        <v/>
      </c>
      <c r="L980">
        <f>IF($E980="","",IFERROR(VLOOKUP($E980,POS_MASTER!$A:$AK,37,FALSE),""))</f>
        <v/>
      </c>
    </row>
    <row r="981">
      <c r="A981">
        <f>IF(MANAGER_PLAN!E981="","",MANAGER_PLAN!A981)</f>
        <v/>
      </c>
      <c r="B981">
        <f>IF($E981="","",MANAGER_PLAN!B981)</f>
        <v/>
      </c>
      <c r="C981">
        <f>IF($E981="","",SWITCH(MANAGER_PLAN!C981,"MON","Pondělí","TUE","Úterý","WED","Středa","THU","Čtvrtek","FRI","Pátek",MANAGER_PLAN!C981))</f>
        <v/>
      </c>
      <c r="D981">
        <f>IF(MANAGER_PLAN!E981="","",MANAGER_PLAN!D981)</f>
        <v/>
      </c>
      <c r="E981">
        <f>IF(MANAGER_PLAN!E981="","",MANAGER_PLAN!E981)</f>
        <v/>
      </c>
      <c r="F981">
        <f>IF($E981="","",IFERROR(VLOOKUP($E981,POS_MASTER!$A:$B,2,FALSE),""))</f>
        <v/>
      </c>
      <c r="G981">
        <f>IF($E981="","",MANAGER_PLAN!G981)</f>
        <v/>
      </c>
      <c r="H981">
        <f>IF($E981="","",TRIM(MANAGER_PLAN!H981&amp;" "&amp;MANAGER_PLAN!I981))</f>
        <v/>
      </c>
      <c r="I981">
        <f>IF($E981="","",MANAGER_PLAN!J981)</f>
        <v/>
      </c>
      <c r="J981">
        <f>IF($E981="","",MANAGER_PLAN!K981)</f>
        <v/>
      </c>
      <c r="K981">
        <f>IF($E981="","",TRIM(IF(MANAGER_PLAN!N981&lt;&gt;"","LOS: "&amp;MANAGER_PLAN!N981&amp;" ","")&amp;IF(MANAGER_PLAN!O981&lt;&gt;"","LOT: "&amp;MANAGER_PLAN!O981,"")))</f>
        <v/>
      </c>
      <c r="L981">
        <f>IF($E981="","",IFERROR(VLOOKUP($E981,POS_MASTER!$A:$AK,37,FALSE),""))</f>
        <v/>
      </c>
    </row>
    <row r="982">
      <c r="A982">
        <f>IF(MANAGER_PLAN!E982="","",MANAGER_PLAN!A982)</f>
        <v/>
      </c>
      <c r="B982">
        <f>IF($E982="","",MANAGER_PLAN!B982)</f>
        <v/>
      </c>
      <c r="C982">
        <f>IF($E982="","",SWITCH(MANAGER_PLAN!C982,"MON","Pondělí","TUE","Úterý","WED","Středa","THU","Čtvrtek","FRI","Pátek",MANAGER_PLAN!C982))</f>
        <v/>
      </c>
      <c r="D982">
        <f>IF(MANAGER_PLAN!E982="","",MANAGER_PLAN!D982)</f>
        <v/>
      </c>
      <c r="E982">
        <f>IF(MANAGER_PLAN!E982="","",MANAGER_PLAN!E982)</f>
        <v/>
      </c>
      <c r="F982">
        <f>IF($E982="","",IFERROR(VLOOKUP($E982,POS_MASTER!$A:$B,2,FALSE),""))</f>
        <v/>
      </c>
      <c r="G982">
        <f>IF($E982="","",MANAGER_PLAN!G982)</f>
        <v/>
      </c>
      <c r="H982">
        <f>IF($E982="","",TRIM(MANAGER_PLAN!H982&amp;" "&amp;MANAGER_PLAN!I982))</f>
        <v/>
      </c>
      <c r="I982">
        <f>IF($E982="","",MANAGER_PLAN!J982)</f>
        <v/>
      </c>
      <c r="J982">
        <f>IF($E982="","",MANAGER_PLAN!K982)</f>
        <v/>
      </c>
      <c r="K982">
        <f>IF($E982="","",TRIM(IF(MANAGER_PLAN!N982&lt;&gt;"","LOS: "&amp;MANAGER_PLAN!N982&amp;" ","")&amp;IF(MANAGER_PLAN!O982&lt;&gt;"","LOT: "&amp;MANAGER_PLAN!O982,"")))</f>
        <v/>
      </c>
      <c r="L982">
        <f>IF($E982="","",IFERROR(VLOOKUP($E982,POS_MASTER!$A:$AK,37,FALSE),""))</f>
        <v/>
      </c>
    </row>
    <row r="983">
      <c r="A983">
        <f>IF(MANAGER_PLAN!E983="","",MANAGER_PLAN!A983)</f>
        <v/>
      </c>
      <c r="B983">
        <f>IF($E983="","",MANAGER_PLAN!B983)</f>
        <v/>
      </c>
      <c r="C983">
        <f>IF($E983="","",SWITCH(MANAGER_PLAN!C983,"MON","Pondělí","TUE","Úterý","WED","Středa","THU","Čtvrtek","FRI","Pátek",MANAGER_PLAN!C983))</f>
        <v/>
      </c>
      <c r="D983">
        <f>IF(MANAGER_PLAN!E983="","",MANAGER_PLAN!D983)</f>
        <v/>
      </c>
      <c r="E983">
        <f>IF(MANAGER_PLAN!E983="","",MANAGER_PLAN!E983)</f>
        <v/>
      </c>
      <c r="F983">
        <f>IF($E983="","",IFERROR(VLOOKUP($E983,POS_MASTER!$A:$B,2,FALSE),""))</f>
        <v/>
      </c>
      <c r="G983">
        <f>IF($E983="","",MANAGER_PLAN!G983)</f>
        <v/>
      </c>
      <c r="H983">
        <f>IF($E983="","",TRIM(MANAGER_PLAN!H983&amp;" "&amp;MANAGER_PLAN!I983))</f>
        <v/>
      </c>
      <c r="I983">
        <f>IF($E983="","",MANAGER_PLAN!J983)</f>
        <v/>
      </c>
      <c r="J983">
        <f>IF($E983="","",MANAGER_PLAN!K983)</f>
        <v/>
      </c>
      <c r="K983">
        <f>IF($E983="","",TRIM(IF(MANAGER_PLAN!N983&lt;&gt;"","LOS: "&amp;MANAGER_PLAN!N983&amp;" ","")&amp;IF(MANAGER_PLAN!O983&lt;&gt;"","LOT: "&amp;MANAGER_PLAN!O983,"")))</f>
        <v/>
      </c>
      <c r="L983">
        <f>IF($E983="","",IFERROR(VLOOKUP($E983,POS_MASTER!$A:$AK,37,FALSE),""))</f>
        <v/>
      </c>
    </row>
    <row r="984">
      <c r="A984">
        <f>IF(MANAGER_PLAN!E984="","",MANAGER_PLAN!A984)</f>
        <v/>
      </c>
      <c r="B984">
        <f>IF($E984="","",MANAGER_PLAN!B984)</f>
        <v/>
      </c>
      <c r="C984">
        <f>IF($E984="","",SWITCH(MANAGER_PLAN!C984,"MON","Pondělí","TUE","Úterý","WED","Středa","THU","Čtvrtek","FRI","Pátek",MANAGER_PLAN!C984))</f>
        <v/>
      </c>
      <c r="D984">
        <f>IF(MANAGER_PLAN!E984="","",MANAGER_PLAN!D984)</f>
        <v/>
      </c>
      <c r="E984">
        <f>IF(MANAGER_PLAN!E984="","",MANAGER_PLAN!E984)</f>
        <v/>
      </c>
      <c r="F984">
        <f>IF($E984="","",IFERROR(VLOOKUP($E984,POS_MASTER!$A:$B,2,FALSE),""))</f>
        <v/>
      </c>
      <c r="G984">
        <f>IF($E984="","",MANAGER_PLAN!G984)</f>
        <v/>
      </c>
      <c r="H984">
        <f>IF($E984="","",TRIM(MANAGER_PLAN!H984&amp;" "&amp;MANAGER_PLAN!I984))</f>
        <v/>
      </c>
      <c r="I984">
        <f>IF($E984="","",MANAGER_PLAN!J984)</f>
        <v/>
      </c>
      <c r="J984">
        <f>IF($E984="","",MANAGER_PLAN!K984)</f>
        <v/>
      </c>
      <c r="K984">
        <f>IF($E984="","",TRIM(IF(MANAGER_PLAN!N984&lt;&gt;"","LOS: "&amp;MANAGER_PLAN!N984&amp;" ","")&amp;IF(MANAGER_PLAN!O984&lt;&gt;"","LOT: "&amp;MANAGER_PLAN!O984,"")))</f>
        <v/>
      </c>
      <c r="L984">
        <f>IF($E984="","",IFERROR(VLOOKUP($E984,POS_MASTER!$A:$AK,37,FALSE),""))</f>
        <v/>
      </c>
    </row>
    <row r="985">
      <c r="A985">
        <f>IF(MANAGER_PLAN!E985="","",MANAGER_PLAN!A985)</f>
        <v/>
      </c>
      <c r="B985">
        <f>IF($E985="","",MANAGER_PLAN!B985)</f>
        <v/>
      </c>
      <c r="C985">
        <f>IF($E985="","",SWITCH(MANAGER_PLAN!C985,"MON","Pondělí","TUE","Úterý","WED","Středa","THU","Čtvrtek","FRI","Pátek",MANAGER_PLAN!C985))</f>
        <v/>
      </c>
      <c r="D985">
        <f>IF(MANAGER_PLAN!E985="","",MANAGER_PLAN!D985)</f>
        <v/>
      </c>
      <c r="E985">
        <f>IF(MANAGER_PLAN!E985="","",MANAGER_PLAN!E985)</f>
        <v/>
      </c>
      <c r="F985">
        <f>IF($E985="","",IFERROR(VLOOKUP($E985,POS_MASTER!$A:$B,2,FALSE),""))</f>
        <v/>
      </c>
      <c r="G985">
        <f>IF($E985="","",MANAGER_PLAN!G985)</f>
        <v/>
      </c>
      <c r="H985">
        <f>IF($E985="","",TRIM(MANAGER_PLAN!H985&amp;" "&amp;MANAGER_PLAN!I985))</f>
        <v/>
      </c>
      <c r="I985">
        <f>IF($E985="","",MANAGER_PLAN!J985)</f>
        <v/>
      </c>
      <c r="J985">
        <f>IF($E985="","",MANAGER_PLAN!K985)</f>
        <v/>
      </c>
      <c r="K985">
        <f>IF($E985="","",TRIM(IF(MANAGER_PLAN!N985&lt;&gt;"","LOS: "&amp;MANAGER_PLAN!N985&amp;" ","")&amp;IF(MANAGER_PLAN!O985&lt;&gt;"","LOT: "&amp;MANAGER_PLAN!O985,"")))</f>
        <v/>
      </c>
      <c r="L985">
        <f>IF($E985="","",IFERROR(VLOOKUP($E985,POS_MASTER!$A:$AK,37,FALSE),""))</f>
        <v/>
      </c>
    </row>
    <row r="986">
      <c r="A986">
        <f>IF(MANAGER_PLAN!E986="","",MANAGER_PLAN!A986)</f>
        <v/>
      </c>
      <c r="B986">
        <f>IF($E986="","",MANAGER_PLAN!B986)</f>
        <v/>
      </c>
      <c r="C986">
        <f>IF($E986="","",SWITCH(MANAGER_PLAN!C986,"MON","Pondělí","TUE","Úterý","WED","Středa","THU","Čtvrtek","FRI","Pátek",MANAGER_PLAN!C986))</f>
        <v/>
      </c>
      <c r="D986">
        <f>IF(MANAGER_PLAN!E986="","",MANAGER_PLAN!D986)</f>
        <v/>
      </c>
      <c r="E986">
        <f>IF(MANAGER_PLAN!E986="","",MANAGER_PLAN!E986)</f>
        <v/>
      </c>
      <c r="F986">
        <f>IF($E986="","",IFERROR(VLOOKUP($E986,POS_MASTER!$A:$B,2,FALSE),""))</f>
        <v/>
      </c>
      <c r="G986">
        <f>IF($E986="","",MANAGER_PLAN!G986)</f>
        <v/>
      </c>
      <c r="H986">
        <f>IF($E986="","",TRIM(MANAGER_PLAN!H986&amp;" "&amp;MANAGER_PLAN!I986))</f>
        <v/>
      </c>
      <c r="I986">
        <f>IF($E986="","",MANAGER_PLAN!J986)</f>
        <v/>
      </c>
      <c r="J986">
        <f>IF($E986="","",MANAGER_PLAN!K986)</f>
        <v/>
      </c>
      <c r="K986">
        <f>IF($E986="","",TRIM(IF(MANAGER_PLAN!N986&lt;&gt;"","LOS: "&amp;MANAGER_PLAN!N986&amp;" ","")&amp;IF(MANAGER_PLAN!O986&lt;&gt;"","LOT: "&amp;MANAGER_PLAN!O986,"")))</f>
        <v/>
      </c>
      <c r="L986">
        <f>IF($E986="","",IFERROR(VLOOKUP($E986,POS_MASTER!$A:$AK,37,FALSE),""))</f>
        <v/>
      </c>
    </row>
    <row r="987">
      <c r="A987">
        <f>IF(MANAGER_PLAN!E987="","",MANAGER_PLAN!A987)</f>
        <v/>
      </c>
      <c r="B987">
        <f>IF($E987="","",MANAGER_PLAN!B987)</f>
        <v/>
      </c>
      <c r="C987">
        <f>IF($E987="","",SWITCH(MANAGER_PLAN!C987,"MON","Pondělí","TUE","Úterý","WED","Středa","THU","Čtvrtek","FRI","Pátek",MANAGER_PLAN!C987))</f>
        <v/>
      </c>
      <c r="D987">
        <f>IF(MANAGER_PLAN!E987="","",MANAGER_PLAN!D987)</f>
        <v/>
      </c>
      <c r="E987">
        <f>IF(MANAGER_PLAN!E987="","",MANAGER_PLAN!E987)</f>
        <v/>
      </c>
      <c r="F987">
        <f>IF($E987="","",IFERROR(VLOOKUP($E987,POS_MASTER!$A:$B,2,FALSE),""))</f>
        <v/>
      </c>
      <c r="G987">
        <f>IF($E987="","",MANAGER_PLAN!G987)</f>
        <v/>
      </c>
      <c r="H987">
        <f>IF($E987="","",TRIM(MANAGER_PLAN!H987&amp;" "&amp;MANAGER_PLAN!I987))</f>
        <v/>
      </c>
      <c r="I987">
        <f>IF($E987="","",MANAGER_PLAN!J987)</f>
        <v/>
      </c>
      <c r="J987">
        <f>IF($E987="","",MANAGER_PLAN!K987)</f>
        <v/>
      </c>
      <c r="K987">
        <f>IF($E987="","",TRIM(IF(MANAGER_PLAN!N987&lt;&gt;"","LOS: "&amp;MANAGER_PLAN!N987&amp;" ","")&amp;IF(MANAGER_PLAN!O987&lt;&gt;"","LOT: "&amp;MANAGER_PLAN!O987,"")))</f>
        <v/>
      </c>
      <c r="L987">
        <f>IF($E987="","",IFERROR(VLOOKUP($E987,POS_MASTER!$A:$AK,37,FALSE),""))</f>
        <v/>
      </c>
    </row>
    <row r="988">
      <c r="A988">
        <f>IF(MANAGER_PLAN!E988="","",MANAGER_PLAN!A988)</f>
        <v/>
      </c>
      <c r="B988">
        <f>IF($E988="","",MANAGER_PLAN!B988)</f>
        <v/>
      </c>
      <c r="C988">
        <f>IF($E988="","",SWITCH(MANAGER_PLAN!C988,"MON","Pondělí","TUE","Úterý","WED","Středa","THU","Čtvrtek","FRI","Pátek",MANAGER_PLAN!C988))</f>
        <v/>
      </c>
      <c r="D988">
        <f>IF(MANAGER_PLAN!E988="","",MANAGER_PLAN!D988)</f>
        <v/>
      </c>
      <c r="E988">
        <f>IF(MANAGER_PLAN!E988="","",MANAGER_PLAN!E988)</f>
        <v/>
      </c>
      <c r="F988">
        <f>IF($E988="","",IFERROR(VLOOKUP($E988,POS_MASTER!$A:$B,2,FALSE),""))</f>
        <v/>
      </c>
      <c r="G988">
        <f>IF($E988="","",MANAGER_PLAN!G988)</f>
        <v/>
      </c>
      <c r="H988">
        <f>IF($E988="","",TRIM(MANAGER_PLAN!H988&amp;" "&amp;MANAGER_PLAN!I988))</f>
        <v/>
      </c>
      <c r="I988">
        <f>IF($E988="","",MANAGER_PLAN!J988)</f>
        <v/>
      </c>
      <c r="J988">
        <f>IF($E988="","",MANAGER_PLAN!K988)</f>
        <v/>
      </c>
      <c r="K988">
        <f>IF($E988="","",TRIM(IF(MANAGER_PLAN!N988&lt;&gt;"","LOS: "&amp;MANAGER_PLAN!N988&amp;" ","")&amp;IF(MANAGER_PLAN!O988&lt;&gt;"","LOT: "&amp;MANAGER_PLAN!O988,"")))</f>
        <v/>
      </c>
      <c r="L988">
        <f>IF($E988="","",IFERROR(VLOOKUP($E988,POS_MASTER!$A:$AK,37,FALSE),""))</f>
        <v/>
      </c>
    </row>
    <row r="989">
      <c r="A989">
        <f>IF(MANAGER_PLAN!E989="","",MANAGER_PLAN!A989)</f>
        <v/>
      </c>
      <c r="B989">
        <f>IF($E989="","",MANAGER_PLAN!B989)</f>
        <v/>
      </c>
      <c r="C989">
        <f>IF($E989="","",SWITCH(MANAGER_PLAN!C989,"MON","Pondělí","TUE","Úterý","WED","Středa","THU","Čtvrtek","FRI","Pátek",MANAGER_PLAN!C989))</f>
        <v/>
      </c>
      <c r="D989">
        <f>IF(MANAGER_PLAN!E989="","",MANAGER_PLAN!D989)</f>
        <v/>
      </c>
      <c r="E989">
        <f>IF(MANAGER_PLAN!E989="","",MANAGER_PLAN!E989)</f>
        <v/>
      </c>
      <c r="F989">
        <f>IF($E989="","",IFERROR(VLOOKUP($E989,POS_MASTER!$A:$B,2,FALSE),""))</f>
        <v/>
      </c>
      <c r="G989">
        <f>IF($E989="","",MANAGER_PLAN!G989)</f>
        <v/>
      </c>
      <c r="H989">
        <f>IF($E989="","",TRIM(MANAGER_PLAN!H989&amp;" "&amp;MANAGER_PLAN!I989))</f>
        <v/>
      </c>
      <c r="I989">
        <f>IF($E989="","",MANAGER_PLAN!J989)</f>
        <v/>
      </c>
      <c r="J989">
        <f>IF($E989="","",MANAGER_PLAN!K989)</f>
        <v/>
      </c>
      <c r="K989">
        <f>IF($E989="","",TRIM(IF(MANAGER_PLAN!N989&lt;&gt;"","LOS: "&amp;MANAGER_PLAN!N989&amp;" ","")&amp;IF(MANAGER_PLAN!O989&lt;&gt;"","LOT: "&amp;MANAGER_PLAN!O989,"")))</f>
        <v/>
      </c>
      <c r="L989">
        <f>IF($E989="","",IFERROR(VLOOKUP($E989,POS_MASTER!$A:$AK,37,FALSE),""))</f>
        <v/>
      </c>
    </row>
    <row r="990">
      <c r="A990">
        <f>IF(MANAGER_PLAN!E990="","",MANAGER_PLAN!A990)</f>
        <v/>
      </c>
      <c r="B990">
        <f>IF($E990="","",MANAGER_PLAN!B990)</f>
        <v/>
      </c>
      <c r="C990">
        <f>IF($E990="","",SWITCH(MANAGER_PLAN!C990,"MON","Pondělí","TUE","Úterý","WED","Středa","THU","Čtvrtek","FRI","Pátek",MANAGER_PLAN!C990))</f>
        <v/>
      </c>
      <c r="D990">
        <f>IF(MANAGER_PLAN!E990="","",MANAGER_PLAN!D990)</f>
        <v/>
      </c>
      <c r="E990">
        <f>IF(MANAGER_PLAN!E990="","",MANAGER_PLAN!E990)</f>
        <v/>
      </c>
      <c r="F990">
        <f>IF($E990="","",IFERROR(VLOOKUP($E990,POS_MASTER!$A:$B,2,FALSE),""))</f>
        <v/>
      </c>
      <c r="G990">
        <f>IF($E990="","",MANAGER_PLAN!G990)</f>
        <v/>
      </c>
      <c r="H990">
        <f>IF($E990="","",TRIM(MANAGER_PLAN!H990&amp;" "&amp;MANAGER_PLAN!I990))</f>
        <v/>
      </c>
      <c r="I990">
        <f>IF($E990="","",MANAGER_PLAN!J990)</f>
        <v/>
      </c>
      <c r="J990">
        <f>IF($E990="","",MANAGER_PLAN!K990)</f>
        <v/>
      </c>
      <c r="K990">
        <f>IF($E990="","",TRIM(IF(MANAGER_PLAN!N990&lt;&gt;"","LOS: "&amp;MANAGER_PLAN!N990&amp;" ","")&amp;IF(MANAGER_PLAN!O990&lt;&gt;"","LOT: "&amp;MANAGER_PLAN!O990,"")))</f>
        <v/>
      </c>
      <c r="L990">
        <f>IF($E990="","",IFERROR(VLOOKUP($E990,POS_MASTER!$A:$AK,37,FALSE),""))</f>
        <v/>
      </c>
    </row>
    <row r="991">
      <c r="A991">
        <f>IF(MANAGER_PLAN!E991="","",MANAGER_PLAN!A991)</f>
        <v/>
      </c>
      <c r="B991">
        <f>IF($E991="","",MANAGER_PLAN!B991)</f>
        <v/>
      </c>
      <c r="C991">
        <f>IF($E991="","",SWITCH(MANAGER_PLAN!C991,"MON","Pondělí","TUE","Úterý","WED","Středa","THU","Čtvrtek","FRI","Pátek",MANAGER_PLAN!C991))</f>
        <v/>
      </c>
      <c r="D991">
        <f>IF(MANAGER_PLAN!E991="","",MANAGER_PLAN!D991)</f>
        <v/>
      </c>
      <c r="E991">
        <f>IF(MANAGER_PLAN!E991="","",MANAGER_PLAN!E991)</f>
        <v/>
      </c>
      <c r="F991">
        <f>IF($E991="","",IFERROR(VLOOKUP($E991,POS_MASTER!$A:$B,2,FALSE),""))</f>
        <v/>
      </c>
      <c r="G991">
        <f>IF($E991="","",MANAGER_PLAN!G991)</f>
        <v/>
      </c>
      <c r="H991">
        <f>IF($E991="","",TRIM(MANAGER_PLAN!H991&amp;" "&amp;MANAGER_PLAN!I991))</f>
        <v/>
      </c>
      <c r="I991">
        <f>IF($E991="","",MANAGER_PLAN!J991)</f>
        <v/>
      </c>
      <c r="J991">
        <f>IF($E991="","",MANAGER_PLAN!K991)</f>
        <v/>
      </c>
      <c r="K991">
        <f>IF($E991="","",TRIM(IF(MANAGER_PLAN!N991&lt;&gt;"","LOS: "&amp;MANAGER_PLAN!N991&amp;" ","")&amp;IF(MANAGER_PLAN!O991&lt;&gt;"","LOT: "&amp;MANAGER_PLAN!O991,"")))</f>
        <v/>
      </c>
      <c r="L991">
        <f>IF($E991="","",IFERROR(VLOOKUP($E991,POS_MASTER!$A:$AK,37,FALSE),""))</f>
        <v/>
      </c>
    </row>
    <row r="992">
      <c r="A992">
        <f>IF(MANAGER_PLAN!E992="","",MANAGER_PLAN!A992)</f>
        <v/>
      </c>
      <c r="B992">
        <f>IF($E992="","",MANAGER_PLAN!B992)</f>
        <v/>
      </c>
      <c r="C992">
        <f>IF($E992="","",SWITCH(MANAGER_PLAN!C992,"MON","Pondělí","TUE","Úterý","WED","Středa","THU","Čtvrtek","FRI","Pátek",MANAGER_PLAN!C992))</f>
        <v/>
      </c>
      <c r="D992">
        <f>IF(MANAGER_PLAN!E992="","",MANAGER_PLAN!D992)</f>
        <v/>
      </c>
      <c r="E992">
        <f>IF(MANAGER_PLAN!E992="","",MANAGER_PLAN!E992)</f>
        <v/>
      </c>
      <c r="F992">
        <f>IF($E992="","",IFERROR(VLOOKUP($E992,POS_MASTER!$A:$B,2,FALSE),""))</f>
        <v/>
      </c>
      <c r="G992">
        <f>IF($E992="","",MANAGER_PLAN!G992)</f>
        <v/>
      </c>
      <c r="H992">
        <f>IF($E992="","",TRIM(MANAGER_PLAN!H992&amp;" "&amp;MANAGER_PLAN!I992))</f>
        <v/>
      </c>
      <c r="I992">
        <f>IF($E992="","",MANAGER_PLAN!J992)</f>
        <v/>
      </c>
      <c r="J992">
        <f>IF($E992="","",MANAGER_PLAN!K992)</f>
        <v/>
      </c>
      <c r="K992">
        <f>IF($E992="","",TRIM(IF(MANAGER_PLAN!N992&lt;&gt;"","LOS: "&amp;MANAGER_PLAN!N992&amp;" ","")&amp;IF(MANAGER_PLAN!O992&lt;&gt;"","LOT: "&amp;MANAGER_PLAN!O992,"")))</f>
        <v/>
      </c>
      <c r="L992">
        <f>IF($E992="","",IFERROR(VLOOKUP($E992,POS_MASTER!$A:$AK,37,FALSE),""))</f>
        <v/>
      </c>
    </row>
    <row r="993">
      <c r="A993">
        <f>IF(MANAGER_PLAN!E993="","",MANAGER_PLAN!A993)</f>
        <v/>
      </c>
      <c r="B993">
        <f>IF($E993="","",MANAGER_PLAN!B993)</f>
        <v/>
      </c>
      <c r="C993">
        <f>IF($E993="","",SWITCH(MANAGER_PLAN!C993,"MON","Pondělí","TUE","Úterý","WED","Středa","THU","Čtvrtek","FRI","Pátek",MANAGER_PLAN!C993))</f>
        <v/>
      </c>
      <c r="D993">
        <f>IF(MANAGER_PLAN!E993="","",MANAGER_PLAN!D993)</f>
        <v/>
      </c>
      <c r="E993">
        <f>IF(MANAGER_PLAN!E993="","",MANAGER_PLAN!E993)</f>
        <v/>
      </c>
      <c r="F993">
        <f>IF($E993="","",IFERROR(VLOOKUP($E993,POS_MASTER!$A:$B,2,FALSE),""))</f>
        <v/>
      </c>
      <c r="G993">
        <f>IF($E993="","",MANAGER_PLAN!G993)</f>
        <v/>
      </c>
      <c r="H993">
        <f>IF($E993="","",TRIM(MANAGER_PLAN!H993&amp;" "&amp;MANAGER_PLAN!I993))</f>
        <v/>
      </c>
      <c r="I993">
        <f>IF($E993="","",MANAGER_PLAN!J993)</f>
        <v/>
      </c>
      <c r="J993">
        <f>IF($E993="","",MANAGER_PLAN!K993)</f>
        <v/>
      </c>
      <c r="K993">
        <f>IF($E993="","",TRIM(IF(MANAGER_PLAN!N993&lt;&gt;"","LOS: "&amp;MANAGER_PLAN!N993&amp;" ","")&amp;IF(MANAGER_PLAN!O993&lt;&gt;"","LOT: "&amp;MANAGER_PLAN!O993,"")))</f>
        <v/>
      </c>
      <c r="L993">
        <f>IF($E993="","",IFERROR(VLOOKUP($E993,POS_MASTER!$A:$AK,37,FALSE),""))</f>
        <v/>
      </c>
    </row>
    <row r="994">
      <c r="A994">
        <f>IF(MANAGER_PLAN!E994="","",MANAGER_PLAN!A994)</f>
        <v/>
      </c>
      <c r="B994">
        <f>IF($E994="","",MANAGER_PLAN!B994)</f>
        <v/>
      </c>
      <c r="C994">
        <f>IF($E994="","",SWITCH(MANAGER_PLAN!C994,"MON","Pondělí","TUE","Úterý","WED","Středa","THU","Čtvrtek","FRI","Pátek",MANAGER_PLAN!C994))</f>
        <v/>
      </c>
      <c r="D994">
        <f>IF(MANAGER_PLAN!E994="","",MANAGER_PLAN!D994)</f>
        <v/>
      </c>
      <c r="E994">
        <f>IF(MANAGER_PLAN!E994="","",MANAGER_PLAN!E994)</f>
        <v/>
      </c>
      <c r="F994">
        <f>IF($E994="","",IFERROR(VLOOKUP($E994,POS_MASTER!$A:$B,2,FALSE),""))</f>
        <v/>
      </c>
      <c r="G994">
        <f>IF($E994="","",MANAGER_PLAN!G994)</f>
        <v/>
      </c>
      <c r="H994">
        <f>IF($E994="","",TRIM(MANAGER_PLAN!H994&amp;" "&amp;MANAGER_PLAN!I994))</f>
        <v/>
      </c>
      <c r="I994">
        <f>IF($E994="","",MANAGER_PLAN!J994)</f>
        <v/>
      </c>
      <c r="J994">
        <f>IF($E994="","",MANAGER_PLAN!K994)</f>
        <v/>
      </c>
      <c r="K994">
        <f>IF($E994="","",TRIM(IF(MANAGER_PLAN!N994&lt;&gt;"","LOS: "&amp;MANAGER_PLAN!N994&amp;" ","")&amp;IF(MANAGER_PLAN!O994&lt;&gt;"","LOT: "&amp;MANAGER_PLAN!O994,"")))</f>
        <v/>
      </c>
      <c r="L994">
        <f>IF($E994="","",IFERROR(VLOOKUP($E994,POS_MASTER!$A:$AK,37,FALSE),""))</f>
        <v/>
      </c>
    </row>
    <row r="995">
      <c r="A995">
        <f>IF(MANAGER_PLAN!E995="","",MANAGER_PLAN!A995)</f>
        <v/>
      </c>
      <c r="B995">
        <f>IF($E995="","",MANAGER_PLAN!B995)</f>
        <v/>
      </c>
      <c r="C995">
        <f>IF($E995="","",SWITCH(MANAGER_PLAN!C995,"MON","Pondělí","TUE","Úterý","WED","Středa","THU","Čtvrtek","FRI","Pátek",MANAGER_PLAN!C995))</f>
        <v/>
      </c>
      <c r="D995">
        <f>IF(MANAGER_PLAN!E995="","",MANAGER_PLAN!D995)</f>
        <v/>
      </c>
      <c r="E995">
        <f>IF(MANAGER_PLAN!E995="","",MANAGER_PLAN!E995)</f>
        <v/>
      </c>
      <c r="F995">
        <f>IF($E995="","",IFERROR(VLOOKUP($E995,POS_MASTER!$A:$B,2,FALSE),""))</f>
        <v/>
      </c>
      <c r="G995">
        <f>IF($E995="","",MANAGER_PLAN!G995)</f>
        <v/>
      </c>
      <c r="H995">
        <f>IF($E995="","",TRIM(MANAGER_PLAN!H995&amp;" "&amp;MANAGER_PLAN!I995))</f>
        <v/>
      </c>
      <c r="I995">
        <f>IF($E995="","",MANAGER_PLAN!J995)</f>
        <v/>
      </c>
      <c r="J995">
        <f>IF($E995="","",MANAGER_PLAN!K995)</f>
        <v/>
      </c>
      <c r="K995">
        <f>IF($E995="","",TRIM(IF(MANAGER_PLAN!N995&lt;&gt;"","LOS: "&amp;MANAGER_PLAN!N995&amp;" ","")&amp;IF(MANAGER_PLAN!O995&lt;&gt;"","LOT: "&amp;MANAGER_PLAN!O995,"")))</f>
        <v/>
      </c>
      <c r="L995">
        <f>IF($E995="","",IFERROR(VLOOKUP($E995,POS_MASTER!$A:$AK,37,FALSE),""))</f>
        <v/>
      </c>
    </row>
    <row r="996">
      <c r="A996">
        <f>IF(MANAGER_PLAN!E996="","",MANAGER_PLAN!A996)</f>
        <v/>
      </c>
      <c r="B996">
        <f>IF($E996="","",MANAGER_PLAN!B996)</f>
        <v/>
      </c>
      <c r="C996">
        <f>IF($E996="","",SWITCH(MANAGER_PLAN!C996,"MON","Pondělí","TUE","Úterý","WED","Středa","THU","Čtvrtek","FRI","Pátek",MANAGER_PLAN!C996))</f>
        <v/>
      </c>
      <c r="D996">
        <f>IF(MANAGER_PLAN!E996="","",MANAGER_PLAN!D996)</f>
        <v/>
      </c>
      <c r="E996">
        <f>IF(MANAGER_PLAN!E996="","",MANAGER_PLAN!E996)</f>
        <v/>
      </c>
      <c r="F996">
        <f>IF($E996="","",IFERROR(VLOOKUP($E996,POS_MASTER!$A:$B,2,FALSE),""))</f>
        <v/>
      </c>
      <c r="G996">
        <f>IF($E996="","",MANAGER_PLAN!G996)</f>
        <v/>
      </c>
      <c r="H996">
        <f>IF($E996="","",TRIM(MANAGER_PLAN!H996&amp;" "&amp;MANAGER_PLAN!I996))</f>
        <v/>
      </c>
      <c r="I996">
        <f>IF($E996="","",MANAGER_PLAN!J996)</f>
        <v/>
      </c>
      <c r="J996">
        <f>IF($E996="","",MANAGER_PLAN!K996)</f>
        <v/>
      </c>
      <c r="K996">
        <f>IF($E996="","",TRIM(IF(MANAGER_PLAN!N996&lt;&gt;"","LOS: "&amp;MANAGER_PLAN!N996&amp;" ","")&amp;IF(MANAGER_PLAN!O996&lt;&gt;"","LOT: "&amp;MANAGER_PLAN!O996,"")))</f>
        <v/>
      </c>
      <c r="L996">
        <f>IF($E996="","",IFERROR(VLOOKUP($E996,POS_MASTER!$A:$AK,37,FALSE),""))</f>
        <v/>
      </c>
    </row>
    <row r="997">
      <c r="A997">
        <f>IF(MANAGER_PLAN!E997="","",MANAGER_PLAN!A997)</f>
        <v/>
      </c>
      <c r="B997">
        <f>IF($E997="","",MANAGER_PLAN!B997)</f>
        <v/>
      </c>
      <c r="C997">
        <f>IF($E997="","",SWITCH(MANAGER_PLAN!C997,"MON","Pondělí","TUE","Úterý","WED","Středa","THU","Čtvrtek","FRI","Pátek",MANAGER_PLAN!C997))</f>
        <v/>
      </c>
      <c r="D997">
        <f>IF(MANAGER_PLAN!E997="","",MANAGER_PLAN!D997)</f>
        <v/>
      </c>
      <c r="E997">
        <f>IF(MANAGER_PLAN!E997="","",MANAGER_PLAN!E997)</f>
        <v/>
      </c>
      <c r="F997">
        <f>IF($E997="","",IFERROR(VLOOKUP($E997,POS_MASTER!$A:$B,2,FALSE),""))</f>
        <v/>
      </c>
      <c r="G997">
        <f>IF($E997="","",MANAGER_PLAN!G997)</f>
        <v/>
      </c>
      <c r="H997">
        <f>IF($E997="","",TRIM(MANAGER_PLAN!H997&amp;" "&amp;MANAGER_PLAN!I997))</f>
        <v/>
      </c>
      <c r="I997">
        <f>IF($E997="","",MANAGER_PLAN!J997)</f>
        <v/>
      </c>
      <c r="J997">
        <f>IF($E997="","",MANAGER_PLAN!K997)</f>
        <v/>
      </c>
      <c r="K997">
        <f>IF($E997="","",TRIM(IF(MANAGER_PLAN!N997&lt;&gt;"","LOS: "&amp;MANAGER_PLAN!N997&amp;" ","")&amp;IF(MANAGER_PLAN!O997&lt;&gt;"","LOT: "&amp;MANAGER_PLAN!O997,"")))</f>
        <v/>
      </c>
      <c r="L997">
        <f>IF($E997="","",IFERROR(VLOOKUP($E997,POS_MASTER!$A:$AK,37,FALSE),""))</f>
        <v/>
      </c>
    </row>
    <row r="998">
      <c r="A998">
        <f>IF(MANAGER_PLAN!E998="","",MANAGER_PLAN!A998)</f>
        <v/>
      </c>
      <c r="B998">
        <f>IF($E998="","",MANAGER_PLAN!B998)</f>
        <v/>
      </c>
      <c r="C998">
        <f>IF($E998="","",SWITCH(MANAGER_PLAN!C998,"MON","Pondělí","TUE","Úterý","WED","Středa","THU","Čtvrtek","FRI","Pátek",MANAGER_PLAN!C998))</f>
        <v/>
      </c>
      <c r="D998">
        <f>IF(MANAGER_PLAN!E998="","",MANAGER_PLAN!D998)</f>
        <v/>
      </c>
      <c r="E998">
        <f>IF(MANAGER_PLAN!E998="","",MANAGER_PLAN!E998)</f>
        <v/>
      </c>
      <c r="F998">
        <f>IF($E998="","",IFERROR(VLOOKUP($E998,POS_MASTER!$A:$B,2,FALSE),""))</f>
        <v/>
      </c>
      <c r="G998">
        <f>IF($E998="","",MANAGER_PLAN!G998)</f>
        <v/>
      </c>
      <c r="H998">
        <f>IF($E998="","",TRIM(MANAGER_PLAN!H998&amp;" "&amp;MANAGER_PLAN!I998))</f>
        <v/>
      </c>
      <c r="I998">
        <f>IF($E998="","",MANAGER_PLAN!J998)</f>
        <v/>
      </c>
      <c r="J998">
        <f>IF($E998="","",MANAGER_PLAN!K998)</f>
        <v/>
      </c>
      <c r="K998">
        <f>IF($E998="","",TRIM(IF(MANAGER_PLAN!N998&lt;&gt;"","LOS: "&amp;MANAGER_PLAN!N998&amp;" ","")&amp;IF(MANAGER_PLAN!O998&lt;&gt;"","LOT: "&amp;MANAGER_PLAN!O998,"")))</f>
        <v/>
      </c>
      <c r="L998">
        <f>IF($E998="","",IFERROR(VLOOKUP($E998,POS_MASTER!$A:$AK,37,FALSE),""))</f>
        <v/>
      </c>
    </row>
    <row r="999">
      <c r="A999">
        <f>IF(MANAGER_PLAN!E999="","",MANAGER_PLAN!A999)</f>
        <v/>
      </c>
      <c r="B999">
        <f>IF($E999="","",MANAGER_PLAN!B999)</f>
        <v/>
      </c>
      <c r="C999">
        <f>IF($E999="","",SWITCH(MANAGER_PLAN!C999,"MON","Pondělí","TUE","Úterý","WED","Středa","THU","Čtvrtek","FRI","Pátek",MANAGER_PLAN!C999))</f>
        <v/>
      </c>
      <c r="D999">
        <f>IF(MANAGER_PLAN!E999="","",MANAGER_PLAN!D999)</f>
        <v/>
      </c>
      <c r="E999">
        <f>IF(MANAGER_PLAN!E999="","",MANAGER_PLAN!E999)</f>
        <v/>
      </c>
      <c r="F999">
        <f>IF($E999="","",IFERROR(VLOOKUP($E999,POS_MASTER!$A:$B,2,FALSE),""))</f>
        <v/>
      </c>
      <c r="G999">
        <f>IF($E999="","",MANAGER_PLAN!G999)</f>
        <v/>
      </c>
      <c r="H999">
        <f>IF($E999="","",TRIM(MANAGER_PLAN!H999&amp;" "&amp;MANAGER_PLAN!I999))</f>
        <v/>
      </c>
      <c r="I999">
        <f>IF($E999="","",MANAGER_PLAN!J999)</f>
        <v/>
      </c>
      <c r="J999">
        <f>IF($E999="","",MANAGER_PLAN!K999)</f>
        <v/>
      </c>
      <c r="K999">
        <f>IF($E999="","",TRIM(IF(MANAGER_PLAN!N999&lt;&gt;"","LOS: "&amp;MANAGER_PLAN!N999&amp;" ","")&amp;IF(MANAGER_PLAN!O999&lt;&gt;"","LOT: "&amp;MANAGER_PLAN!O999,"")))</f>
        <v/>
      </c>
      <c r="L999">
        <f>IF($E999="","",IFERROR(VLOOKUP($E999,POS_MASTER!$A:$AK,37,FALSE),""))</f>
        <v/>
      </c>
    </row>
    <row r="1000">
      <c r="A1000">
        <f>IF(MANAGER_PLAN!E1000="","",MANAGER_PLAN!A1000)</f>
        <v/>
      </c>
      <c r="B1000">
        <f>IF($E1000="","",MANAGER_PLAN!B1000)</f>
        <v/>
      </c>
      <c r="C1000">
        <f>IF($E1000="","",SWITCH(MANAGER_PLAN!C1000,"MON","Pondělí","TUE","Úterý","WED","Středa","THU","Čtvrtek","FRI","Pátek",MANAGER_PLAN!C1000))</f>
        <v/>
      </c>
      <c r="D1000">
        <f>IF(MANAGER_PLAN!E1000="","",MANAGER_PLAN!D1000)</f>
        <v/>
      </c>
      <c r="E1000">
        <f>IF(MANAGER_PLAN!E1000="","",MANAGER_PLAN!E1000)</f>
        <v/>
      </c>
      <c r="F1000">
        <f>IF($E1000="","",IFERROR(VLOOKUP($E1000,POS_MASTER!$A:$B,2,FALSE),""))</f>
        <v/>
      </c>
      <c r="G1000">
        <f>IF($E1000="","",MANAGER_PLAN!G1000)</f>
        <v/>
      </c>
      <c r="H1000">
        <f>IF($E1000="","",TRIM(MANAGER_PLAN!H1000&amp;" "&amp;MANAGER_PLAN!I1000))</f>
        <v/>
      </c>
      <c r="I1000">
        <f>IF($E1000="","",MANAGER_PLAN!J1000)</f>
        <v/>
      </c>
      <c r="J1000">
        <f>IF($E1000="","",MANAGER_PLAN!K1000)</f>
        <v/>
      </c>
      <c r="K1000">
        <f>IF($E1000="","",TRIM(IF(MANAGER_PLAN!N1000&lt;&gt;"","LOS: "&amp;MANAGER_PLAN!N1000&amp;" ","")&amp;IF(MANAGER_PLAN!O1000&lt;&gt;"","LOT: "&amp;MANAGER_PLAN!O1000,"")))</f>
        <v/>
      </c>
      <c r="L1000">
        <f>IF($E1000="","",IFERROR(VLOOKUP($E1000,POS_MASTER!$A:$AK,37,FALSE),""))</f>
        <v/>
      </c>
    </row>
    <row r="1001">
      <c r="A1001">
        <f>IF(MANAGER_PLAN!E1001="","",MANAGER_PLAN!A1001)</f>
        <v/>
      </c>
      <c r="B1001">
        <f>IF($E1001="","",MANAGER_PLAN!B1001)</f>
        <v/>
      </c>
      <c r="C1001">
        <f>IF($E1001="","",SWITCH(MANAGER_PLAN!C1001,"MON","Pondělí","TUE","Úterý","WED","Středa","THU","Čtvrtek","FRI","Pátek",MANAGER_PLAN!C1001))</f>
        <v/>
      </c>
      <c r="D1001">
        <f>IF(MANAGER_PLAN!E1001="","",MANAGER_PLAN!D1001)</f>
        <v/>
      </c>
      <c r="E1001">
        <f>IF(MANAGER_PLAN!E1001="","",MANAGER_PLAN!E1001)</f>
        <v/>
      </c>
      <c r="F1001">
        <f>IF($E1001="","",IFERROR(VLOOKUP($E1001,POS_MASTER!$A:$B,2,FALSE),""))</f>
        <v/>
      </c>
      <c r="G1001">
        <f>IF($E1001="","",MANAGER_PLAN!G1001)</f>
        <v/>
      </c>
      <c r="H1001">
        <f>IF($E1001="","",TRIM(MANAGER_PLAN!H1001&amp;" "&amp;MANAGER_PLAN!I1001))</f>
        <v/>
      </c>
      <c r="I1001">
        <f>IF($E1001="","",MANAGER_PLAN!J1001)</f>
        <v/>
      </c>
      <c r="J1001">
        <f>IF($E1001="","",MANAGER_PLAN!K1001)</f>
        <v/>
      </c>
      <c r="K1001">
        <f>IF($E1001="","",TRIM(IF(MANAGER_PLAN!N1001&lt;&gt;"","LOS: "&amp;MANAGER_PLAN!N1001&amp;" ","")&amp;IF(MANAGER_PLAN!O1001&lt;&gt;"","LOT: "&amp;MANAGER_PLAN!O1001,"")))</f>
        <v/>
      </c>
      <c r="L1001">
        <f>IF($E1001="","",IFERROR(VLOOKUP($E1001,POS_MASTER!$A:$AK,37,FALSE),""))</f>
        <v/>
      </c>
    </row>
    <row r="1002">
      <c r="A1002">
        <f>IF(MANAGER_PLAN!E1002="","",MANAGER_PLAN!A1002)</f>
        <v/>
      </c>
      <c r="B1002">
        <f>IF($E1002="","",MANAGER_PLAN!B1002)</f>
        <v/>
      </c>
      <c r="C1002">
        <f>IF($E1002="","",SWITCH(MANAGER_PLAN!C1002,"MON","Pondělí","TUE","Úterý","WED","Středa","THU","Čtvrtek","FRI","Pátek",MANAGER_PLAN!C1002))</f>
        <v/>
      </c>
      <c r="D1002">
        <f>IF(MANAGER_PLAN!E1002="","",MANAGER_PLAN!D1002)</f>
        <v/>
      </c>
      <c r="E1002">
        <f>IF(MANAGER_PLAN!E1002="","",MANAGER_PLAN!E1002)</f>
        <v/>
      </c>
      <c r="F1002">
        <f>IF($E1002="","",IFERROR(VLOOKUP($E1002,POS_MASTER!$A:$B,2,FALSE),""))</f>
        <v/>
      </c>
      <c r="G1002">
        <f>IF($E1002="","",MANAGER_PLAN!G1002)</f>
        <v/>
      </c>
      <c r="H1002">
        <f>IF($E1002="","",TRIM(MANAGER_PLAN!H1002&amp;" "&amp;MANAGER_PLAN!I1002))</f>
        <v/>
      </c>
      <c r="I1002">
        <f>IF($E1002="","",MANAGER_PLAN!J1002)</f>
        <v/>
      </c>
      <c r="J1002">
        <f>IF($E1002="","",MANAGER_PLAN!K1002)</f>
        <v/>
      </c>
      <c r="K1002">
        <f>IF($E1002="","",TRIM(IF(MANAGER_PLAN!N1002&lt;&gt;"","LOS: "&amp;MANAGER_PLAN!N1002&amp;" ","")&amp;IF(MANAGER_PLAN!O1002&lt;&gt;"","LOT: "&amp;MANAGER_PLAN!O1002,"")))</f>
        <v/>
      </c>
      <c r="L1002">
        <f>IF($E1002="","",IFERROR(VLOOKUP($E1002,POS_MASTER!$A:$AK,37,FALSE),""))</f>
        <v/>
      </c>
    </row>
    <row r="1003">
      <c r="A1003">
        <f>IF(MANAGER_PLAN!E1003="","",MANAGER_PLAN!A1003)</f>
        <v/>
      </c>
      <c r="B1003">
        <f>IF($E1003="","",MANAGER_PLAN!B1003)</f>
        <v/>
      </c>
      <c r="C1003">
        <f>IF($E1003="","",SWITCH(MANAGER_PLAN!C1003,"MON","Pondělí","TUE","Úterý","WED","Středa","THU","Čtvrtek","FRI","Pátek",MANAGER_PLAN!C1003))</f>
        <v/>
      </c>
      <c r="D1003">
        <f>IF(MANAGER_PLAN!E1003="","",MANAGER_PLAN!D1003)</f>
        <v/>
      </c>
      <c r="E1003">
        <f>IF(MANAGER_PLAN!E1003="","",MANAGER_PLAN!E1003)</f>
        <v/>
      </c>
      <c r="F1003">
        <f>IF($E1003="","",IFERROR(VLOOKUP($E1003,POS_MASTER!$A:$B,2,FALSE),""))</f>
        <v/>
      </c>
      <c r="G1003">
        <f>IF($E1003="","",MANAGER_PLAN!G1003)</f>
        <v/>
      </c>
      <c r="H1003">
        <f>IF($E1003="","",TRIM(MANAGER_PLAN!H1003&amp;" "&amp;MANAGER_PLAN!I1003))</f>
        <v/>
      </c>
      <c r="I1003">
        <f>IF($E1003="","",MANAGER_PLAN!J1003)</f>
        <v/>
      </c>
      <c r="J1003">
        <f>IF($E1003="","",MANAGER_PLAN!K1003)</f>
        <v/>
      </c>
      <c r="K1003">
        <f>IF($E1003="","",TRIM(IF(MANAGER_PLAN!N1003&lt;&gt;"","LOS: "&amp;MANAGER_PLAN!N1003&amp;" ","")&amp;IF(MANAGER_PLAN!O1003&lt;&gt;"","LOT: "&amp;MANAGER_PLAN!O1003,"")))</f>
        <v/>
      </c>
      <c r="L1003">
        <f>IF($E1003="","",IFERROR(VLOOKUP($E1003,POS_MASTER!$A:$AK,37,FALSE),""))</f>
        <v/>
      </c>
    </row>
    <row r="1004">
      <c r="A1004">
        <f>IF(MANAGER_PLAN!E1004="","",MANAGER_PLAN!A1004)</f>
        <v/>
      </c>
      <c r="B1004">
        <f>IF($E1004="","",MANAGER_PLAN!B1004)</f>
        <v/>
      </c>
      <c r="C1004">
        <f>IF($E1004="","",SWITCH(MANAGER_PLAN!C1004,"MON","Pondělí","TUE","Úterý","WED","Středa","THU","Čtvrtek","FRI","Pátek",MANAGER_PLAN!C1004))</f>
        <v/>
      </c>
      <c r="D1004">
        <f>IF(MANAGER_PLAN!E1004="","",MANAGER_PLAN!D1004)</f>
        <v/>
      </c>
      <c r="E1004">
        <f>IF(MANAGER_PLAN!E1004="","",MANAGER_PLAN!E1004)</f>
        <v/>
      </c>
      <c r="F1004">
        <f>IF($E1004="","",IFERROR(VLOOKUP($E1004,POS_MASTER!$A:$B,2,FALSE),""))</f>
        <v/>
      </c>
      <c r="G1004">
        <f>IF($E1004="","",MANAGER_PLAN!G1004)</f>
        <v/>
      </c>
      <c r="H1004">
        <f>IF($E1004="","",TRIM(MANAGER_PLAN!H1004&amp;" "&amp;MANAGER_PLAN!I1004))</f>
        <v/>
      </c>
      <c r="I1004">
        <f>IF($E1004="","",MANAGER_PLAN!J1004)</f>
        <v/>
      </c>
      <c r="J1004">
        <f>IF($E1004="","",MANAGER_PLAN!K1004)</f>
        <v/>
      </c>
      <c r="K1004">
        <f>IF($E1004="","",TRIM(IF(MANAGER_PLAN!N1004&lt;&gt;"","LOS: "&amp;MANAGER_PLAN!N1004&amp;" ","")&amp;IF(MANAGER_PLAN!O1004&lt;&gt;"","LOT: "&amp;MANAGER_PLAN!O1004,"")))</f>
        <v/>
      </c>
      <c r="L1004">
        <f>IF($E1004="","",IFERROR(VLOOKUP($E1004,POS_MASTER!$A:$AK,37,FALSE),""))</f>
        <v/>
      </c>
    </row>
    <row r="1005">
      <c r="A1005">
        <f>IF(MANAGER_PLAN!E1005="","",MANAGER_PLAN!A1005)</f>
        <v/>
      </c>
      <c r="B1005">
        <f>IF($E1005="","",MANAGER_PLAN!B1005)</f>
        <v/>
      </c>
      <c r="C1005">
        <f>IF($E1005="","",SWITCH(MANAGER_PLAN!C1005,"MON","Pondělí","TUE","Úterý","WED","Středa","THU","Čtvrtek","FRI","Pátek",MANAGER_PLAN!C1005))</f>
        <v/>
      </c>
      <c r="D1005">
        <f>IF(MANAGER_PLAN!E1005="","",MANAGER_PLAN!D1005)</f>
        <v/>
      </c>
      <c r="E1005">
        <f>IF(MANAGER_PLAN!E1005="","",MANAGER_PLAN!E1005)</f>
        <v/>
      </c>
      <c r="F1005">
        <f>IF($E1005="","",IFERROR(VLOOKUP($E1005,POS_MASTER!$A:$B,2,FALSE),""))</f>
        <v/>
      </c>
      <c r="G1005">
        <f>IF($E1005="","",MANAGER_PLAN!G1005)</f>
        <v/>
      </c>
      <c r="H1005">
        <f>IF($E1005="","",TRIM(MANAGER_PLAN!H1005&amp;" "&amp;MANAGER_PLAN!I1005))</f>
        <v/>
      </c>
      <c r="I1005">
        <f>IF($E1005="","",MANAGER_PLAN!J1005)</f>
        <v/>
      </c>
      <c r="J1005">
        <f>IF($E1005="","",MANAGER_PLAN!K1005)</f>
        <v/>
      </c>
      <c r="K1005">
        <f>IF($E1005="","",TRIM(IF(MANAGER_PLAN!N1005&lt;&gt;"","LOS: "&amp;MANAGER_PLAN!N1005&amp;" ","")&amp;IF(MANAGER_PLAN!O1005&lt;&gt;"","LOT: "&amp;MANAGER_PLAN!O1005,"")))</f>
        <v/>
      </c>
      <c r="L1005">
        <f>IF($E1005="","",IFERROR(VLOOKUP($E1005,POS_MASTER!$A:$AK,37,FALSE),""))</f>
        <v/>
      </c>
    </row>
    <row r="1006">
      <c r="A1006">
        <f>IF(MANAGER_PLAN!E1006="","",MANAGER_PLAN!A1006)</f>
        <v/>
      </c>
      <c r="B1006">
        <f>IF($E1006="","",MANAGER_PLAN!B1006)</f>
        <v/>
      </c>
      <c r="C1006">
        <f>IF($E1006="","",SWITCH(MANAGER_PLAN!C1006,"MON","Pondělí","TUE","Úterý","WED","Středa","THU","Čtvrtek","FRI","Pátek",MANAGER_PLAN!C1006))</f>
        <v/>
      </c>
      <c r="D1006">
        <f>IF(MANAGER_PLAN!E1006="","",MANAGER_PLAN!D1006)</f>
        <v/>
      </c>
      <c r="E1006">
        <f>IF(MANAGER_PLAN!E1006="","",MANAGER_PLAN!E1006)</f>
        <v/>
      </c>
      <c r="F1006">
        <f>IF($E1006="","",IFERROR(VLOOKUP($E1006,POS_MASTER!$A:$B,2,FALSE),""))</f>
        <v/>
      </c>
      <c r="G1006">
        <f>IF($E1006="","",MANAGER_PLAN!G1006)</f>
        <v/>
      </c>
      <c r="H1006">
        <f>IF($E1006="","",TRIM(MANAGER_PLAN!H1006&amp;" "&amp;MANAGER_PLAN!I1006))</f>
        <v/>
      </c>
      <c r="I1006">
        <f>IF($E1006="","",MANAGER_PLAN!J1006)</f>
        <v/>
      </c>
      <c r="J1006">
        <f>IF($E1006="","",MANAGER_PLAN!K1006)</f>
        <v/>
      </c>
      <c r="K1006">
        <f>IF($E1006="","",TRIM(IF(MANAGER_PLAN!N1006&lt;&gt;"","LOS: "&amp;MANAGER_PLAN!N1006&amp;" ","")&amp;IF(MANAGER_PLAN!O1006&lt;&gt;"","LOT: "&amp;MANAGER_PLAN!O1006,"")))</f>
        <v/>
      </c>
      <c r="L1006">
        <f>IF($E1006="","",IFERROR(VLOOKUP($E1006,POS_MASTER!$A:$AK,37,FALSE),""))</f>
        <v/>
      </c>
    </row>
    <row r="1007">
      <c r="A1007">
        <f>IF(MANAGER_PLAN!E1007="","",MANAGER_PLAN!A1007)</f>
        <v/>
      </c>
      <c r="B1007">
        <f>IF($E1007="","",MANAGER_PLAN!B1007)</f>
        <v/>
      </c>
      <c r="C1007">
        <f>IF($E1007="","",SWITCH(MANAGER_PLAN!C1007,"MON","Pondělí","TUE","Úterý","WED","Středa","THU","Čtvrtek","FRI","Pátek",MANAGER_PLAN!C1007))</f>
        <v/>
      </c>
      <c r="D1007">
        <f>IF(MANAGER_PLAN!E1007="","",MANAGER_PLAN!D1007)</f>
        <v/>
      </c>
      <c r="E1007">
        <f>IF(MANAGER_PLAN!E1007="","",MANAGER_PLAN!E1007)</f>
        <v/>
      </c>
      <c r="F1007">
        <f>IF($E1007="","",IFERROR(VLOOKUP($E1007,POS_MASTER!$A:$B,2,FALSE),""))</f>
        <v/>
      </c>
      <c r="G1007">
        <f>IF($E1007="","",MANAGER_PLAN!G1007)</f>
        <v/>
      </c>
      <c r="H1007">
        <f>IF($E1007="","",TRIM(MANAGER_PLAN!H1007&amp;" "&amp;MANAGER_PLAN!I1007))</f>
        <v/>
      </c>
      <c r="I1007">
        <f>IF($E1007="","",MANAGER_PLAN!J1007)</f>
        <v/>
      </c>
      <c r="J1007">
        <f>IF($E1007="","",MANAGER_PLAN!K1007)</f>
        <v/>
      </c>
      <c r="K1007">
        <f>IF($E1007="","",TRIM(IF(MANAGER_PLAN!N1007&lt;&gt;"","LOS: "&amp;MANAGER_PLAN!N1007&amp;" ","")&amp;IF(MANAGER_PLAN!O1007&lt;&gt;"","LOT: "&amp;MANAGER_PLAN!O1007,"")))</f>
        <v/>
      </c>
      <c r="L1007">
        <f>IF($E1007="","",IFERROR(VLOOKUP($E1007,POS_MASTER!$A:$AK,37,FALSE),""))</f>
        <v/>
      </c>
    </row>
    <row r="1008">
      <c r="A1008">
        <f>IF(MANAGER_PLAN!E1008="","",MANAGER_PLAN!A1008)</f>
        <v/>
      </c>
      <c r="B1008">
        <f>IF($E1008="","",MANAGER_PLAN!B1008)</f>
        <v/>
      </c>
      <c r="C1008">
        <f>IF($E1008="","",SWITCH(MANAGER_PLAN!C1008,"MON","Pondělí","TUE","Úterý","WED","Středa","THU","Čtvrtek","FRI","Pátek",MANAGER_PLAN!C1008))</f>
        <v/>
      </c>
      <c r="D1008">
        <f>IF(MANAGER_PLAN!E1008="","",MANAGER_PLAN!D1008)</f>
        <v/>
      </c>
      <c r="E1008">
        <f>IF(MANAGER_PLAN!E1008="","",MANAGER_PLAN!E1008)</f>
        <v/>
      </c>
      <c r="F1008">
        <f>IF($E1008="","",IFERROR(VLOOKUP($E1008,POS_MASTER!$A:$B,2,FALSE),""))</f>
        <v/>
      </c>
      <c r="G1008">
        <f>IF($E1008="","",MANAGER_PLAN!G1008)</f>
        <v/>
      </c>
      <c r="H1008">
        <f>IF($E1008="","",TRIM(MANAGER_PLAN!H1008&amp;" "&amp;MANAGER_PLAN!I1008))</f>
        <v/>
      </c>
      <c r="I1008">
        <f>IF($E1008="","",MANAGER_PLAN!J1008)</f>
        <v/>
      </c>
      <c r="J1008">
        <f>IF($E1008="","",MANAGER_PLAN!K1008)</f>
        <v/>
      </c>
      <c r="K1008">
        <f>IF($E1008="","",TRIM(IF(MANAGER_PLAN!N1008&lt;&gt;"","LOS: "&amp;MANAGER_PLAN!N1008&amp;" ","")&amp;IF(MANAGER_PLAN!O1008&lt;&gt;"","LOT: "&amp;MANAGER_PLAN!O1008,"")))</f>
        <v/>
      </c>
      <c r="L1008">
        <f>IF($E1008="","",IFERROR(VLOOKUP($E1008,POS_MASTER!$A:$AK,37,FALSE),""))</f>
        <v/>
      </c>
    </row>
    <row r="1009">
      <c r="A1009">
        <f>IF(MANAGER_PLAN!E1009="","",MANAGER_PLAN!A1009)</f>
        <v/>
      </c>
      <c r="B1009">
        <f>IF($E1009="","",MANAGER_PLAN!B1009)</f>
        <v/>
      </c>
      <c r="C1009">
        <f>IF($E1009="","",SWITCH(MANAGER_PLAN!C1009,"MON","Pondělí","TUE","Úterý","WED","Středa","THU","Čtvrtek","FRI","Pátek",MANAGER_PLAN!C1009))</f>
        <v/>
      </c>
      <c r="D1009">
        <f>IF(MANAGER_PLAN!E1009="","",MANAGER_PLAN!D1009)</f>
        <v/>
      </c>
      <c r="E1009">
        <f>IF(MANAGER_PLAN!E1009="","",MANAGER_PLAN!E1009)</f>
        <v/>
      </c>
      <c r="F1009">
        <f>IF($E1009="","",IFERROR(VLOOKUP($E1009,POS_MASTER!$A:$B,2,FALSE),""))</f>
        <v/>
      </c>
      <c r="G1009">
        <f>IF($E1009="","",MANAGER_PLAN!G1009)</f>
        <v/>
      </c>
      <c r="H1009">
        <f>IF($E1009="","",TRIM(MANAGER_PLAN!H1009&amp;" "&amp;MANAGER_PLAN!I1009))</f>
        <v/>
      </c>
      <c r="I1009">
        <f>IF($E1009="","",MANAGER_PLAN!J1009)</f>
        <v/>
      </c>
      <c r="J1009">
        <f>IF($E1009="","",MANAGER_PLAN!K1009)</f>
        <v/>
      </c>
      <c r="K1009">
        <f>IF($E1009="","",TRIM(IF(MANAGER_PLAN!N1009&lt;&gt;"","LOS: "&amp;MANAGER_PLAN!N1009&amp;" ","")&amp;IF(MANAGER_PLAN!O1009&lt;&gt;"","LOT: "&amp;MANAGER_PLAN!O1009,"")))</f>
        <v/>
      </c>
      <c r="L1009">
        <f>IF($E1009="","",IFERROR(VLOOKUP($E1009,POS_MASTER!$A:$AK,37,FALSE),""))</f>
        <v/>
      </c>
    </row>
    <row r="1010">
      <c r="A1010">
        <f>IF(MANAGER_PLAN!E1010="","",MANAGER_PLAN!A1010)</f>
        <v/>
      </c>
      <c r="B1010">
        <f>IF($E1010="","",MANAGER_PLAN!B1010)</f>
        <v/>
      </c>
      <c r="C1010">
        <f>IF($E1010="","",SWITCH(MANAGER_PLAN!C1010,"MON","Pondělí","TUE","Úterý","WED","Středa","THU","Čtvrtek","FRI","Pátek",MANAGER_PLAN!C1010))</f>
        <v/>
      </c>
      <c r="D1010">
        <f>IF(MANAGER_PLAN!E1010="","",MANAGER_PLAN!D1010)</f>
        <v/>
      </c>
      <c r="E1010">
        <f>IF(MANAGER_PLAN!E1010="","",MANAGER_PLAN!E1010)</f>
        <v/>
      </c>
      <c r="F1010">
        <f>IF($E1010="","",IFERROR(VLOOKUP($E1010,POS_MASTER!$A:$B,2,FALSE),""))</f>
        <v/>
      </c>
      <c r="G1010">
        <f>IF($E1010="","",MANAGER_PLAN!G1010)</f>
        <v/>
      </c>
      <c r="H1010">
        <f>IF($E1010="","",TRIM(MANAGER_PLAN!H1010&amp;" "&amp;MANAGER_PLAN!I1010))</f>
        <v/>
      </c>
      <c r="I1010">
        <f>IF($E1010="","",MANAGER_PLAN!J1010)</f>
        <v/>
      </c>
      <c r="J1010">
        <f>IF($E1010="","",MANAGER_PLAN!K1010)</f>
        <v/>
      </c>
      <c r="K1010">
        <f>IF($E1010="","",TRIM(IF(MANAGER_PLAN!N1010&lt;&gt;"","LOS: "&amp;MANAGER_PLAN!N1010&amp;" ","")&amp;IF(MANAGER_PLAN!O1010&lt;&gt;"","LOT: "&amp;MANAGER_PLAN!O1010,"")))</f>
        <v/>
      </c>
      <c r="L1010">
        <f>IF($E1010="","",IFERROR(VLOOKUP($E1010,POS_MASTER!$A:$AK,37,FALSE),""))</f>
        <v/>
      </c>
    </row>
    <row r="1011">
      <c r="A1011">
        <f>IF(MANAGER_PLAN!E1011="","",MANAGER_PLAN!A1011)</f>
        <v/>
      </c>
      <c r="B1011">
        <f>IF($E1011="","",MANAGER_PLAN!B1011)</f>
        <v/>
      </c>
      <c r="C1011">
        <f>IF($E1011="","",SWITCH(MANAGER_PLAN!C1011,"MON","Pondělí","TUE","Úterý","WED","Středa","THU","Čtvrtek","FRI","Pátek",MANAGER_PLAN!C1011))</f>
        <v/>
      </c>
      <c r="D1011">
        <f>IF(MANAGER_PLAN!E1011="","",MANAGER_PLAN!D1011)</f>
        <v/>
      </c>
      <c r="E1011">
        <f>IF(MANAGER_PLAN!E1011="","",MANAGER_PLAN!E1011)</f>
        <v/>
      </c>
      <c r="F1011">
        <f>IF($E1011="","",IFERROR(VLOOKUP($E1011,POS_MASTER!$A:$B,2,FALSE),""))</f>
        <v/>
      </c>
      <c r="G1011">
        <f>IF($E1011="","",MANAGER_PLAN!G1011)</f>
        <v/>
      </c>
      <c r="H1011">
        <f>IF($E1011="","",TRIM(MANAGER_PLAN!H1011&amp;" "&amp;MANAGER_PLAN!I1011))</f>
        <v/>
      </c>
      <c r="I1011">
        <f>IF($E1011="","",MANAGER_PLAN!J1011)</f>
        <v/>
      </c>
      <c r="J1011">
        <f>IF($E1011="","",MANAGER_PLAN!K1011)</f>
        <v/>
      </c>
      <c r="K1011">
        <f>IF($E1011="","",TRIM(IF(MANAGER_PLAN!N1011&lt;&gt;"","LOS: "&amp;MANAGER_PLAN!N1011&amp;" ","")&amp;IF(MANAGER_PLAN!O1011&lt;&gt;"","LOT: "&amp;MANAGER_PLAN!O1011,"")))</f>
        <v/>
      </c>
      <c r="L1011">
        <f>IF($E1011="","",IFERROR(VLOOKUP($E1011,POS_MASTER!$A:$AK,37,FALSE),""))</f>
        <v/>
      </c>
    </row>
    <row r="1012">
      <c r="A1012">
        <f>IF(MANAGER_PLAN!E1012="","",MANAGER_PLAN!A1012)</f>
        <v/>
      </c>
      <c r="B1012">
        <f>IF($E1012="","",MANAGER_PLAN!B1012)</f>
        <v/>
      </c>
      <c r="C1012">
        <f>IF($E1012="","",SWITCH(MANAGER_PLAN!C1012,"MON","Pondělí","TUE","Úterý","WED","Středa","THU","Čtvrtek","FRI","Pátek",MANAGER_PLAN!C1012))</f>
        <v/>
      </c>
      <c r="D1012">
        <f>IF(MANAGER_PLAN!E1012="","",MANAGER_PLAN!D1012)</f>
        <v/>
      </c>
      <c r="E1012">
        <f>IF(MANAGER_PLAN!E1012="","",MANAGER_PLAN!E1012)</f>
        <v/>
      </c>
      <c r="F1012">
        <f>IF($E1012="","",IFERROR(VLOOKUP($E1012,POS_MASTER!$A:$B,2,FALSE),""))</f>
        <v/>
      </c>
      <c r="G1012">
        <f>IF($E1012="","",MANAGER_PLAN!G1012)</f>
        <v/>
      </c>
      <c r="H1012">
        <f>IF($E1012="","",TRIM(MANAGER_PLAN!H1012&amp;" "&amp;MANAGER_PLAN!I1012))</f>
        <v/>
      </c>
      <c r="I1012">
        <f>IF($E1012="","",MANAGER_PLAN!J1012)</f>
        <v/>
      </c>
      <c r="J1012">
        <f>IF($E1012="","",MANAGER_PLAN!K1012)</f>
        <v/>
      </c>
      <c r="K1012">
        <f>IF($E1012="","",TRIM(IF(MANAGER_PLAN!N1012&lt;&gt;"","LOS: "&amp;MANAGER_PLAN!N1012&amp;" ","")&amp;IF(MANAGER_PLAN!O1012&lt;&gt;"","LOT: "&amp;MANAGER_PLAN!O1012,"")))</f>
        <v/>
      </c>
      <c r="L1012">
        <f>IF($E1012="","",IFERROR(VLOOKUP($E1012,POS_MASTER!$A:$AK,37,FALSE),""))</f>
        <v/>
      </c>
    </row>
    <row r="1013">
      <c r="A1013">
        <f>IF(MANAGER_PLAN!E1013="","",MANAGER_PLAN!A1013)</f>
        <v/>
      </c>
      <c r="B1013">
        <f>IF($E1013="","",MANAGER_PLAN!B1013)</f>
        <v/>
      </c>
      <c r="C1013">
        <f>IF($E1013="","",SWITCH(MANAGER_PLAN!C1013,"MON","Pondělí","TUE","Úterý","WED","Středa","THU","Čtvrtek","FRI","Pátek",MANAGER_PLAN!C1013))</f>
        <v/>
      </c>
      <c r="D1013">
        <f>IF(MANAGER_PLAN!E1013="","",MANAGER_PLAN!D1013)</f>
        <v/>
      </c>
      <c r="E1013">
        <f>IF(MANAGER_PLAN!E1013="","",MANAGER_PLAN!E1013)</f>
        <v/>
      </c>
      <c r="F1013">
        <f>IF($E1013="","",IFERROR(VLOOKUP($E1013,POS_MASTER!$A:$B,2,FALSE),""))</f>
        <v/>
      </c>
      <c r="G1013">
        <f>IF($E1013="","",MANAGER_PLAN!G1013)</f>
        <v/>
      </c>
      <c r="H1013">
        <f>IF($E1013="","",TRIM(MANAGER_PLAN!H1013&amp;" "&amp;MANAGER_PLAN!I1013))</f>
        <v/>
      </c>
      <c r="I1013">
        <f>IF($E1013="","",MANAGER_PLAN!J1013)</f>
        <v/>
      </c>
      <c r="J1013">
        <f>IF($E1013="","",MANAGER_PLAN!K1013)</f>
        <v/>
      </c>
      <c r="K1013">
        <f>IF($E1013="","",TRIM(IF(MANAGER_PLAN!N1013&lt;&gt;"","LOS: "&amp;MANAGER_PLAN!N1013&amp;" ","")&amp;IF(MANAGER_PLAN!O1013&lt;&gt;"","LOT: "&amp;MANAGER_PLAN!O1013,"")))</f>
        <v/>
      </c>
      <c r="L1013">
        <f>IF($E1013="","",IFERROR(VLOOKUP($E1013,POS_MASTER!$A:$AK,37,FALSE),""))</f>
        <v/>
      </c>
    </row>
    <row r="1014">
      <c r="A1014">
        <f>IF(MANAGER_PLAN!E1014="","",MANAGER_PLAN!A1014)</f>
        <v/>
      </c>
      <c r="B1014">
        <f>IF($E1014="","",MANAGER_PLAN!B1014)</f>
        <v/>
      </c>
      <c r="C1014">
        <f>IF($E1014="","",SWITCH(MANAGER_PLAN!C1014,"MON","Pondělí","TUE","Úterý","WED","Středa","THU","Čtvrtek","FRI","Pátek",MANAGER_PLAN!C1014))</f>
        <v/>
      </c>
      <c r="D1014">
        <f>IF(MANAGER_PLAN!E1014="","",MANAGER_PLAN!D1014)</f>
        <v/>
      </c>
      <c r="E1014">
        <f>IF(MANAGER_PLAN!E1014="","",MANAGER_PLAN!E1014)</f>
        <v/>
      </c>
      <c r="F1014">
        <f>IF($E1014="","",IFERROR(VLOOKUP($E1014,POS_MASTER!$A:$B,2,FALSE),""))</f>
        <v/>
      </c>
      <c r="G1014">
        <f>IF($E1014="","",MANAGER_PLAN!G1014)</f>
        <v/>
      </c>
      <c r="H1014">
        <f>IF($E1014="","",TRIM(MANAGER_PLAN!H1014&amp;" "&amp;MANAGER_PLAN!I1014))</f>
        <v/>
      </c>
      <c r="I1014">
        <f>IF($E1014="","",MANAGER_PLAN!J1014)</f>
        <v/>
      </c>
      <c r="J1014">
        <f>IF($E1014="","",MANAGER_PLAN!K1014)</f>
        <v/>
      </c>
      <c r="K1014">
        <f>IF($E1014="","",TRIM(IF(MANAGER_PLAN!N1014&lt;&gt;"","LOS: "&amp;MANAGER_PLAN!N1014&amp;" ","")&amp;IF(MANAGER_PLAN!O1014&lt;&gt;"","LOT: "&amp;MANAGER_PLAN!O1014,"")))</f>
        <v/>
      </c>
      <c r="L1014">
        <f>IF($E1014="","",IFERROR(VLOOKUP($E1014,POS_MASTER!$A:$AK,37,FALSE),""))</f>
        <v/>
      </c>
    </row>
    <row r="1015">
      <c r="A1015">
        <f>IF(MANAGER_PLAN!E1015="","",MANAGER_PLAN!A1015)</f>
        <v/>
      </c>
      <c r="B1015">
        <f>IF($E1015="","",MANAGER_PLAN!B1015)</f>
        <v/>
      </c>
      <c r="C1015">
        <f>IF($E1015="","",SWITCH(MANAGER_PLAN!C1015,"MON","Pondělí","TUE","Úterý","WED","Středa","THU","Čtvrtek","FRI","Pátek",MANAGER_PLAN!C1015))</f>
        <v/>
      </c>
      <c r="D1015">
        <f>IF(MANAGER_PLAN!E1015="","",MANAGER_PLAN!D1015)</f>
        <v/>
      </c>
      <c r="E1015">
        <f>IF(MANAGER_PLAN!E1015="","",MANAGER_PLAN!E1015)</f>
        <v/>
      </c>
      <c r="F1015">
        <f>IF($E1015="","",IFERROR(VLOOKUP($E1015,POS_MASTER!$A:$B,2,FALSE),""))</f>
        <v/>
      </c>
      <c r="G1015">
        <f>IF($E1015="","",MANAGER_PLAN!G1015)</f>
        <v/>
      </c>
      <c r="H1015">
        <f>IF($E1015="","",TRIM(MANAGER_PLAN!H1015&amp;" "&amp;MANAGER_PLAN!I1015))</f>
        <v/>
      </c>
      <c r="I1015">
        <f>IF($E1015="","",MANAGER_PLAN!J1015)</f>
        <v/>
      </c>
      <c r="J1015">
        <f>IF($E1015="","",MANAGER_PLAN!K1015)</f>
        <v/>
      </c>
      <c r="K1015">
        <f>IF($E1015="","",TRIM(IF(MANAGER_PLAN!N1015&lt;&gt;"","LOS: "&amp;MANAGER_PLAN!N1015&amp;" ","")&amp;IF(MANAGER_PLAN!O1015&lt;&gt;"","LOT: "&amp;MANAGER_PLAN!O1015,"")))</f>
        <v/>
      </c>
      <c r="L1015">
        <f>IF($E1015="","",IFERROR(VLOOKUP($E1015,POS_MASTER!$A:$AK,37,FALSE),""))</f>
        <v/>
      </c>
    </row>
    <row r="1016">
      <c r="A1016">
        <f>IF(MANAGER_PLAN!E1016="","",MANAGER_PLAN!A1016)</f>
        <v/>
      </c>
      <c r="B1016">
        <f>IF($E1016="","",MANAGER_PLAN!B1016)</f>
        <v/>
      </c>
      <c r="C1016">
        <f>IF($E1016="","",SWITCH(MANAGER_PLAN!C1016,"MON","Pondělí","TUE","Úterý","WED","Středa","THU","Čtvrtek","FRI","Pátek",MANAGER_PLAN!C1016))</f>
        <v/>
      </c>
      <c r="D1016">
        <f>IF(MANAGER_PLAN!E1016="","",MANAGER_PLAN!D1016)</f>
        <v/>
      </c>
      <c r="E1016">
        <f>IF(MANAGER_PLAN!E1016="","",MANAGER_PLAN!E1016)</f>
        <v/>
      </c>
      <c r="F1016">
        <f>IF($E1016="","",IFERROR(VLOOKUP($E1016,POS_MASTER!$A:$B,2,FALSE),""))</f>
        <v/>
      </c>
      <c r="G1016">
        <f>IF($E1016="","",MANAGER_PLAN!G1016)</f>
        <v/>
      </c>
      <c r="H1016">
        <f>IF($E1016="","",TRIM(MANAGER_PLAN!H1016&amp;" "&amp;MANAGER_PLAN!I1016))</f>
        <v/>
      </c>
      <c r="I1016">
        <f>IF($E1016="","",MANAGER_PLAN!J1016)</f>
        <v/>
      </c>
      <c r="J1016">
        <f>IF($E1016="","",MANAGER_PLAN!K1016)</f>
        <v/>
      </c>
      <c r="K1016">
        <f>IF($E1016="","",TRIM(IF(MANAGER_PLAN!N1016&lt;&gt;"","LOS: "&amp;MANAGER_PLAN!N1016&amp;" ","")&amp;IF(MANAGER_PLAN!O1016&lt;&gt;"","LOT: "&amp;MANAGER_PLAN!O1016,"")))</f>
        <v/>
      </c>
      <c r="L1016">
        <f>IF($E1016="","",IFERROR(VLOOKUP($E1016,POS_MASTER!$A:$AK,37,FALSE),""))</f>
        <v/>
      </c>
    </row>
    <row r="1017">
      <c r="A1017">
        <f>IF(MANAGER_PLAN!E1017="","",MANAGER_PLAN!A1017)</f>
        <v/>
      </c>
      <c r="B1017">
        <f>IF($E1017="","",MANAGER_PLAN!B1017)</f>
        <v/>
      </c>
      <c r="C1017">
        <f>IF($E1017="","",SWITCH(MANAGER_PLAN!C1017,"MON","Pondělí","TUE","Úterý","WED","Středa","THU","Čtvrtek","FRI","Pátek",MANAGER_PLAN!C1017))</f>
        <v/>
      </c>
      <c r="D1017">
        <f>IF(MANAGER_PLAN!E1017="","",MANAGER_PLAN!D1017)</f>
        <v/>
      </c>
      <c r="E1017">
        <f>IF(MANAGER_PLAN!E1017="","",MANAGER_PLAN!E1017)</f>
        <v/>
      </c>
      <c r="F1017">
        <f>IF($E1017="","",IFERROR(VLOOKUP($E1017,POS_MASTER!$A:$B,2,FALSE),""))</f>
        <v/>
      </c>
      <c r="G1017">
        <f>IF($E1017="","",MANAGER_PLAN!G1017)</f>
        <v/>
      </c>
      <c r="H1017">
        <f>IF($E1017="","",TRIM(MANAGER_PLAN!H1017&amp;" "&amp;MANAGER_PLAN!I1017))</f>
        <v/>
      </c>
      <c r="I1017">
        <f>IF($E1017="","",MANAGER_PLAN!J1017)</f>
        <v/>
      </c>
      <c r="J1017">
        <f>IF($E1017="","",MANAGER_PLAN!K1017)</f>
        <v/>
      </c>
      <c r="K1017">
        <f>IF($E1017="","",TRIM(IF(MANAGER_PLAN!N1017&lt;&gt;"","LOS: "&amp;MANAGER_PLAN!N1017&amp;" ","")&amp;IF(MANAGER_PLAN!O1017&lt;&gt;"","LOT: "&amp;MANAGER_PLAN!O1017,"")))</f>
        <v/>
      </c>
      <c r="L1017">
        <f>IF($E1017="","",IFERROR(VLOOKUP($E1017,POS_MASTER!$A:$AK,37,FALSE),""))</f>
        <v/>
      </c>
    </row>
    <row r="1018">
      <c r="A1018">
        <f>IF(MANAGER_PLAN!E1018="","",MANAGER_PLAN!A1018)</f>
        <v/>
      </c>
      <c r="B1018">
        <f>IF($E1018="","",MANAGER_PLAN!B1018)</f>
        <v/>
      </c>
      <c r="C1018">
        <f>IF($E1018="","",SWITCH(MANAGER_PLAN!C1018,"MON","Pondělí","TUE","Úterý","WED","Středa","THU","Čtvrtek","FRI","Pátek",MANAGER_PLAN!C1018))</f>
        <v/>
      </c>
      <c r="D1018">
        <f>IF(MANAGER_PLAN!E1018="","",MANAGER_PLAN!D1018)</f>
        <v/>
      </c>
      <c r="E1018">
        <f>IF(MANAGER_PLAN!E1018="","",MANAGER_PLAN!E1018)</f>
        <v/>
      </c>
      <c r="F1018">
        <f>IF($E1018="","",IFERROR(VLOOKUP($E1018,POS_MASTER!$A:$B,2,FALSE),""))</f>
        <v/>
      </c>
      <c r="G1018">
        <f>IF($E1018="","",MANAGER_PLAN!G1018)</f>
        <v/>
      </c>
      <c r="H1018">
        <f>IF($E1018="","",TRIM(MANAGER_PLAN!H1018&amp;" "&amp;MANAGER_PLAN!I1018))</f>
        <v/>
      </c>
      <c r="I1018">
        <f>IF($E1018="","",MANAGER_PLAN!J1018)</f>
        <v/>
      </c>
      <c r="J1018">
        <f>IF($E1018="","",MANAGER_PLAN!K1018)</f>
        <v/>
      </c>
      <c r="K1018">
        <f>IF($E1018="","",TRIM(IF(MANAGER_PLAN!N1018&lt;&gt;"","LOS: "&amp;MANAGER_PLAN!N1018&amp;" ","")&amp;IF(MANAGER_PLAN!O1018&lt;&gt;"","LOT: "&amp;MANAGER_PLAN!O1018,"")))</f>
        <v/>
      </c>
      <c r="L1018">
        <f>IF($E1018="","",IFERROR(VLOOKUP($E1018,POS_MASTER!$A:$AK,37,FALSE),""))</f>
        <v/>
      </c>
    </row>
    <row r="1019">
      <c r="A1019">
        <f>IF(MANAGER_PLAN!E1019="","",MANAGER_PLAN!A1019)</f>
        <v/>
      </c>
      <c r="B1019">
        <f>IF($E1019="","",MANAGER_PLAN!B1019)</f>
        <v/>
      </c>
      <c r="C1019">
        <f>IF($E1019="","",SWITCH(MANAGER_PLAN!C1019,"MON","Pondělí","TUE","Úterý","WED","Středa","THU","Čtvrtek","FRI","Pátek",MANAGER_PLAN!C1019))</f>
        <v/>
      </c>
      <c r="D1019">
        <f>IF(MANAGER_PLAN!E1019="","",MANAGER_PLAN!D1019)</f>
        <v/>
      </c>
      <c r="E1019">
        <f>IF(MANAGER_PLAN!E1019="","",MANAGER_PLAN!E1019)</f>
        <v/>
      </c>
      <c r="F1019">
        <f>IF($E1019="","",IFERROR(VLOOKUP($E1019,POS_MASTER!$A:$B,2,FALSE),""))</f>
        <v/>
      </c>
      <c r="G1019">
        <f>IF($E1019="","",MANAGER_PLAN!G1019)</f>
        <v/>
      </c>
      <c r="H1019">
        <f>IF($E1019="","",TRIM(MANAGER_PLAN!H1019&amp;" "&amp;MANAGER_PLAN!I1019))</f>
        <v/>
      </c>
      <c r="I1019">
        <f>IF($E1019="","",MANAGER_PLAN!J1019)</f>
        <v/>
      </c>
      <c r="J1019">
        <f>IF($E1019="","",MANAGER_PLAN!K1019)</f>
        <v/>
      </c>
      <c r="K1019">
        <f>IF($E1019="","",TRIM(IF(MANAGER_PLAN!N1019&lt;&gt;"","LOS: "&amp;MANAGER_PLAN!N1019&amp;" ","")&amp;IF(MANAGER_PLAN!O1019&lt;&gt;"","LOT: "&amp;MANAGER_PLAN!O1019,"")))</f>
        <v/>
      </c>
      <c r="L1019">
        <f>IF($E1019="","",IFERROR(VLOOKUP($E1019,POS_MASTER!$A:$AK,37,FALSE),""))</f>
        <v/>
      </c>
    </row>
    <row r="1020">
      <c r="A1020">
        <f>IF(MANAGER_PLAN!E1020="","",MANAGER_PLAN!A1020)</f>
        <v/>
      </c>
      <c r="B1020">
        <f>IF($E1020="","",MANAGER_PLAN!B1020)</f>
        <v/>
      </c>
      <c r="C1020">
        <f>IF($E1020="","",SWITCH(MANAGER_PLAN!C1020,"MON","Pondělí","TUE","Úterý","WED","Středa","THU","Čtvrtek","FRI","Pátek",MANAGER_PLAN!C1020))</f>
        <v/>
      </c>
      <c r="D1020">
        <f>IF(MANAGER_PLAN!E1020="","",MANAGER_PLAN!D1020)</f>
        <v/>
      </c>
      <c r="E1020">
        <f>IF(MANAGER_PLAN!E1020="","",MANAGER_PLAN!E1020)</f>
        <v/>
      </c>
      <c r="F1020">
        <f>IF($E1020="","",IFERROR(VLOOKUP($E1020,POS_MASTER!$A:$B,2,FALSE),""))</f>
        <v/>
      </c>
      <c r="G1020">
        <f>IF($E1020="","",MANAGER_PLAN!G1020)</f>
        <v/>
      </c>
      <c r="H1020">
        <f>IF($E1020="","",TRIM(MANAGER_PLAN!H1020&amp;" "&amp;MANAGER_PLAN!I1020))</f>
        <v/>
      </c>
      <c r="I1020">
        <f>IF($E1020="","",MANAGER_PLAN!J1020)</f>
        <v/>
      </c>
      <c r="J1020">
        <f>IF($E1020="","",MANAGER_PLAN!K1020)</f>
        <v/>
      </c>
      <c r="K1020">
        <f>IF($E1020="","",TRIM(IF(MANAGER_PLAN!N1020&lt;&gt;"","LOS: "&amp;MANAGER_PLAN!N1020&amp;" ","")&amp;IF(MANAGER_PLAN!O1020&lt;&gt;"","LOT: "&amp;MANAGER_PLAN!O1020,"")))</f>
        <v/>
      </c>
      <c r="L1020">
        <f>IF($E1020="","",IFERROR(VLOOKUP($E1020,POS_MASTER!$A:$AK,37,FALSE),""))</f>
        <v/>
      </c>
    </row>
    <row r="1021">
      <c r="A1021">
        <f>IF(MANAGER_PLAN!E1021="","",MANAGER_PLAN!A1021)</f>
        <v/>
      </c>
      <c r="B1021">
        <f>IF($E1021="","",MANAGER_PLAN!B1021)</f>
        <v/>
      </c>
      <c r="C1021">
        <f>IF($E1021="","",SWITCH(MANAGER_PLAN!C1021,"MON","Pondělí","TUE","Úterý","WED","Středa","THU","Čtvrtek","FRI","Pátek",MANAGER_PLAN!C1021))</f>
        <v/>
      </c>
      <c r="D1021">
        <f>IF(MANAGER_PLAN!E1021="","",MANAGER_PLAN!D1021)</f>
        <v/>
      </c>
      <c r="E1021">
        <f>IF(MANAGER_PLAN!E1021="","",MANAGER_PLAN!E1021)</f>
        <v/>
      </c>
      <c r="F1021">
        <f>IF($E1021="","",IFERROR(VLOOKUP($E1021,POS_MASTER!$A:$B,2,FALSE),""))</f>
        <v/>
      </c>
      <c r="G1021">
        <f>IF($E1021="","",MANAGER_PLAN!G1021)</f>
        <v/>
      </c>
      <c r="H1021">
        <f>IF($E1021="","",TRIM(MANAGER_PLAN!H1021&amp;" "&amp;MANAGER_PLAN!I1021))</f>
        <v/>
      </c>
      <c r="I1021">
        <f>IF($E1021="","",MANAGER_PLAN!J1021)</f>
        <v/>
      </c>
      <c r="J1021">
        <f>IF($E1021="","",MANAGER_PLAN!K1021)</f>
        <v/>
      </c>
      <c r="K1021">
        <f>IF($E1021="","",TRIM(IF(MANAGER_PLAN!N1021&lt;&gt;"","LOS: "&amp;MANAGER_PLAN!N1021&amp;" ","")&amp;IF(MANAGER_PLAN!O1021&lt;&gt;"","LOT: "&amp;MANAGER_PLAN!O1021,"")))</f>
        <v/>
      </c>
      <c r="L1021">
        <f>IF($E1021="","",IFERROR(VLOOKUP($E1021,POS_MASTER!$A:$AK,37,FALSE),""))</f>
        <v/>
      </c>
    </row>
    <row r="1022">
      <c r="A1022">
        <f>IF(MANAGER_PLAN!E1022="","",MANAGER_PLAN!A1022)</f>
        <v/>
      </c>
      <c r="B1022">
        <f>IF($E1022="","",MANAGER_PLAN!B1022)</f>
        <v/>
      </c>
      <c r="C1022">
        <f>IF($E1022="","",SWITCH(MANAGER_PLAN!C1022,"MON","Pondělí","TUE","Úterý","WED","Středa","THU","Čtvrtek","FRI","Pátek",MANAGER_PLAN!C1022))</f>
        <v/>
      </c>
      <c r="D1022">
        <f>IF(MANAGER_PLAN!E1022="","",MANAGER_PLAN!D1022)</f>
        <v/>
      </c>
      <c r="E1022">
        <f>IF(MANAGER_PLAN!E1022="","",MANAGER_PLAN!E1022)</f>
        <v/>
      </c>
      <c r="F1022">
        <f>IF($E1022="","",IFERROR(VLOOKUP($E1022,POS_MASTER!$A:$B,2,FALSE),""))</f>
        <v/>
      </c>
      <c r="G1022">
        <f>IF($E1022="","",MANAGER_PLAN!G1022)</f>
        <v/>
      </c>
      <c r="H1022">
        <f>IF($E1022="","",TRIM(MANAGER_PLAN!H1022&amp;" "&amp;MANAGER_PLAN!I1022))</f>
        <v/>
      </c>
      <c r="I1022">
        <f>IF($E1022="","",MANAGER_PLAN!J1022)</f>
        <v/>
      </c>
      <c r="J1022">
        <f>IF($E1022="","",MANAGER_PLAN!K1022)</f>
        <v/>
      </c>
      <c r="K1022">
        <f>IF($E1022="","",TRIM(IF(MANAGER_PLAN!N1022&lt;&gt;"","LOS: "&amp;MANAGER_PLAN!N1022&amp;" ","")&amp;IF(MANAGER_PLAN!O1022&lt;&gt;"","LOT: "&amp;MANAGER_PLAN!O1022,"")))</f>
        <v/>
      </c>
      <c r="L1022">
        <f>IF($E1022="","",IFERROR(VLOOKUP($E1022,POS_MASTER!$A:$AK,37,FALSE),""))</f>
        <v/>
      </c>
    </row>
    <row r="1023">
      <c r="A1023">
        <f>IF(MANAGER_PLAN!E1023="","",MANAGER_PLAN!A1023)</f>
        <v/>
      </c>
      <c r="B1023">
        <f>IF($E1023="","",MANAGER_PLAN!B1023)</f>
        <v/>
      </c>
      <c r="C1023">
        <f>IF($E1023="","",SWITCH(MANAGER_PLAN!C1023,"MON","Pondělí","TUE","Úterý","WED","Středa","THU","Čtvrtek","FRI","Pátek",MANAGER_PLAN!C1023))</f>
        <v/>
      </c>
      <c r="D1023">
        <f>IF(MANAGER_PLAN!E1023="","",MANAGER_PLAN!D1023)</f>
        <v/>
      </c>
      <c r="E1023">
        <f>IF(MANAGER_PLAN!E1023="","",MANAGER_PLAN!E1023)</f>
        <v/>
      </c>
      <c r="F1023">
        <f>IF($E1023="","",IFERROR(VLOOKUP($E1023,POS_MASTER!$A:$B,2,FALSE),""))</f>
        <v/>
      </c>
      <c r="G1023">
        <f>IF($E1023="","",MANAGER_PLAN!G1023)</f>
        <v/>
      </c>
      <c r="H1023">
        <f>IF($E1023="","",TRIM(MANAGER_PLAN!H1023&amp;" "&amp;MANAGER_PLAN!I1023))</f>
        <v/>
      </c>
      <c r="I1023">
        <f>IF($E1023="","",MANAGER_PLAN!J1023)</f>
        <v/>
      </c>
      <c r="J1023">
        <f>IF($E1023="","",MANAGER_PLAN!K1023)</f>
        <v/>
      </c>
      <c r="K1023">
        <f>IF($E1023="","",TRIM(IF(MANAGER_PLAN!N1023&lt;&gt;"","LOS: "&amp;MANAGER_PLAN!N1023&amp;" ","")&amp;IF(MANAGER_PLAN!O1023&lt;&gt;"","LOT: "&amp;MANAGER_PLAN!O1023,"")))</f>
        <v/>
      </c>
      <c r="L1023">
        <f>IF($E1023="","",IFERROR(VLOOKUP($E1023,POS_MASTER!$A:$AK,37,FALSE),""))</f>
        <v/>
      </c>
    </row>
    <row r="1024">
      <c r="A1024">
        <f>IF(MANAGER_PLAN!E1024="","",MANAGER_PLAN!A1024)</f>
        <v/>
      </c>
      <c r="B1024">
        <f>IF($E1024="","",MANAGER_PLAN!B1024)</f>
        <v/>
      </c>
      <c r="C1024">
        <f>IF($E1024="","",SWITCH(MANAGER_PLAN!C1024,"MON","Pondělí","TUE","Úterý","WED","Středa","THU","Čtvrtek","FRI","Pátek",MANAGER_PLAN!C1024))</f>
        <v/>
      </c>
      <c r="D1024">
        <f>IF(MANAGER_PLAN!E1024="","",MANAGER_PLAN!D1024)</f>
        <v/>
      </c>
      <c r="E1024">
        <f>IF(MANAGER_PLAN!E1024="","",MANAGER_PLAN!E1024)</f>
        <v/>
      </c>
      <c r="F1024">
        <f>IF($E1024="","",IFERROR(VLOOKUP($E1024,POS_MASTER!$A:$B,2,FALSE),""))</f>
        <v/>
      </c>
      <c r="G1024">
        <f>IF($E1024="","",MANAGER_PLAN!G1024)</f>
        <v/>
      </c>
      <c r="H1024">
        <f>IF($E1024="","",TRIM(MANAGER_PLAN!H1024&amp;" "&amp;MANAGER_PLAN!I1024))</f>
        <v/>
      </c>
      <c r="I1024">
        <f>IF($E1024="","",MANAGER_PLAN!J1024)</f>
        <v/>
      </c>
      <c r="J1024">
        <f>IF($E1024="","",MANAGER_PLAN!K1024)</f>
        <v/>
      </c>
      <c r="K1024">
        <f>IF($E1024="","",TRIM(IF(MANAGER_PLAN!N1024&lt;&gt;"","LOS: "&amp;MANAGER_PLAN!N1024&amp;" ","")&amp;IF(MANAGER_PLAN!O1024&lt;&gt;"","LOT: "&amp;MANAGER_PLAN!O1024,"")))</f>
        <v/>
      </c>
      <c r="L1024">
        <f>IF($E1024="","",IFERROR(VLOOKUP($E1024,POS_MASTER!$A:$AK,37,FALSE),""))</f>
        <v/>
      </c>
    </row>
    <row r="1025">
      <c r="A1025">
        <f>IF(MANAGER_PLAN!E1025="","",MANAGER_PLAN!A1025)</f>
        <v/>
      </c>
      <c r="B1025">
        <f>IF($E1025="","",MANAGER_PLAN!B1025)</f>
        <v/>
      </c>
      <c r="C1025">
        <f>IF($E1025="","",SWITCH(MANAGER_PLAN!C1025,"MON","Pondělí","TUE","Úterý","WED","Středa","THU","Čtvrtek","FRI","Pátek",MANAGER_PLAN!C1025))</f>
        <v/>
      </c>
      <c r="D1025">
        <f>IF(MANAGER_PLAN!E1025="","",MANAGER_PLAN!D1025)</f>
        <v/>
      </c>
      <c r="E1025">
        <f>IF(MANAGER_PLAN!E1025="","",MANAGER_PLAN!E1025)</f>
        <v/>
      </c>
      <c r="F1025">
        <f>IF($E1025="","",IFERROR(VLOOKUP($E1025,POS_MASTER!$A:$B,2,FALSE),""))</f>
        <v/>
      </c>
      <c r="G1025">
        <f>IF($E1025="","",MANAGER_PLAN!G1025)</f>
        <v/>
      </c>
      <c r="H1025">
        <f>IF($E1025="","",TRIM(MANAGER_PLAN!H1025&amp;" "&amp;MANAGER_PLAN!I1025))</f>
        <v/>
      </c>
      <c r="I1025">
        <f>IF($E1025="","",MANAGER_PLAN!J1025)</f>
        <v/>
      </c>
      <c r="J1025">
        <f>IF($E1025="","",MANAGER_PLAN!K1025)</f>
        <v/>
      </c>
      <c r="K1025">
        <f>IF($E1025="","",TRIM(IF(MANAGER_PLAN!N1025&lt;&gt;"","LOS: "&amp;MANAGER_PLAN!N1025&amp;" ","")&amp;IF(MANAGER_PLAN!O1025&lt;&gt;"","LOT: "&amp;MANAGER_PLAN!O1025,"")))</f>
        <v/>
      </c>
      <c r="L1025">
        <f>IF($E1025="","",IFERROR(VLOOKUP($E1025,POS_MASTER!$A:$AK,37,FALSE),""))</f>
        <v/>
      </c>
    </row>
    <row r="1026">
      <c r="A1026">
        <f>IF(MANAGER_PLAN!E1026="","",MANAGER_PLAN!A1026)</f>
        <v/>
      </c>
      <c r="B1026">
        <f>IF($E1026="","",MANAGER_PLAN!B1026)</f>
        <v/>
      </c>
      <c r="C1026">
        <f>IF($E1026="","",SWITCH(MANAGER_PLAN!C1026,"MON","Pondělí","TUE","Úterý","WED","Středa","THU","Čtvrtek","FRI","Pátek",MANAGER_PLAN!C1026))</f>
        <v/>
      </c>
      <c r="D1026">
        <f>IF(MANAGER_PLAN!E1026="","",MANAGER_PLAN!D1026)</f>
        <v/>
      </c>
      <c r="E1026">
        <f>IF(MANAGER_PLAN!E1026="","",MANAGER_PLAN!E1026)</f>
        <v/>
      </c>
      <c r="F1026">
        <f>IF($E1026="","",IFERROR(VLOOKUP($E1026,POS_MASTER!$A:$B,2,FALSE),""))</f>
        <v/>
      </c>
      <c r="G1026">
        <f>IF($E1026="","",MANAGER_PLAN!G1026)</f>
        <v/>
      </c>
      <c r="H1026">
        <f>IF($E1026="","",TRIM(MANAGER_PLAN!H1026&amp;" "&amp;MANAGER_PLAN!I1026))</f>
        <v/>
      </c>
      <c r="I1026">
        <f>IF($E1026="","",MANAGER_PLAN!J1026)</f>
        <v/>
      </c>
      <c r="J1026">
        <f>IF($E1026="","",MANAGER_PLAN!K1026)</f>
        <v/>
      </c>
      <c r="K1026">
        <f>IF($E1026="","",TRIM(IF(MANAGER_PLAN!N1026&lt;&gt;"","LOS: "&amp;MANAGER_PLAN!N1026&amp;" ","")&amp;IF(MANAGER_PLAN!O1026&lt;&gt;"","LOT: "&amp;MANAGER_PLAN!O1026,"")))</f>
        <v/>
      </c>
      <c r="L1026">
        <f>IF($E1026="","",IFERROR(VLOOKUP($E1026,POS_MASTER!$A:$AK,37,FALSE),""))</f>
        <v/>
      </c>
    </row>
    <row r="1027">
      <c r="A1027">
        <f>IF(MANAGER_PLAN!E1027="","",MANAGER_PLAN!A1027)</f>
        <v/>
      </c>
      <c r="B1027">
        <f>IF($E1027="","",MANAGER_PLAN!B1027)</f>
        <v/>
      </c>
      <c r="C1027">
        <f>IF($E1027="","",SWITCH(MANAGER_PLAN!C1027,"MON","Pondělí","TUE","Úterý","WED","Středa","THU","Čtvrtek","FRI","Pátek",MANAGER_PLAN!C1027))</f>
        <v/>
      </c>
      <c r="D1027">
        <f>IF(MANAGER_PLAN!E1027="","",MANAGER_PLAN!D1027)</f>
        <v/>
      </c>
      <c r="E1027">
        <f>IF(MANAGER_PLAN!E1027="","",MANAGER_PLAN!E1027)</f>
        <v/>
      </c>
      <c r="F1027">
        <f>IF($E1027="","",IFERROR(VLOOKUP($E1027,POS_MASTER!$A:$B,2,FALSE),""))</f>
        <v/>
      </c>
      <c r="G1027">
        <f>IF($E1027="","",MANAGER_PLAN!G1027)</f>
        <v/>
      </c>
      <c r="H1027">
        <f>IF($E1027="","",TRIM(MANAGER_PLAN!H1027&amp;" "&amp;MANAGER_PLAN!I1027))</f>
        <v/>
      </c>
      <c r="I1027">
        <f>IF($E1027="","",MANAGER_PLAN!J1027)</f>
        <v/>
      </c>
      <c r="J1027">
        <f>IF($E1027="","",MANAGER_PLAN!K1027)</f>
        <v/>
      </c>
      <c r="K1027">
        <f>IF($E1027="","",TRIM(IF(MANAGER_PLAN!N1027&lt;&gt;"","LOS: "&amp;MANAGER_PLAN!N1027&amp;" ","")&amp;IF(MANAGER_PLAN!O1027&lt;&gt;"","LOT: "&amp;MANAGER_PLAN!O1027,"")))</f>
        <v/>
      </c>
      <c r="L1027">
        <f>IF($E1027="","",IFERROR(VLOOKUP($E1027,POS_MASTER!$A:$AK,37,FALSE),""))</f>
        <v/>
      </c>
    </row>
    <row r="1028">
      <c r="A1028">
        <f>IF(MANAGER_PLAN!E1028="","",MANAGER_PLAN!A1028)</f>
        <v/>
      </c>
      <c r="B1028">
        <f>IF($E1028="","",MANAGER_PLAN!B1028)</f>
        <v/>
      </c>
      <c r="C1028">
        <f>IF($E1028="","",SWITCH(MANAGER_PLAN!C1028,"MON","Pondělí","TUE","Úterý","WED","Středa","THU","Čtvrtek","FRI","Pátek",MANAGER_PLAN!C1028))</f>
        <v/>
      </c>
      <c r="D1028">
        <f>IF(MANAGER_PLAN!E1028="","",MANAGER_PLAN!D1028)</f>
        <v/>
      </c>
      <c r="E1028">
        <f>IF(MANAGER_PLAN!E1028="","",MANAGER_PLAN!E1028)</f>
        <v/>
      </c>
      <c r="F1028">
        <f>IF($E1028="","",IFERROR(VLOOKUP($E1028,POS_MASTER!$A:$B,2,FALSE),""))</f>
        <v/>
      </c>
      <c r="G1028">
        <f>IF($E1028="","",MANAGER_PLAN!G1028)</f>
        <v/>
      </c>
      <c r="H1028">
        <f>IF($E1028="","",TRIM(MANAGER_PLAN!H1028&amp;" "&amp;MANAGER_PLAN!I1028))</f>
        <v/>
      </c>
      <c r="I1028">
        <f>IF($E1028="","",MANAGER_PLAN!J1028)</f>
        <v/>
      </c>
      <c r="J1028">
        <f>IF($E1028="","",MANAGER_PLAN!K1028)</f>
        <v/>
      </c>
      <c r="K1028">
        <f>IF($E1028="","",TRIM(IF(MANAGER_PLAN!N1028&lt;&gt;"","LOS: "&amp;MANAGER_PLAN!N1028&amp;" ","")&amp;IF(MANAGER_PLAN!O1028&lt;&gt;"","LOT: "&amp;MANAGER_PLAN!O1028,"")))</f>
        <v/>
      </c>
      <c r="L1028">
        <f>IF($E1028="","",IFERROR(VLOOKUP($E1028,POS_MASTER!$A:$AK,37,FALSE),""))</f>
        <v/>
      </c>
    </row>
    <row r="1029">
      <c r="A1029">
        <f>IF(MANAGER_PLAN!E1029="","",MANAGER_PLAN!A1029)</f>
        <v/>
      </c>
      <c r="B1029">
        <f>IF($E1029="","",MANAGER_PLAN!B1029)</f>
        <v/>
      </c>
      <c r="C1029">
        <f>IF($E1029="","",SWITCH(MANAGER_PLAN!C1029,"MON","Pondělí","TUE","Úterý","WED","Středa","THU","Čtvrtek","FRI","Pátek",MANAGER_PLAN!C1029))</f>
        <v/>
      </c>
      <c r="D1029">
        <f>IF(MANAGER_PLAN!E1029="","",MANAGER_PLAN!D1029)</f>
        <v/>
      </c>
      <c r="E1029">
        <f>IF(MANAGER_PLAN!E1029="","",MANAGER_PLAN!E1029)</f>
        <v/>
      </c>
      <c r="F1029">
        <f>IF($E1029="","",IFERROR(VLOOKUP($E1029,POS_MASTER!$A:$B,2,FALSE),""))</f>
        <v/>
      </c>
      <c r="G1029">
        <f>IF($E1029="","",MANAGER_PLAN!G1029)</f>
        <v/>
      </c>
      <c r="H1029">
        <f>IF($E1029="","",TRIM(MANAGER_PLAN!H1029&amp;" "&amp;MANAGER_PLAN!I1029))</f>
        <v/>
      </c>
      <c r="I1029">
        <f>IF($E1029="","",MANAGER_PLAN!J1029)</f>
        <v/>
      </c>
      <c r="J1029">
        <f>IF($E1029="","",MANAGER_PLAN!K1029)</f>
        <v/>
      </c>
      <c r="K1029">
        <f>IF($E1029="","",TRIM(IF(MANAGER_PLAN!N1029&lt;&gt;"","LOS: "&amp;MANAGER_PLAN!N1029&amp;" ","")&amp;IF(MANAGER_PLAN!O1029&lt;&gt;"","LOT: "&amp;MANAGER_PLAN!O1029,"")))</f>
        <v/>
      </c>
      <c r="L1029">
        <f>IF($E1029="","",IFERROR(VLOOKUP($E1029,POS_MASTER!$A:$AK,37,FALSE),""))</f>
        <v/>
      </c>
    </row>
    <row r="1030">
      <c r="A1030">
        <f>IF(MANAGER_PLAN!E1030="","",MANAGER_PLAN!A1030)</f>
        <v/>
      </c>
      <c r="B1030">
        <f>IF($E1030="","",MANAGER_PLAN!B1030)</f>
        <v/>
      </c>
      <c r="C1030">
        <f>IF($E1030="","",SWITCH(MANAGER_PLAN!C1030,"MON","Pondělí","TUE","Úterý","WED","Středa","THU","Čtvrtek","FRI","Pátek",MANAGER_PLAN!C1030))</f>
        <v/>
      </c>
      <c r="D1030">
        <f>IF(MANAGER_PLAN!E1030="","",MANAGER_PLAN!D1030)</f>
        <v/>
      </c>
      <c r="E1030">
        <f>IF(MANAGER_PLAN!E1030="","",MANAGER_PLAN!E1030)</f>
        <v/>
      </c>
      <c r="F1030">
        <f>IF($E1030="","",IFERROR(VLOOKUP($E1030,POS_MASTER!$A:$B,2,FALSE),""))</f>
        <v/>
      </c>
      <c r="G1030">
        <f>IF($E1030="","",MANAGER_PLAN!G1030)</f>
        <v/>
      </c>
      <c r="H1030">
        <f>IF($E1030="","",TRIM(MANAGER_PLAN!H1030&amp;" "&amp;MANAGER_PLAN!I1030))</f>
        <v/>
      </c>
      <c r="I1030">
        <f>IF($E1030="","",MANAGER_PLAN!J1030)</f>
        <v/>
      </c>
      <c r="J1030">
        <f>IF($E1030="","",MANAGER_PLAN!K1030)</f>
        <v/>
      </c>
      <c r="K1030">
        <f>IF($E1030="","",TRIM(IF(MANAGER_PLAN!N1030&lt;&gt;"","LOS: "&amp;MANAGER_PLAN!N1030&amp;" ","")&amp;IF(MANAGER_PLAN!O1030&lt;&gt;"","LOT: "&amp;MANAGER_PLAN!O1030,"")))</f>
        <v/>
      </c>
      <c r="L1030">
        <f>IF($E1030="","",IFERROR(VLOOKUP($E1030,POS_MASTER!$A:$AK,37,FALSE),""))</f>
        <v/>
      </c>
    </row>
    <row r="1031">
      <c r="A1031">
        <f>IF(MANAGER_PLAN!E1031="","",MANAGER_PLAN!A1031)</f>
        <v/>
      </c>
      <c r="B1031">
        <f>IF($E1031="","",MANAGER_PLAN!B1031)</f>
        <v/>
      </c>
      <c r="C1031">
        <f>IF($E1031="","",SWITCH(MANAGER_PLAN!C1031,"MON","Pondělí","TUE","Úterý","WED","Středa","THU","Čtvrtek","FRI","Pátek",MANAGER_PLAN!C1031))</f>
        <v/>
      </c>
      <c r="D1031">
        <f>IF(MANAGER_PLAN!E1031="","",MANAGER_PLAN!D1031)</f>
        <v/>
      </c>
      <c r="E1031">
        <f>IF(MANAGER_PLAN!E1031="","",MANAGER_PLAN!E1031)</f>
        <v/>
      </c>
      <c r="F1031">
        <f>IF($E1031="","",IFERROR(VLOOKUP($E1031,POS_MASTER!$A:$B,2,FALSE),""))</f>
        <v/>
      </c>
      <c r="G1031">
        <f>IF($E1031="","",MANAGER_PLAN!G1031)</f>
        <v/>
      </c>
      <c r="H1031">
        <f>IF($E1031="","",TRIM(MANAGER_PLAN!H1031&amp;" "&amp;MANAGER_PLAN!I1031))</f>
        <v/>
      </c>
      <c r="I1031">
        <f>IF($E1031="","",MANAGER_PLAN!J1031)</f>
        <v/>
      </c>
      <c r="J1031">
        <f>IF($E1031="","",MANAGER_PLAN!K1031)</f>
        <v/>
      </c>
      <c r="K1031">
        <f>IF($E1031="","",TRIM(IF(MANAGER_PLAN!N1031&lt;&gt;"","LOS: "&amp;MANAGER_PLAN!N1031&amp;" ","")&amp;IF(MANAGER_PLAN!O1031&lt;&gt;"","LOT: "&amp;MANAGER_PLAN!O1031,"")))</f>
        <v/>
      </c>
      <c r="L1031">
        <f>IF($E1031="","",IFERROR(VLOOKUP($E1031,POS_MASTER!$A:$AK,37,FALSE),""))</f>
        <v/>
      </c>
    </row>
    <row r="1032">
      <c r="A1032">
        <f>IF(MANAGER_PLAN!E1032="","",MANAGER_PLAN!A1032)</f>
        <v/>
      </c>
      <c r="B1032">
        <f>IF($E1032="","",MANAGER_PLAN!B1032)</f>
        <v/>
      </c>
      <c r="C1032">
        <f>IF($E1032="","",SWITCH(MANAGER_PLAN!C1032,"MON","Pondělí","TUE","Úterý","WED","Středa","THU","Čtvrtek","FRI","Pátek",MANAGER_PLAN!C1032))</f>
        <v/>
      </c>
      <c r="D1032">
        <f>IF(MANAGER_PLAN!E1032="","",MANAGER_PLAN!D1032)</f>
        <v/>
      </c>
      <c r="E1032">
        <f>IF(MANAGER_PLAN!E1032="","",MANAGER_PLAN!E1032)</f>
        <v/>
      </c>
      <c r="F1032">
        <f>IF($E1032="","",IFERROR(VLOOKUP($E1032,POS_MASTER!$A:$B,2,FALSE),""))</f>
        <v/>
      </c>
      <c r="G1032">
        <f>IF($E1032="","",MANAGER_PLAN!G1032)</f>
        <v/>
      </c>
      <c r="H1032">
        <f>IF($E1032="","",TRIM(MANAGER_PLAN!H1032&amp;" "&amp;MANAGER_PLAN!I1032))</f>
        <v/>
      </c>
      <c r="I1032">
        <f>IF($E1032="","",MANAGER_PLAN!J1032)</f>
        <v/>
      </c>
      <c r="J1032">
        <f>IF($E1032="","",MANAGER_PLAN!K1032)</f>
        <v/>
      </c>
      <c r="K1032">
        <f>IF($E1032="","",TRIM(IF(MANAGER_PLAN!N1032&lt;&gt;"","LOS: "&amp;MANAGER_PLAN!N1032&amp;" ","")&amp;IF(MANAGER_PLAN!O1032&lt;&gt;"","LOT: "&amp;MANAGER_PLAN!O1032,"")))</f>
        <v/>
      </c>
      <c r="L1032">
        <f>IF($E1032="","",IFERROR(VLOOKUP($E1032,POS_MASTER!$A:$AK,37,FALSE),""))</f>
        <v/>
      </c>
    </row>
    <row r="1033">
      <c r="A1033">
        <f>IF(MANAGER_PLAN!E1033="","",MANAGER_PLAN!A1033)</f>
        <v/>
      </c>
      <c r="B1033">
        <f>IF($E1033="","",MANAGER_PLAN!B1033)</f>
        <v/>
      </c>
      <c r="C1033">
        <f>IF($E1033="","",SWITCH(MANAGER_PLAN!C1033,"MON","Pondělí","TUE","Úterý","WED","Středa","THU","Čtvrtek","FRI","Pátek",MANAGER_PLAN!C1033))</f>
        <v/>
      </c>
      <c r="D1033">
        <f>IF(MANAGER_PLAN!E1033="","",MANAGER_PLAN!D1033)</f>
        <v/>
      </c>
      <c r="E1033">
        <f>IF(MANAGER_PLAN!E1033="","",MANAGER_PLAN!E1033)</f>
        <v/>
      </c>
      <c r="F1033">
        <f>IF($E1033="","",IFERROR(VLOOKUP($E1033,POS_MASTER!$A:$B,2,FALSE),""))</f>
        <v/>
      </c>
      <c r="G1033">
        <f>IF($E1033="","",MANAGER_PLAN!G1033)</f>
        <v/>
      </c>
      <c r="H1033">
        <f>IF($E1033="","",TRIM(MANAGER_PLAN!H1033&amp;" "&amp;MANAGER_PLAN!I1033))</f>
        <v/>
      </c>
      <c r="I1033">
        <f>IF($E1033="","",MANAGER_PLAN!J1033)</f>
        <v/>
      </c>
      <c r="J1033">
        <f>IF($E1033="","",MANAGER_PLAN!K1033)</f>
        <v/>
      </c>
      <c r="K1033">
        <f>IF($E1033="","",TRIM(IF(MANAGER_PLAN!N1033&lt;&gt;"","LOS: "&amp;MANAGER_PLAN!N1033&amp;" ","")&amp;IF(MANAGER_PLAN!O1033&lt;&gt;"","LOT: "&amp;MANAGER_PLAN!O1033,"")))</f>
        <v/>
      </c>
      <c r="L1033">
        <f>IF($E1033="","",IFERROR(VLOOKUP($E1033,POS_MASTER!$A:$AK,37,FALSE),""))</f>
        <v/>
      </c>
    </row>
    <row r="1034">
      <c r="A1034">
        <f>IF(MANAGER_PLAN!E1034="","",MANAGER_PLAN!A1034)</f>
        <v/>
      </c>
      <c r="B1034">
        <f>IF($E1034="","",MANAGER_PLAN!B1034)</f>
        <v/>
      </c>
      <c r="C1034">
        <f>IF($E1034="","",SWITCH(MANAGER_PLAN!C1034,"MON","Pondělí","TUE","Úterý","WED","Středa","THU","Čtvrtek","FRI","Pátek",MANAGER_PLAN!C1034))</f>
        <v/>
      </c>
      <c r="D1034">
        <f>IF(MANAGER_PLAN!E1034="","",MANAGER_PLAN!D1034)</f>
        <v/>
      </c>
      <c r="E1034">
        <f>IF(MANAGER_PLAN!E1034="","",MANAGER_PLAN!E1034)</f>
        <v/>
      </c>
      <c r="F1034">
        <f>IF($E1034="","",IFERROR(VLOOKUP($E1034,POS_MASTER!$A:$B,2,FALSE),""))</f>
        <v/>
      </c>
      <c r="G1034">
        <f>IF($E1034="","",MANAGER_PLAN!G1034)</f>
        <v/>
      </c>
      <c r="H1034">
        <f>IF($E1034="","",TRIM(MANAGER_PLAN!H1034&amp;" "&amp;MANAGER_PLAN!I1034))</f>
        <v/>
      </c>
      <c r="I1034">
        <f>IF($E1034="","",MANAGER_PLAN!J1034)</f>
        <v/>
      </c>
      <c r="J1034">
        <f>IF($E1034="","",MANAGER_PLAN!K1034)</f>
        <v/>
      </c>
      <c r="K1034">
        <f>IF($E1034="","",TRIM(IF(MANAGER_PLAN!N1034&lt;&gt;"","LOS: "&amp;MANAGER_PLAN!N1034&amp;" ","")&amp;IF(MANAGER_PLAN!O1034&lt;&gt;"","LOT: "&amp;MANAGER_PLAN!O1034,"")))</f>
        <v/>
      </c>
      <c r="L1034">
        <f>IF($E1034="","",IFERROR(VLOOKUP($E1034,POS_MASTER!$A:$AK,37,FALSE),""))</f>
        <v/>
      </c>
    </row>
    <row r="1035">
      <c r="A1035">
        <f>IF(MANAGER_PLAN!E1035="","",MANAGER_PLAN!A1035)</f>
        <v/>
      </c>
      <c r="B1035">
        <f>IF($E1035="","",MANAGER_PLAN!B1035)</f>
        <v/>
      </c>
      <c r="C1035">
        <f>IF($E1035="","",SWITCH(MANAGER_PLAN!C1035,"MON","Pondělí","TUE","Úterý","WED","Středa","THU","Čtvrtek","FRI","Pátek",MANAGER_PLAN!C1035))</f>
        <v/>
      </c>
      <c r="D1035">
        <f>IF(MANAGER_PLAN!E1035="","",MANAGER_PLAN!D1035)</f>
        <v/>
      </c>
      <c r="E1035">
        <f>IF(MANAGER_PLAN!E1035="","",MANAGER_PLAN!E1035)</f>
        <v/>
      </c>
      <c r="F1035">
        <f>IF($E1035="","",IFERROR(VLOOKUP($E1035,POS_MASTER!$A:$B,2,FALSE),""))</f>
        <v/>
      </c>
      <c r="G1035">
        <f>IF($E1035="","",MANAGER_PLAN!G1035)</f>
        <v/>
      </c>
      <c r="H1035">
        <f>IF($E1035="","",TRIM(MANAGER_PLAN!H1035&amp;" "&amp;MANAGER_PLAN!I1035))</f>
        <v/>
      </c>
      <c r="I1035">
        <f>IF($E1035="","",MANAGER_PLAN!J1035)</f>
        <v/>
      </c>
      <c r="J1035">
        <f>IF($E1035="","",MANAGER_PLAN!K1035)</f>
        <v/>
      </c>
      <c r="K1035">
        <f>IF($E1035="","",TRIM(IF(MANAGER_PLAN!N1035&lt;&gt;"","LOS: "&amp;MANAGER_PLAN!N1035&amp;" ","")&amp;IF(MANAGER_PLAN!O1035&lt;&gt;"","LOT: "&amp;MANAGER_PLAN!O1035,"")))</f>
        <v/>
      </c>
      <c r="L1035">
        <f>IF($E1035="","",IFERROR(VLOOKUP($E1035,POS_MASTER!$A:$AK,37,FALSE),""))</f>
        <v/>
      </c>
    </row>
    <row r="1036">
      <c r="A1036">
        <f>IF(MANAGER_PLAN!E1036="","",MANAGER_PLAN!A1036)</f>
        <v/>
      </c>
      <c r="B1036">
        <f>IF($E1036="","",MANAGER_PLAN!B1036)</f>
        <v/>
      </c>
      <c r="C1036">
        <f>IF($E1036="","",SWITCH(MANAGER_PLAN!C1036,"MON","Pondělí","TUE","Úterý","WED","Středa","THU","Čtvrtek","FRI","Pátek",MANAGER_PLAN!C1036))</f>
        <v/>
      </c>
      <c r="D1036">
        <f>IF(MANAGER_PLAN!E1036="","",MANAGER_PLAN!D1036)</f>
        <v/>
      </c>
      <c r="E1036">
        <f>IF(MANAGER_PLAN!E1036="","",MANAGER_PLAN!E1036)</f>
        <v/>
      </c>
      <c r="F1036">
        <f>IF($E1036="","",IFERROR(VLOOKUP($E1036,POS_MASTER!$A:$B,2,FALSE),""))</f>
        <v/>
      </c>
      <c r="G1036">
        <f>IF($E1036="","",MANAGER_PLAN!G1036)</f>
        <v/>
      </c>
      <c r="H1036">
        <f>IF($E1036="","",TRIM(MANAGER_PLAN!H1036&amp;" "&amp;MANAGER_PLAN!I1036))</f>
        <v/>
      </c>
      <c r="I1036">
        <f>IF($E1036="","",MANAGER_PLAN!J1036)</f>
        <v/>
      </c>
      <c r="J1036">
        <f>IF($E1036="","",MANAGER_PLAN!K1036)</f>
        <v/>
      </c>
      <c r="K1036">
        <f>IF($E1036="","",TRIM(IF(MANAGER_PLAN!N1036&lt;&gt;"","LOS: "&amp;MANAGER_PLAN!N1036&amp;" ","")&amp;IF(MANAGER_PLAN!O1036&lt;&gt;"","LOT: "&amp;MANAGER_PLAN!O1036,"")))</f>
        <v/>
      </c>
      <c r="L1036">
        <f>IF($E1036="","",IFERROR(VLOOKUP($E1036,POS_MASTER!$A:$AK,37,FALSE),""))</f>
        <v/>
      </c>
    </row>
    <row r="1037">
      <c r="A1037">
        <f>IF(MANAGER_PLAN!E1037="","",MANAGER_PLAN!A1037)</f>
        <v/>
      </c>
      <c r="B1037">
        <f>IF($E1037="","",MANAGER_PLAN!B1037)</f>
        <v/>
      </c>
      <c r="C1037">
        <f>IF($E1037="","",SWITCH(MANAGER_PLAN!C1037,"MON","Pondělí","TUE","Úterý","WED","Středa","THU","Čtvrtek","FRI","Pátek",MANAGER_PLAN!C1037))</f>
        <v/>
      </c>
      <c r="D1037">
        <f>IF(MANAGER_PLAN!E1037="","",MANAGER_PLAN!D1037)</f>
        <v/>
      </c>
      <c r="E1037">
        <f>IF(MANAGER_PLAN!E1037="","",MANAGER_PLAN!E1037)</f>
        <v/>
      </c>
      <c r="F1037">
        <f>IF($E1037="","",IFERROR(VLOOKUP($E1037,POS_MASTER!$A:$B,2,FALSE),""))</f>
        <v/>
      </c>
      <c r="G1037">
        <f>IF($E1037="","",MANAGER_PLAN!G1037)</f>
        <v/>
      </c>
      <c r="H1037">
        <f>IF($E1037="","",TRIM(MANAGER_PLAN!H1037&amp;" "&amp;MANAGER_PLAN!I1037))</f>
        <v/>
      </c>
      <c r="I1037">
        <f>IF($E1037="","",MANAGER_PLAN!J1037)</f>
        <v/>
      </c>
      <c r="J1037">
        <f>IF($E1037="","",MANAGER_PLAN!K1037)</f>
        <v/>
      </c>
      <c r="K1037">
        <f>IF($E1037="","",TRIM(IF(MANAGER_PLAN!N1037&lt;&gt;"","LOS: "&amp;MANAGER_PLAN!N1037&amp;" ","")&amp;IF(MANAGER_PLAN!O1037&lt;&gt;"","LOT: "&amp;MANAGER_PLAN!O1037,"")))</f>
        <v/>
      </c>
      <c r="L1037">
        <f>IF($E1037="","",IFERROR(VLOOKUP($E1037,POS_MASTER!$A:$AK,37,FALSE),""))</f>
        <v/>
      </c>
    </row>
    <row r="1038">
      <c r="A1038">
        <f>IF(MANAGER_PLAN!E1038="","",MANAGER_PLAN!A1038)</f>
        <v/>
      </c>
      <c r="B1038">
        <f>IF($E1038="","",MANAGER_PLAN!B1038)</f>
        <v/>
      </c>
      <c r="C1038">
        <f>IF($E1038="","",SWITCH(MANAGER_PLAN!C1038,"MON","Pondělí","TUE","Úterý","WED","Středa","THU","Čtvrtek","FRI","Pátek",MANAGER_PLAN!C1038))</f>
        <v/>
      </c>
      <c r="D1038">
        <f>IF(MANAGER_PLAN!E1038="","",MANAGER_PLAN!D1038)</f>
        <v/>
      </c>
      <c r="E1038">
        <f>IF(MANAGER_PLAN!E1038="","",MANAGER_PLAN!E1038)</f>
        <v/>
      </c>
      <c r="F1038">
        <f>IF($E1038="","",IFERROR(VLOOKUP($E1038,POS_MASTER!$A:$B,2,FALSE),""))</f>
        <v/>
      </c>
      <c r="G1038">
        <f>IF($E1038="","",MANAGER_PLAN!G1038)</f>
        <v/>
      </c>
      <c r="H1038">
        <f>IF($E1038="","",TRIM(MANAGER_PLAN!H1038&amp;" "&amp;MANAGER_PLAN!I1038))</f>
        <v/>
      </c>
      <c r="I1038">
        <f>IF($E1038="","",MANAGER_PLAN!J1038)</f>
        <v/>
      </c>
      <c r="J1038">
        <f>IF($E1038="","",MANAGER_PLAN!K1038)</f>
        <v/>
      </c>
      <c r="K1038">
        <f>IF($E1038="","",TRIM(IF(MANAGER_PLAN!N1038&lt;&gt;"","LOS: "&amp;MANAGER_PLAN!N1038&amp;" ","")&amp;IF(MANAGER_PLAN!O1038&lt;&gt;"","LOT: "&amp;MANAGER_PLAN!O1038,"")))</f>
        <v/>
      </c>
      <c r="L1038">
        <f>IF($E1038="","",IFERROR(VLOOKUP($E1038,POS_MASTER!$A:$AK,37,FALSE),""))</f>
        <v/>
      </c>
    </row>
    <row r="1039">
      <c r="A1039">
        <f>IF(MANAGER_PLAN!E1039="","",MANAGER_PLAN!A1039)</f>
        <v/>
      </c>
      <c r="B1039">
        <f>IF($E1039="","",MANAGER_PLAN!B1039)</f>
        <v/>
      </c>
      <c r="C1039">
        <f>IF($E1039="","",SWITCH(MANAGER_PLAN!C1039,"MON","Pondělí","TUE","Úterý","WED","Středa","THU","Čtvrtek","FRI","Pátek",MANAGER_PLAN!C1039))</f>
        <v/>
      </c>
      <c r="D1039">
        <f>IF(MANAGER_PLAN!E1039="","",MANAGER_PLAN!D1039)</f>
        <v/>
      </c>
      <c r="E1039">
        <f>IF(MANAGER_PLAN!E1039="","",MANAGER_PLAN!E1039)</f>
        <v/>
      </c>
      <c r="F1039">
        <f>IF($E1039="","",IFERROR(VLOOKUP($E1039,POS_MASTER!$A:$B,2,FALSE),""))</f>
        <v/>
      </c>
      <c r="G1039">
        <f>IF($E1039="","",MANAGER_PLAN!G1039)</f>
        <v/>
      </c>
      <c r="H1039">
        <f>IF($E1039="","",TRIM(MANAGER_PLAN!H1039&amp;" "&amp;MANAGER_PLAN!I1039))</f>
        <v/>
      </c>
      <c r="I1039">
        <f>IF($E1039="","",MANAGER_PLAN!J1039)</f>
        <v/>
      </c>
      <c r="J1039">
        <f>IF($E1039="","",MANAGER_PLAN!K1039)</f>
        <v/>
      </c>
      <c r="K1039">
        <f>IF($E1039="","",TRIM(IF(MANAGER_PLAN!N1039&lt;&gt;"","LOS: "&amp;MANAGER_PLAN!N1039&amp;" ","")&amp;IF(MANAGER_PLAN!O1039&lt;&gt;"","LOT: "&amp;MANAGER_PLAN!O1039,"")))</f>
        <v/>
      </c>
      <c r="L1039">
        <f>IF($E1039="","",IFERROR(VLOOKUP($E1039,POS_MASTER!$A:$AK,37,FALSE),""))</f>
        <v/>
      </c>
    </row>
    <row r="1040">
      <c r="A1040">
        <f>IF(MANAGER_PLAN!E1040="","",MANAGER_PLAN!A1040)</f>
        <v/>
      </c>
      <c r="B1040">
        <f>IF($E1040="","",MANAGER_PLAN!B1040)</f>
        <v/>
      </c>
      <c r="C1040">
        <f>IF($E1040="","",SWITCH(MANAGER_PLAN!C1040,"MON","Pondělí","TUE","Úterý","WED","Středa","THU","Čtvrtek","FRI","Pátek",MANAGER_PLAN!C1040))</f>
        <v/>
      </c>
      <c r="D1040">
        <f>IF(MANAGER_PLAN!E1040="","",MANAGER_PLAN!D1040)</f>
        <v/>
      </c>
      <c r="E1040">
        <f>IF(MANAGER_PLAN!E1040="","",MANAGER_PLAN!E1040)</f>
        <v/>
      </c>
      <c r="F1040">
        <f>IF($E1040="","",IFERROR(VLOOKUP($E1040,POS_MASTER!$A:$B,2,FALSE),""))</f>
        <v/>
      </c>
      <c r="G1040">
        <f>IF($E1040="","",MANAGER_PLAN!G1040)</f>
        <v/>
      </c>
      <c r="H1040">
        <f>IF($E1040="","",TRIM(MANAGER_PLAN!H1040&amp;" "&amp;MANAGER_PLAN!I1040))</f>
        <v/>
      </c>
      <c r="I1040">
        <f>IF($E1040="","",MANAGER_PLAN!J1040)</f>
        <v/>
      </c>
      <c r="J1040">
        <f>IF($E1040="","",MANAGER_PLAN!K1040)</f>
        <v/>
      </c>
      <c r="K1040">
        <f>IF($E1040="","",TRIM(IF(MANAGER_PLAN!N1040&lt;&gt;"","LOS: "&amp;MANAGER_PLAN!N1040&amp;" ","")&amp;IF(MANAGER_PLAN!O1040&lt;&gt;"","LOT: "&amp;MANAGER_PLAN!O1040,"")))</f>
        <v/>
      </c>
      <c r="L1040">
        <f>IF($E1040="","",IFERROR(VLOOKUP($E1040,POS_MASTER!$A:$AK,37,FALSE),""))</f>
        <v/>
      </c>
    </row>
    <row r="1041">
      <c r="A1041">
        <f>IF(MANAGER_PLAN!E1041="","",MANAGER_PLAN!A1041)</f>
        <v/>
      </c>
      <c r="B1041">
        <f>IF($E1041="","",MANAGER_PLAN!B1041)</f>
        <v/>
      </c>
      <c r="C1041">
        <f>IF($E1041="","",SWITCH(MANAGER_PLAN!C1041,"MON","Pondělí","TUE","Úterý","WED","Středa","THU","Čtvrtek","FRI","Pátek",MANAGER_PLAN!C1041))</f>
        <v/>
      </c>
      <c r="D1041">
        <f>IF(MANAGER_PLAN!E1041="","",MANAGER_PLAN!D1041)</f>
        <v/>
      </c>
      <c r="E1041">
        <f>IF(MANAGER_PLAN!E1041="","",MANAGER_PLAN!E1041)</f>
        <v/>
      </c>
      <c r="F1041">
        <f>IF($E1041="","",IFERROR(VLOOKUP($E1041,POS_MASTER!$A:$B,2,FALSE),""))</f>
        <v/>
      </c>
      <c r="G1041">
        <f>IF($E1041="","",MANAGER_PLAN!G1041)</f>
        <v/>
      </c>
      <c r="H1041">
        <f>IF($E1041="","",TRIM(MANAGER_PLAN!H1041&amp;" "&amp;MANAGER_PLAN!I1041))</f>
        <v/>
      </c>
      <c r="I1041">
        <f>IF($E1041="","",MANAGER_PLAN!J1041)</f>
        <v/>
      </c>
      <c r="J1041">
        <f>IF($E1041="","",MANAGER_PLAN!K1041)</f>
        <v/>
      </c>
      <c r="K1041">
        <f>IF($E1041="","",TRIM(IF(MANAGER_PLAN!N1041&lt;&gt;"","LOS: "&amp;MANAGER_PLAN!N1041&amp;" ","")&amp;IF(MANAGER_PLAN!O1041&lt;&gt;"","LOT: "&amp;MANAGER_PLAN!O1041,"")))</f>
        <v/>
      </c>
      <c r="L1041">
        <f>IF($E1041="","",IFERROR(VLOOKUP($E1041,POS_MASTER!$A:$AK,37,FALSE),""))</f>
        <v/>
      </c>
    </row>
    <row r="1042">
      <c r="A1042">
        <f>IF(MANAGER_PLAN!E1042="","",MANAGER_PLAN!A1042)</f>
        <v/>
      </c>
      <c r="B1042">
        <f>IF($E1042="","",MANAGER_PLAN!B1042)</f>
        <v/>
      </c>
      <c r="C1042">
        <f>IF($E1042="","",SWITCH(MANAGER_PLAN!C1042,"MON","Pondělí","TUE","Úterý","WED","Středa","THU","Čtvrtek","FRI","Pátek",MANAGER_PLAN!C1042))</f>
        <v/>
      </c>
      <c r="D1042">
        <f>IF(MANAGER_PLAN!E1042="","",MANAGER_PLAN!D1042)</f>
        <v/>
      </c>
      <c r="E1042">
        <f>IF(MANAGER_PLAN!E1042="","",MANAGER_PLAN!E1042)</f>
        <v/>
      </c>
      <c r="F1042">
        <f>IF($E1042="","",IFERROR(VLOOKUP($E1042,POS_MASTER!$A:$B,2,FALSE),""))</f>
        <v/>
      </c>
      <c r="G1042">
        <f>IF($E1042="","",MANAGER_PLAN!G1042)</f>
        <v/>
      </c>
      <c r="H1042">
        <f>IF($E1042="","",TRIM(MANAGER_PLAN!H1042&amp;" "&amp;MANAGER_PLAN!I1042))</f>
        <v/>
      </c>
      <c r="I1042">
        <f>IF($E1042="","",MANAGER_PLAN!J1042)</f>
        <v/>
      </c>
      <c r="J1042">
        <f>IF($E1042="","",MANAGER_PLAN!K1042)</f>
        <v/>
      </c>
      <c r="K1042">
        <f>IF($E1042="","",TRIM(IF(MANAGER_PLAN!N1042&lt;&gt;"","LOS: "&amp;MANAGER_PLAN!N1042&amp;" ","")&amp;IF(MANAGER_PLAN!O1042&lt;&gt;"","LOT: "&amp;MANAGER_PLAN!O1042,"")))</f>
        <v/>
      </c>
      <c r="L1042">
        <f>IF($E1042="","",IFERROR(VLOOKUP($E1042,POS_MASTER!$A:$AK,37,FALSE),""))</f>
        <v/>
      </c>
    </row>
    <row r="1043">
      <c r="A1043">
        <f>IF(MANAGER_PLAN!E1043="","",MANAGER_PLAN!A1043)</f>
        <v/>
      </c>
      <c r="B1043">
        <f>IF($E1043="","",MANAGER_PLAN!B1043)</f>
        <v/>
      </c>
      <c r="C1043">
        <f>IF($E1043="","",SWITCH(MANAGER_PLAN!C1043,"MON","Pondělí","TUE","Úterý","WED","Středa","THU","Čtvrtek","FRI","Pátek",MANAGER_PLAN!C1043))</f>
        <v/>
      </c>
      <c r="D1043">
        <f>IF(MANAGER_PLAN!E1043="","",MANAGER_PLAN!D1043)</f>
        <v/>
      </c>
      <c r="E1043">
        <f>IF(MANAGER_PLAN!E1043="","",MANAGER_PLAN!E1043)</f>
        <v/>
      </c>
      <c r="F1043">
        <f>IF($E1043="","",IFERROR(VLOOKUP($E1043,POS_MASTER!$A:$B,2,FALSE),""))</f>
        <v/>
      </c>
      <c r="G1043">
        <f>IF($E1043="","",MANAGER_PLAN!G1043)</f>
        <v/>
      </c>
      <c r="H1043">
        <f>IF($E1043="","",TRIM(MANAGER_PLAN!H1043&amp;" "&amp;MANAGER_PLAN!I1043))</f>
        <v/>
      </c>
      <c r="I1043">
        <f>IF($E1043="","",MANAGER_PLAN!J1043)</f>
        <v/>
      </c>
      <c r="J1043">
        <f>IF($E1043="","",MANAGER_PLAN!K1043)</f>
        <v/>
      </c>
      <c r="K1043">
        <f>IF($E1043="","",TRIM(IF(MANAGER_PLAN!N1043&lt;&gt;"","LOS: "&amp;MANAGER_PLAN!N1043&amp;" ","")&amp;IF(MANAGER_PLAN!O1043&lt;&gt;"","LOT: "&amp;MANAGER_PLAN!O1043,"")))</f>
        <v/>
      </c>
      <c r="L1043">
        <f>IF($E1043="","",IFERROR(VLOOKUP($E1043,POS_MASTER!$A:$AK,37,FALSE),""))</f>
        <v/>
      </c>
    </row>
    <row r="1044">
      <c r="A1044">
        <f>IF(MANAGER_PLAN!E1044="","",MANAGER_PLAN!A1044)</f>
        <v/>
      </c>
      <c r="B1044">
        <f>IF($E1044="","",MANAGER_PLAN!B1044)</f>
        <v/>
      </c>
      <c r="C1044">
        <f>IF($E1044="","",SWITCH(MANAGER_PLAN!C1044,"MON","Pondělí","TUE","Úterý","WED","Středa","THU","Čtvrtek","FRI","Pátek",MANAGER_PLAN!C1044))</f>
        <v/>
      </c>
      <c r="D1044">
        <f>IF(MANAGER_PLAN!E1044="","",MANAGER_PLAN!D1044)</f>
        <v/>
      </c>
      <c r="E1044">
        <f>IF(MANAGER_PLAN!E1044="","",MANAGER_PLAN!E1044)</f>
        <v/>
      </c>
      <c r="F1044">
        <f>IF($E1044="","",IFERROR(VLOOKUP($E1044,POS_MASTER!$A:$B,2,FALSE),""))</f>
        <v/>
      </c>
      <c r="G1044">
        <f>IF($E1044="","",MANAGER_PLAN!G1044)</f>
        <v/>
      </c>
      <c r="H1044">
        <f>IF($E1044="","",TRIM(MANAGER_PLAN!H1044&amp;" "&amp;MANAGER_PLAN!I1044))</f>
        <v/>
      </c>
      <c r="I1044">
        <f>IF($E1044="","",MANAGER_PLAN!J1044)</f>
        <v/>
      </c>
      <c r="J1044">
        <f>IF($E1044="","",MANAGER_PLAN!K1044)</f>
        <v/>
      </c>
      <c r="K1044">
        <f>IF($E1044="","",TRIM(IF(MANAGER_PLAN!N1044&lt;&gt;"","LOS: "&amp;MANAGER_PLAN!N1044&amp;" ","")&amp;IF(MANAGER_PLAN!O1044&lt;&gt;"","LOT: "&amp;MANAGER_PLAN!O1044,"")))</f>
        <v/>
      </c>
      <c r="L1044">
        <f>IF($E1044="","",IFERROR(VLOOKUP($E1044,POS_MASTER!$A:$AK,37,FALSE),""))</f>
        <v/>
      </c>
    </row>
    <row r="1045">
      <c r="A1045">
        <f>IF(MANAGER_PLAN!E1045="","",MANAGER_PLAN!A1045)</f>
        <v/>
      </c>
      <c r="B1045">
        <f>IF($E1045="","",MANAGER_PLAN!B1045)</f>
        <v/>
      </c>
      <c r="C1045">
        <f>IF($E1045="","",SWITCH(MANAGER_PLAN!C1045,"MON","Pondělí","TUE","Úterý","WED","Středa","THU","Čtvrtek","FRI","Pátek",MANAGER_PLAN!C1045))</f>
        <v/>
      </c>
      <c r="D1045">
        <f>IF(MANAGER_PLAN!E1045="","",MANAGER_PLAN!D1045)</f>
        <v/>
      </c>
      <c r="E1045">
        <f>IF(MANAGER_PLAN!E1045="","",MANAGER_PLAN!E1045)</f>
        <v/>
      </c>
      <c r="F1045">
        <f>IF($E1045="","",IFERROR(VLOOKUP($E1045,POS_MASTER!$A:$B,2,FALSE),""))</f>
        <v/>
      </c>
      <c r="G1045">
        <f>IF($E1045="","",MANAGER_PLAN!G1045)</f>
        <v/>
      </c>
      <c r="H1045">
        <f>IF($E1045="","",TRIM(MANAGER_PLAN!H1045&amp;" "&amp;MANAGER_PLAN!I1045))</f>
        <v/>
      </c>
      <c r="I1045">
        <f>IF($E1045="","",MANAGER_PLAN!J1045)</f>
        <v/>
      </c>
      <c r="J1045">
        <f>IF($E1045="","",MANAGER_PLAN!K1045)</f>
        <v/>
      </c>
      <c r="K1045">
        <f>IF($E1045="","",TRIM(IF(MANAGER_PLAN!N1045&lt;&gt;"","LOS: "&amp;MANAGER_PLAN!N1045&amp;" ","")&amp;IF(MANAGER_PLAN!O1045&lt;&gt;"","LOT: "&amp;MANAGER_PLAN!O1045,"")))</f>
        <v/>
      </c>
      <c r="L1045">
        <f>IF($E1045="","",IFERROR(VLOOKUP($E1045,POS_MASTER!$A:$AK,37,FALSE),""))</f>
        <v/>
      </c>
    </row>
    <row r="1046">
      <c r="A1046">
        <f>IF(MANAGER_PLAN!E1046="","",MANAGER_PLAN!A1046)</f>
        <v/>
      </c>
      <c r="B1046">
        <f>IF($E1046="","",MANAGER_PLAN!B1046)</f>
        <v/>
      </c>
      <c r="C1046">
        <f>IF($E1046="","",SWITCH(MANAGER_PLAN!C1046,"MON","Pondělí","TUE","Úterý","WED","Středa","THU","Čtvrtek","FRI","Pátek",MANAGER_PLAN!C1046))</f>
        <v/>
      </c>
      <c r="D1046">
        <f>IF(MANAGER_PLAN!E1046="","",MANAGER_PLAN!D1046)</f>
        <v/>
      </c>
      <c r="E1046">
        <f>IF(MANAGER_PLAN!E1046="","",MANAGER_PLAN!E1046)</f>
        <v/>
      </c>
      <c r="F1046">
        <f>IF($E1046="","",IFERROR(VLOOKUP($E1046,POS_MASTER!$A:$B,2,FALSE),""))</f>
        <v/>
      </c>
      <c r="G1046">
        <f>IF($E1046="","",MANAGER_PLAN!G1046)</f>
        <v/>
      </c>
      <c r="H1046">
        <f>IF($E1046="","",TRIM(MANAGER_PLAN!H1046&amp;" "&amp;MANAGER_PLAN!I1046))</f>
        <v/>
      </c>
      <c r="I1046">
        <f>IF($E1046="","",MANAGER_PLAN!J1046)</f>
        <v/>
      </c>
      <c r="J1046">
        <f>IF($E1046="","",MANAGER_PLAN!K1046)</f>
        <v/>
      </c>
      <c r="K1046">
        <f>IF($E1046="","",TRIM(IF(MANAGER_PLAN!N1046&lt;&gt;"","LOS: "&amp;MANAGER_PLAN!N1046&amp;" ","")&amp;IF(MANAGER_PLAN!O1046&lt;&gt;"","LOT: "&amp;MANAGER_PLAN!O1046,"")))</f>
        <v/>
      </c>
      <c r="L1046">
        <f>IF($E1046="","",IFERROR(VLOOKUP($E1046,POS_MASTER!$A:$AK,37,FALSE),""))</f>
        <v/>
      </c>
    </row>
    <row r="1047">
      <c r="A1047">
        <f>IF(MANAGER_PLAN!E1047="","",MANAGER_PLAN!A1047)</f>
        <v/>
      </c>
      <c r="B1047">
        <f>IF($E1047="","",MANAGER_PLAN!B1047)</f>
        <v/>
      </c>
      <c r="C1047">
        <f>IF($E1047="","",SWITCH(MANAGER_PLAN!C1047,"MON","Pondělí","TUE","Úterý","WED","Středa","THU","Čtvrtek","FRI","Pátek",MANAGER_PLAN!C1047))</f>
        <v/>
      </c>
      <c r="D1047">
        <f>IF(MANAGER_PLAN!E1047="","",MANAGER_PLAN!D1047)</f>
        <v/>
      </c>
      <c r="E1047">
        <f>IF(MANAGER_PLAN!E1047="","",MANAGER_PLAN!E1047)</f>
        <v/>
      </c>
      <c r="F1047">
        <f>IF($E1047="","",IFERROR(VLOOKUP($E1047,POS_MASTER!$A:$B,2,FALSE),""))</f>
        <v/>
      </c>
      <c r="G1047">
        <f>IF($E1047="","",MANAGER_PLAN!G1047)</f>
        <v/>
      </c>
      <c r="H1047">
        <f>IF($E1047="","",TRIM(MANAGER_PLAN!H1047&amp;" "&amp;MANAGER_PLAN!I1047))</f>
        <v/>
      </c>
      <c r="I1047">
        <f>IF($E1047="","",MANAGER_PLAN!J1047)</f>
        <v/>
      </c>
      <c r="J1047">
        <f>IF($E1047="","",MANAGER_PLAN!K1047)</f>
        <v/>
      </c>
      <c r="K1047">
        <f>IF($E1047="","",TRIM(IF(MANAGER_PLAN!N1047&lt;&gt;"","LOS: "&amp;MANAGER_PLAN!N1047&amp;" ","")&amp;IF(MANAGER_PLAN!O1047&lt;&gt;"","LOT: "&amp;MANAGER_PLAN!O1047,"")))</f>
        <v/>
      </c>
      <c r="L1047">
        <f>IF($E1047="","",IFERROR(VLOOKUP($E1047,POS_MASTER!$A:$AK,37,FALSE),""))</f>
        <v/>
      </c>
    </row>
    <row r="1048">
      <c r="A1048">
        <f>IF(MANAGER_PLAN!E1048="","",MANAGER_PLAN!A1048)</f>
        <v/>
      </c>
      <c r="B1048">
        <f>IF($E1048="","",MANAGER_PLAN!B1048)</f>
        <v/>
      </c>
      <c r="C1048">
        <f>IF($E1048="","",SWITCH(MANAGER_PLAN!C1048,"MON","Pondělí","TUE","Úterý","WED","Středa","THU","Čtvrtek","FRI","Pátek",MANAGER_PLAN!C1048))</f>
        <v/>
      </c>
      <c r="D1048">
        <f>IF(MANAGER_PLAN!E1048="","",MANAGER_PLAN!D1048)</f>
        <v/>
      </c>
      <c r="E1048">
        <f>IF(MANAGER_PLAN!E1048="","",MANAGER_PLAN!E1048)</f>
        <v/>
      </c>
      <c r="F1048">
        <f>IF($E1048="","",IFERROR(VLOOKUP($E1048,POS_MASTER!$A:$B,2,FALSE),""))</f>
        <v/>
      </c>
      <c r="G1048">
        <f>IF($E1048="","",MANAGER_PLAN!G1048)</f>
        <v/>
      </c>
      <c r="H1048">
        <f>IF($E1048="","",TRIM(MANAGER_PLAN!H1048&amp;" "&amp;MANAGER_PLAN!I1048))</f>
        <v/>
      </c>
      <c r="I1048">
        <f>IF($E1048="","",MANAGER_PLAN!J1048)</f>
        <v/>
      </c>
      <c r="J1048">
        <f>IF($E1048="","",MANAGER_PLAN!K1048)</f>
        <v/>
      </c>
      <c r="K1048">
        <f>IF($E1048="","",TRIM(IF(MANAGER_PLAN!N1048&lt;&gt;"","LOS: "&amp;MANAGER_PLAN!N1048&amp;" ","")&amp;IF(MANAGER_PLAN!O1048&lt;&gt;"","LOT: "&amp;MANAGER_PLAN!O1048,"")))</f>
        <v/>
      </c>
      <c r="L1048">
        <f>IF($E1048="","",IFERROR(VLOOKUP($E1048,POS_MASTER!$A:$AK,37,FALSE),""))</f>
        <v/>
      </c>
    </row>
    <row r="1049">
      <c r="A1049">
        <f>IF(MANAGER_PLAN!E1049="","",MANAGER_PLAN!A1049)</f>
        <v/>
      </c>
      <c r="B1049">
        <f>IF($E1049="","",MANAGER_PLAN!B1049)</f>
        <v/>
      </c>
      <c r="C1049">
        <f>IF($E1049="","",SWITCH(MANAGER_PLAN!C1049,"MON","Pondělí","TUE","Úterý","WED","Středa","THU","Čtvrtek","FRI","Pátek",MANAGER_PLAN!C1049))</f>
        <v/>
      </c>
      <c r="D1049">
        <f>IF(MANAGER_PLAN!E1049="","",MANAGER_PLAN!D1049)</f>
        <v/>
      </c>
      <c r="E1049">
        <f>IF(MANAGER_PLAN!E1049="","",MANAGER_PLAN!E1049)</f>
        <v/>
      </c>
      <c r="F1049">
        <f>IF($E1049="","",IFERROR(VLOOKUP($E1049,POS_MASTER!$A:$B,2,FALSE),""))</f>
        <v/>
      </c>
      <c r="G1049">
        <f>IF($E1049="","",MANAGER_PLAN!G1049)</f>
        <v/>
      </c>
      <c r="H1049">
        <f>IF($E1049="","",TRIM(MANAGER_PLAN!H1049&amp;" "&amp;MANAGER_PLAN!I1049))</f>
        <v/>
      </c>
      <c r="I1049">
        <f>IF($E1049="","",MANAGER_PLAN!J1049)</f>
        <v/>
      </c>
      <c r="J1049">
        <f>IF($E1049="","",MANAGER_PLAN!K1049)</f>
        <v/>
      </c>
      <c r="K1049">
        <f>IF($E1049="","",TRIM(IF(MANAGER_PLAN!N1049&lt;&gt;"","LOS: "&amp;MANAGER_PLAN!N1049&amp;" ","")&amp;IF(MANAGER_PLAN!O1049&lt;&gt;"","LOT: "&amp;MANAGER_PLAN!O1049,"")))</f>
        <v/>
      </c>
      <c r="L1049">
        <f>IF($E1049="","",IFERROR(VLOOKUP($E1049,POS_MASTER!$A:$AK,37,FALSE),""))</f>
        <v/>
      </c>
    </row>
    <row r="1050">
      <c r="A1050">
        <f>IF(MANAGER_PLAN!E1050="","",MANAGER_PLAN!A1050)</f>
        <v/>
      </c>
      <c r="B1050">
        <f>IF($E1050="","",MANAGER_PLAN!B1050)</f>
        <v/>
      </c>
      <c r="C1050">
        <f>IF($E1050="","",SWITCH(MANAGER_PLAN!C1050,"MON","Pondělí","TUE","Úterý","WED","Středa","THU","Čtvrtek","FRI","Pátek",MANAGER_PLAN!C1050))</f>
        <v/>
      </c>
      <c r="D1050">
        <f>IF(MANAGER_PLAN!E1050="","",MANAGER_PLAN!D1050)</f>
        <v/>
      </c>
      <c r="E1050">
        <f>IF(MANAGER_PLAN!E1050="","",MANAGER_PLAN!E1050)</f>
        <v/>
      </c>
      <c r="F1050">
        <f>IF($E1050="","",IFERROR(VLOOKUP($E1050,POS_MASTER!$A:$B,2,FALSE),""))</f>
        <v/>
      </c>
      <c r="G1050">
        <f>IF($E1050="","",MANAGER_PLAN!G1050)</f>
        <v/>
      </c>
      <c r="H1050">
        <f>IF($E1050="","",TRIM(MANAGER_PLAN!H1050&amp;" "&amp;MANAGER_PLAN!I1050))</f>
        <v/>
      </c>
      <c r="I1050">
        <f>IF($E1050="","",MANAGER_PLAN!J1050)</f>
        <v/>
      </c>
      <c r="J1050">
        <f>IF($E1050="","",MANAGER_PLAN!K1050)</f>
        <v/>
      </c>
      <c r="K1050">
        <f>IF($E1050="","",TRIM(IF(MANAGER_PLAN!N1050&lt;&gt;"","LOS: "&amp;MANAGER_PLAN!N1050&amp;" ","")&amp;IF(MANAGER_PLAN!O1050&lt;&gt;"","LOT: "&amp;MANAGER_PLAN!O1050,"")))</f>
        <v/>
      </c>
      <c r="L1050">
        <f>IF($E1050="","",IFERROR(VLOOKUP($E1050,POS_MASTER!$A:$AK,37,FALSE),""))</f>
        <v/>
      </c>
    </row>
    <row r="1051">
      <c r="A1051">
        <f>IF(MANAGER_PLAN!E1051="","",MANAGER_PLAN!A1051)</f>
        <v/>
      </c>
      <c r="B1051">
        <f>IF($E1051="","",MANAGER_PLAN!B1051)</f>
        <v/>
      </c>
      <c r="C1051">
        <f>IF($E1051="","",SWITCH(MANAGER_PLAN!C1051,"MON","Pondělí","TUE","Úterý","WED","Středa","THU","Čtvrtek","FRI","Pátek",MANAGER_PLAN!C1051))</f>
        <v/>
      </c>
      <c r="D1051">
        <f>IF(MANAGER_PLAN!E1051="","",MANAGER_PLAN!D1051)</f>
        <v/>
      </c>
      <c r="E1051">
        <f>IF(MANAGER_PLAN!E1051="","",MANAGER_PLAN!E1051)</f>
        <v/>
      </c>
      <c r="F1051">
        <f>IF($E1051="","",IFERROR(VLOOKUP($E1051,POS_MASTER!$A:$B,2,FALSE),""))</f>
        <v/>
      </c>
      <c r="G1051">
        <f>IF($E1051="","",MANAGER_PLAN!G1051)</f>
        <v/>
      </c>
      <c r="H1051">
        <f>IF($E1051="","",TRIM(MANAGER_PLAN!H1051&amp;" "&amp;MANAGER_PLAN!I1051))</f>
        <v/>
      </c>
      <c r="I1051">
        <f>IF($E1051="","",MANAGER_PLAN!J1051)</f>
        <v/>
      </c>
      <c r="J1051">
        <f>IF($E1051="","",MANAGER_PLAN!K1051)</f>
        <v/>
      </c>
      <c r="K1051">
        <f>IF($E1051="","",TRIM(IF(MANAGER_PLAN!N1051&lt;&gt;"","LOS: "&amp;MANAGER_PLAN!N1051&amp;" ","")&amp;IF(MANAGER_PLAN!O1051&lt;&gt;"","LOT: "&amp;MANAGER_PLAN!O1051,"")))</f>
        <v/>
      </c>
      <c r="L1051">
        <f>IF($E1051="","",IFERROR(VLOOKUP($E1051,POS_MASTER!$A:$AK,37,FALSE),""))</f>
        <v/>
      </c>
    </row>
    <row r="1052">
      <c r="A1052">
        <f>IF(MANAGER_PLAN!E1052="","",MANAGER_PLAN!A1052)</f>
        <v/>
      </c>
      <c r="B1052">
        <f>IF($E1052="","",MANAGER_PLAN!B1052)</f>
        <v/>
      </c>
      <c r="C1052">
        <f>IF($E1052="","",SWITCH(MANAGER_PLAN!C1052,"MON","Pondělí","TUE","Úterý","WED","Středa","THU","Čtvrtek","FRI","Pátek",MANAGER_PLAN!C1052))</f>
        <v/>
      </c>
      <c r="D1052">
        <f>IF(MANAGER_PLAN!E1052="","",MANAGER_PLAN!D1052)</f>
        <v/>
      </c>
      <c r="E1052">
        <f>IF(MANAGER_PLAN!E1052="","",MANAGER_PLAN!E1052)</f>
        <v/>
      </c>
      <c r="F1052">
        <f>IF($E1052="","",IFERROR(VLOOKUP($E1052,POS_MASTER!$A:$B,2,FALSE),""))</f>
        <v/>
      </c>
      <c r="G1052">
        <f>IF($E1052="","",MANAGER_PLAN!G1052)</f>
        <v/>
      </c>
      <c r="H1052">
        <f>IF($E1052="","",TRIM(MANAGER_PLAN!H1052&amp;" "&amp;MANAGER_PLAN!I1052))</f>
        <v/>
      </c>
      <c r="I1052">
        <f>IF($E1052="","",MANAGER_PLAN!J1052)</f>
        <v/>
      </c>
      <c r="J1052">
        <f>IF($E1052="","",MANAGER_PLAN!K1052)</f>
        <v/>
      </c>
      <c r="K1052">
        <f>IF($E1052="","",TRIM(IF(MANAGER_PLAN!N1052&lt;&gt;"","LOS: "&amp;MANAGER_PLAN!N1052&amp;" ","")&amp;IF(MANAGER_PLAN!O1052&lt;&gt;"","LOT: "&amp;MANAGER_PLAN!O1052,"")))</f>
        <v/>
      </c>
      <c r="L1052">
        <f>IF($E1052="","",IFERROR(VLOOKUP($E1052,POS_MASTER!$A:$AK,37,FALSE),""))</f>
        <v/>
      </c>
    </row>
    <row r="1053">
      <c r="A1053">
        <f>IF(MANAGER_PLAN!E1053="","",MANAGER_PLAN!A1053)</f>
        <v/>
      </c>
      <c r="B1053">
        <f>IF($E1053="","",MANAGER_PLAN!B1053)</f>
        <v/>
      </c>
      <c r="C1053">
        <f>IF($E1053="","",SWITCH(MANAGER_PLAN!C1053,"MON","Pondělí","TUE","Úterý","WED","Středa","THU","Čtvrtek","FRI","Pátek",MANAGER_PLAN!C1053))</f>
        <v/>
      </c>
      <c r="D1053">
        <f>IF(MANAGER_PLAN!E1053="","",MANAGER_PLAN!D1053)</f>
        <v/>
      </c>
      <c r="E1053">
        <f>IF(MANAGER_PLAN!E1053="","",MANAGER_PLAN!E1053)</f>
        <v/>
      </c>
      <c r="F1053">
        <f>IF($E1053="","",IFERROR(VLOOKUP($E1053,POS_MASTER!$A:$B,2,FALSE),""))</f>
        <v/>
      </c>
      <c r="G1053">
        <f>IF($E1053="","",MANAGER_PLAN!G1053)</f>
        <v/>
      </c>
      <c r="H1053">
        <f>IF($E1053="","",TRIM(MANAGER_PLAN!H1053&amp;" "&amp;MANAGER_PLAN!I1053))</f>
        <v/>
      </c>
      <c r="I1053">
        <f>IF($E1053="","",MANAGER_PLAN!J1053)</f>
        <v/>
      </c>
      <c r="J1053">
        <f>IF($E1053="","",MANAGER_PLAN!K1053)</f>
        <v/>
      </c>
      <c r="K1053">
        <f>IF($E1053="","",TRIM(IF(MANAGER_PLAN!N1053&lt;&gt;"","LOS: "&amp;MANAGER_PLAN!N1053&amp;" ","")&amp;IF(MANAGER_PLAN!O1053&lt;&gt;"","LOT: "&amp;MANAGER_PLAN!O1053,"")))</f>
        <v/>
      </c>
      <c r="L1053">
        <f>IF($E1053="","",IFERROR(VLOOKUP($E1053,POS_MASTER!$A:$AK,37,FALSE),""))</f>
        <v/>
      </c>
    </row>
    <row r="1054">
      <c r="A1054">
        <f>IF(MANAGER_PLAN!E1054="","",MANAGER_PLAN!A1054)</f>
        <v/>
      </c>
      <c r="B1054">
        <f>IF($E1054="","",MANAGER_PLAN!B1054)</f>
        <v/>
      </c>
      <c r="C1054">
        <f>IF($E1054="","",SWITCH(MANAGER_PLAN!C1054,"MON","Pondělí","TUE","Úterý","WED","Středa","THU","Čtvrtek","FRI","Pátek",MANAGER_PLAN!C1054))</f>
        <v/>
      </c>
      <c r="D1054">
        <f>IF(MANAGER_PLAN!E1054="","",MANAGER_PLAN!D1054)</f>
        <v/>
      </c>
      <c r="E1054">
        <f>IF(MANAGER_PLAN!E1054="","",MANAGER_PLAN!E1054)</f>
        <v/>
      </c>
      <c r="F1054">
        <f>IF($E1054="","",IFERROR(VLOOKUP($E1054,POS_MASTER!$A:$B,2,FALSE),""))</f>
        <v/>
      </c>
      <c r="G1054">
        <f>IF($E1054="","",MANAGER_PLAN!G1054)</f>
        <v/>
      </c>
      <c r="H1054">
        <f>IF($E1054="","",TRIM(MANAGER_PLAN!H1054&amp;" "&amp;MANAGER_PLAN!I1054))</f>
        <v/>
      </c>
      <c r="I1054">
        <f>IF($E1054="","",MANAGER_PLAN!J1054)</f>
        <v/>
      </c>
      <c r="J1054">
        <f>IF($E1054="","",MANAGER_PLAN!K1054)</f>
        <v/>
      </c>
      <c r="K1054">
        <f>IF($E1054="","",TRIM(IF(MANAGER_PLAN!N1054&lt;&gt;"","LOS: "&amp;MANAGER_PLAN!N1054&amp;" ","")&amp;IF(MANAGER_PLAN!O1054&lt;&gt;"","LOT: "&amp;MANAGER_PLAN!O1054,"")))</f>
        <v/>
      </c>
      <c r="L1054">
        <f>IF($E1054="","",IFERROR(VLOOKUP($E1054,POS_MASTER!$A:$AK,37,FALSE),""))</f>
        <v/>
      </c>
    </row>
    <row r="1055">
      <c r="A1055">
        <f>IF(MANAGER_PLAN!E1055="","",MANAGER_PLAN!A1055)</f>
        <v/>
      </c>
      <c r="B1055">
        <f>IF($E1055="","",MANAGER_PLAN!B1055)</f>
        <v/>
      </c>
      <c r="C1055">
        <f>IF($E1055="","",SWITCH(MANAGER_PLAN!C1055,"MON","Pondělí","TUE","Úterý","WED","Středa","THU","Čtvrtek","FRI","Pátek",MANAGER_PLAN!C1055))</f>
        <v/>
      </c>
      <c r="D1055">
        <f>IF(MANAGER_PLAN!E1055="","",MANAGER_PLAN!D1055)</f>
        <v/>
      </c>
      <c r="E1055">
        <f>IF(MANAGER_PLAN!E1055="","",MANAGER_PLAN!E1055)</f>
        <v/>
      </c>
      <c r="F1055">
        <f>IF($E1055="","",IFERROR(VLOOKUP($E1055,POS_MASTER!$A:$B,2,FALSE),""))</f>
        <v/>
      </c>
      <c r="G1055">
        <f>IF($E1055="","",MANAGER_PLAN!G1055)</f>
        <v/>
      </c>
      <c r="H1055">
        <f>IF($E1055="","",TRIM(MANAGER_PLAN!H1055&amp;" "&amp;MANAGER_PLAN!I1055))</f>
        <v/>
      </c>
      <c r="I1055">
        <f>IF($E1055="","",MANAGER_PLAN!J1055)</f>
        <v/>
      </c>
      <c r="J1055">
        <f>IF($E1055="","",MANAGER_PLAN!K1055)</f>
        <v/>
      </c>
      <c r="K1055">
        <f>IF($E1055="","",TRIM(IF(MANAGER_PLAN!N1055&lt;&gt;"","LOS: "&amp;MANAGER_PLAN!N1055&amp;" ","")&amp;IF(MANAGER_PLAN!O1055&lt;&gt;"","LOT: "&amp;MANAGER_PLAN!O1055,"")))</f>
        <v/>
      </c>
      <c r="L1055">
        <f>IF($E1055="","",IFERROR(VLOOKUP($E1055,POS_MASTER!$A:$AK,37,FALSE),""))</f>
        <v/>
      </c>
    </row>
    <row r="1056">
      <c r="A1056">
        <f>IF(MANAGER_PLAN!E1056="","",MANAGER_PLAN!A1056)</f>
        <v/>
      </c>
      <c r="B1056">
        <f>IF($E1056="","",MANAGER_PLAN!B1056)</f>
        <v/>
      </c>
      <c r="C1056">
        <f>IF($E1056="","",SWITCH(MANAGER_PLAN!C1056,"MON","Pondělí","TUE","Úterý","WED","Středa","THU","Čtvrtek","FRI","Pátek",MANAGER_PLAN!C1056))</f>
        <v/>
      </c>
      <c r="D1056">
        <f>IF(MANAGER_PLAN!E1056="","",MANAGER_PLAN!D1056)</f>
        <v/>
      </c>
      <c r="E1056">
        <f>IF(MANAGER_PLAN!E1056="","",MANAGER_PLAN!E1056)</f>
        <v/>
      </c>
      <c r="F1056">
        <f>IF($E1056="","",IFERROR(VLOOKUP($E1056,POS_MASTER!$A:$B,2,FALSE),""))</f>
        <v/>
      </c>
      <c r="G1056">
        <f>IF($E1056="","",MANAGER_PLAN!G1056)</f>
        <v/>
      </c>
      <c r="H1056">
        <f>IF($E1056="","",TRIM(MANAGER_PLAN!H1056&amp;" "&amp;MANAGER_PLAN!I1056))</f>
        <v/>
      </c>
      <c r="I1056">
        <f>IF($E1056="","",MANAGER_PLAN!J1056)</f>
        <v/>
      </c>
      <c r="J1056">
        <f>IF($E1056="","",MANAGER_PLAN!K1056)</f>
        <v/>
      </c>
      <c r="K1056">
        <f>IF($E1056="","",TRIM(IF(MANAGER_PLAN!N1056&lt;&gt;"","LOS: "&amp;MANAGER_PLAN!N1056&amp;" ","")&amp;IF(MANAGER_PLAN!O1056&lt;&gt;"","LOT: "&amp;MANAGER_PLAN!O1056,"")))</f>
        <v/>
      </c>
      <c r="L1056">
        <f>IF($E1056="","",IFERROR(VLOOKUP($E1056,POS_MASTER!$A:$AK,37,FALSE),""))</f>
        <v/>
      </c>
    </row>
    <row r="1057">
      <c r="A1057">
        <f>IF(MANAGER_PLAN!E1057="","",MANAGER_PLAN!A1057)</f>
        <v/>
      </c>
      <c r="B1057">
        <f>IF($E1057="","",MANAGER_PLAN!B1057)</f>
        <v/>
      </c>
      <c r="C1057">
        <f>IF($E1057="","",SWITCH(MANAGER_PLAN!C1057,"MON","Pondělí","TUE","Úterý","WED","Středa","THU","Čtvrtek","FRI","Pátek",MANAGER_PLAN!C1057))</f>
        <v/>
      </c>
      <c r="D1057">
        <f>IF(MANAGER_PLAN!E1057="","",MANAGER_PLAN!D1057)</f>
        <v/>
      </c>
      <c r="E1057">
        <f>IF(MANAGER_PLAN!E1057="","",MANAGER_PLAN!E1057)</f>
        <v/>
      </c>
      <c r="F1057">
        <f>IF($E1057="","",IFERROR(VLOOKUP($E1057,POS_MASTER!$A:$B,2,FALSE),""))</f>
        <v/>
      </c>
      <c r="G1057">
        <f>IF($E1057="","",MANAGER_PLAN!G1057)</f>
        <v/>
      </c>
      <c r="H1057">
        <f>IF($E1057="","",TRIM(MANAGER_PLAN!H1057&amp;" "&amp;MANAGER_PLAN!I1057))</f>
        <v/>
      </c>
      <c r="I1057">
        <f>IF($E1057="","",MANAGER_PLAN!J1057)</f>
        <v/>
      </c>
      <c r="J1057">
        <f>IF($E1057="","",MANAGER_PLAN!K1057)</f>
        <v/>
      </c>
      <c r="K1057">
        <f>IF($E1057="","",TRIM(IF(MANAGER_PLAN!N1057&lt;&gt;"","LOS: "&amp;MANAGER_PLAN!N1057&amp;" ","")&amp;IF(MANAGER_PLAN!O1057&lt;&gt;"","LOT: "&amp;MANAGER_PLAN!O1057,"")))</f>
        <v/>
      </c>
      <c r="L1057">
        <f>IF($E1057="","",IFERROR(VLOOKUP($E1057,POS_MASTER!$A:$AK,37,FALSE),""))</f>
        <v/>
      </c>
    </row>
    <row r="1058">
      <c r="A1058">
        <f>IF(MANAGER_PLAN!E1058="","",MANAGER_PLAN!A1058)</f>
        <v/>
      </c>
      <c r="B1058">
        <f>IF($E1058="","",MANAGER_PLAN!B1058)</f>
        <v/>
      </c>
      <c r="C1058">
        <f>IF($E1058="","",SWITCH(MANAGER_PLAN!C1058,"MON","Pondělí","TUE","Úterý","WED","Středa","THU","Čtvrtek","FRI","Pátek",MANAGER_PLAN!C1058))</f>
        <v/>
      </c>
      <c r="D1058">
        <f>IF(MANAGER_PLAN!E1058="","",MANAGER_PLAN!D1058)</f>
        <v/>
      </c>
      <c r="E1058">
        <f>IF(MANAGER_PLAN!E1058="","",MANAGER_PLAN!E1058)</f>
        <v/>
      </c>
      <c r="F1058">
        <f>IF($E1058="","",IFERROR(VLOOKUP($E1058,POS_MASTER!$A:$B,2,FALSE),""))</f>
        <v/>
      </c>
      <c r="G1058">
        <f>IF($E1058="","",MANAGER_PLAN!G1058)</f>
        <v/>
      </c>
      <c r="H1058">
        <f>IF($E1058="","",TRIM(MANAGER_PLAN!H1058&amp;" "&amp;MANAGER_PLAN!I1058))</f>
        <v/>
      </c>
      <c r="I1058">
        <f>IF($E1058="","",MANAGER_PLAN!J1058)</f>
        <v/>
      </c>
      <c r="J1058">
        <f>IF($E1058="","",MANAGER_PLAN!K1058)</f>
        <v/>
      </c>
      <c r="K1058">
        <f>IF($E1058="","",TRIM(IF(MANAGER_PLAN!N1058&lt;&gt;"","LOS: "&amp;MANAGER_PLAN!N1058&amp;" ","")&amp;IF(MANAGER_PLAN!O1058&lt;&gt;"","LOT: "&amp;MANAGER_PLAN!O1058,"")))</f>
        <v/>
      </c>
      <c r="L1058">
        <f>IF($E1058="","",IFERROR(VLOOKUP($E1058,POS_MASTER!$A:$AK,37,FALSE),""))</f>
        <v/>
      </c>
    </row>
    <row r="1059">
      <c r="A1059">
        <f>IF(MANAGER_PLAN!E1059="","",MANAGER_PLAN!A1059)</f>
        <v/>
      </c>
      <c r="B1059">
        <f>IF($E1059="","",MANAGER_PLAN!B1059)</f>
        <v/>
      </c>
      <c r="C1059">
        <f>IF($E1059="","",SWITCH(MANAGER_PLAN!C1059,"MON","Pondělí","TUE","Úterý","WED","Středa","THU","Čtvrtek","FRI","Pátek",MANAGER_PLAN!C1059))</f>
        <v/>
      </c>
      <c r="D1059">
        <f>IF(MANAGER_PLAN!E1059="","",MANAGER_PLAN!D1059)</f>
        <v/>
      </c>
      <c r="E1059">
        <f>IF(MANAGER_PLAN!E1059="","",MANAGER_PLAN!E1059)</f>
        <v/>
      </c>
      <c r="F1059">
        <f>IF($E1059="","",IFERROR(VLOOKUP($E1059,POS_MASTER!$A:$B,2,FALSE),""))</f>
        <v/>
      </c>
      <c r="G1059">
        <f>IF($E1059="","",MANAGER_PLAN!G1059)</f>
        <v/>
      </c>
      <c r="H1059">
        <f>IF($E1059="","",TRIM(MANAGER_PLAN!H1059&amp;" "&amp;MANAGER_PLAN!I1059))</f>
        <v/>
      </c>
      <c r="I1059">
        <f>IF($E1059="","",MANAGER_PLAN!J1059)</f>
        <v/>
      </c>
      <c r="J1059">
        <f>IF($E1059="","",MANAGER_PLAN!K1059)</f>
        <v/>
      </c>
      <c r="K1059">
        <f>IF($E1059="","",TRIM(IF(MANAGER_PLAN!N1059&lt;&gt;"","LOS: "&amp;MANAGER_PLAN!N1059&amp;" ","")&amp;IF(MANAGER_PLAN!O1059&lt;&gt;"","LOT: "&amp;MANAGER_PLAN!O1059,"")))</f>
        <v/>
      </c>
      <c r="L1059">
        <f>IF($E1059="","",IFERROR(VLOOKUP($E1059,POS_MASTER!$A:$AK,37,FALSE),""))</f>
        <v/>
      </c>
    </row>
    <row r="1060">
      <c r="A1060">
        <f>IF(MANAGER_PLAN!E1060="","",MANAGER_PLAN!A1060)</f>
        <v/>
      </c>
      <c r="B1060">
        <f>IF($E1060="","",MANAGER_PLAN!B1060)</f>
        <v/>
      </c>
      <c r="C1060">
        <f>IF($E1060="","",SWITCH(MANAGER_PLAN!C1060,"MON","Pondělí","TUE","Úterý","WED","Středa","THU","Čtvrtek","FRI","Pátek",MANAGER_PLAN!C1060))</f>
        <v/>
      </c>
      <c r="D1060">
        <f>IF(MANAGER_PLAN!E1060="","",MANAGER_PLAN!D1060)</f>
        <v/>
      </c>
      <c r="E1060">
        <f>IF(MANAGER_PLAN!E1060="","",MANAGER_PLAN!E1060)</f>
        <v/>
      </c>
      <c r="F1060">
        <f>IF($E1060="","",IFERROR(VLOOKUP($E1060,POS_MASTER!$A:$B,2,FALSE),""))</f>
        <v/>
      </c>
      <c r="G1060">
        <f>IF($E1060="","",MANAGER_PLAN!G1060)</f>
        <v/>
      </c>
      <c r="H1060">
        <f>IF($E1060="","",TRIM(MANAGER_PLAN!H1060&amp;" "&amp;MANAGER_PLAN!I1060))</f>
        <v/>
      </c>
      <c r="I1060">
        <f>IF($E1060="","",MANAGER_PLAN!J1060)</f>
        <v/>
      </c>
      <c r="J1060">
        <f>IF($E1060="","",MANAGER_PLAN!K1060)</f>
        <v/>
      </c>
      <c r="K1060">
        <f>IF($E1060="","",TRIM(IF(MANAGER_PLAN!N1060&lt;&gt;"","LOS: "&amp;MANAGER_PLAN!N1060&amp;" ","")&amp;IF(MANAGER_PLAN!O1060&lt;&gt;"","LOT: "&amp;MANAGER_PLAN!O1060,"")))</f>
        <v/>
      </c>
      <c r="L1060">
        <f>IF($E1060="","",IFERROR(VLOOKUP($E1060,POS_MASTER!$A:$AK,37,FALSE),""))</f>
        <v/>
      </c>
    </row>
    <row r="1061">
      <c r="A1061">
        <f>IF(MANAGER_PLAN!E1061="","",MANAGER_PLAN!A1061)</f>
        <v/>
      </c>
      <c r="B1061">
        <f>IF($E1061="","",MANAGER_PLAN!B1061)</f>
        <v/>
      </c>
      <c r="C1061">
        <f>IF($E1061="","",SWITCH(MANAGER_PLAN!C1061,"MON","Pondělí","TUE","Úterý","WED","Středa","THU","Čtvrtek","FRI","Pátek",MANAGER_PLAN!C1061))</f>
        <v/>
      </c>
      <c r="D1061">
        <f>IF(MANAGER_PLAN!E1061="","",MANAGER_PLAN!D1061)</f>
        <v/>
      </c>
      <c r="E1061">
        <f>IF(MANAGER_PLAN!E1061="","",MANAGER_PLAN!E1061)</f>
        <v/>
      </c>
      <c r="F1061">
        <f>IF($E1061="","",IFERROR(VLOOKUP($E1061,POS_MASTER!$A:$B,2,FALSE),""))</f>
        <v/>
      </c>
      <c r="G1061">
        <f>IF($E1061="","",MANAGER_PLAN!G1061)</f>
        <v/>
      </c>
      <c r="H1061">
        <f>IF($E1061="","",TRIM(MANAGER_PLAN!H1061&amp;" "&amp;MANAGER_PLAN!I1061))</f>
        <v/>
      </c>
      <c r="I1061">
        <f>IF($E1061="","",MANAGER_PLAN!J1061)</f>
        <v/>
      </c>
      <c r="J1061">
        <f>IF($E1061="","",MANAGER_PLAN!K1061)</f>
        <v/>
      </c>
      <c r="K1061">
        <f>IF($E1061="","",TRIM(IF(MANAGER_PLAN!N1061&lt;&gt;"","LOS: "&amp;MANAGER_PLAN!N1061&amp;" ","")&amp;IF(MANAGER_PLAN!O1061&lt;&gt;"","LOT: "&amp;MANAGER_PLAN!O1061,"")))</f>
        <v/>
      </c>
      <c r="L1061">
        <f>IF($E1061="","",IFERROR(VLOOKUP($E1061,POS_MASTER!$A:$AK,37,FALSE),""))</f>
        <v/>
      </c>
    </row>
    <row r="1062">
      <c r="A1062">
        <f>IF(MANAGER_PLAN!E1062="","",MANAGER_PLAN!A1062)</f>
        <v/>
      </c>
      <c r="B1062">
        <f>IF($E1062="","",MANAGER_PLAN!B1062)</f>
        <v/>
      </c>
      <c r="C1062">
        <f>IF($E1062="","",SWITCH(MANAGER_PLAN!C1062,"MON","Pondělí","TUE","Úterý","WED","Středa","THU","Čtvrtek","FRI","Pátek",MANAGER_PLAN!C1062))</f>
        <v/>
      </c>
      <c r="D1062">
        <f>IF(MANAGER_PLAN!E1062="","",MANAGER_PLAN!D1062)</f>
        <v/>
      </c>
      <c r="E1062">
        <f>IF(MANAGER_PLAN!E1062="","",MANAGER_PLAN!E1062)</f>
        <v/>
      </c>
      <c r="F1062">
        <f>IF($E1062="","",IFERROR(VLOOKUP($E1062,POS_MASTER!$A:$B,2,FALSE),""))</f>
        <v/>
      </c>
      <c r="G1062">
        <f>IF($E1062="","",MANAGER_PLAN!G1062)</f>
        <v/>
      </c>
      <c r="H1062">
        <f>IF($E1062="","",TRIM(MANAGER_PLAN!H1062&amp;" "&amp;MANAGER_PLAN!I1062))</f>
        <v/>
      </c>
      <c r="I1062">
        <f>IF($E1062="","",MANAGER_PLAN!J1062)</f>
        <v/>
      </c>
      <c r="J1062">
        <f>IF($E1062="","",MANAGER_PLAN!K1062)</f>
        <v/>
      </c>
      <c r="K1062">
        <f>IF($E1062="","",TRIM(IF(MANAGER_PLAN!N1062&lt;&gt;"","LOS: "&amp;MANAGER_PLAN!N1062&amp;" ","")&amp;IF(MANAGER_PLAN!O1062&lt;&gt;"","LOT: "&amp;MANAGER_PLAN!O1062,"")))</f>
        <v/>
      </c>
      <c r="L1062">
        <f>IF($E1062="","",IFERROR(VLOOKUP($E1062,POS_MASTER!$A:$AK,37,FALSE),""))</f>
        <v/>
      </c>
    </row>
    <row r="1063">
      <c r="A1063">
        <f>IF(MANAGER_PLAN!E1063="","",MANAGER_PLAN!A1063)</f>
        <v/>
      </c>
      <c r="B1063">
        <f>IF($E1063="","",MANAGER_PLAN!B1063)</f>
        <v/>
      </c>
      <c r="C1063">
        <f>IF($E1063="","",SWITCH(MANAGER_PLAN!C1063,"MON","Pondělí","TUE","Úterý","WED","Středa","THU","Čtvrtek","FRI","Pátek",MANAGER_PLAN!C1063))</f>
        <v/>
      </c>
      <c r="D1063">
        <f>IF(MANAGER_PLAN!E1063="","",MANAGER_PLAN!D1063)</f>
        <v/>
      </c>
      <c r="E1063">
        <f>IF(MANAGER_PLAN!E1063="","",MANAGER_PLAN!E1063)</f>
        <v/>
      </c>
      <c r="F1063">
        <f>IF($E1063="","",IFERROR(VLOOKUP($E1063,POS_MASTER!$A:$B,2,FALSE),""))</f>
        <v/>
      </c>
      <c r="G1063">
        <f>IF($E1063="","",MANAGER_PLAN!G1063)</f>
        <v/>
      </c>
      <c r="H1063">
        <f>IF($E1063="","",TRIM(MANAGER_PLAN!H1063&amp;" "&amp;MANAGER_PLAN!I1063))</f>
        <v/>
      </c>
      <c r="I1063">
        <f>IF($E1063="","",MANAGER_PLAN!J1063)</f>
        <v/>
      </c>
      <c r="J1063">
        <f>IF($E1063="","",MANAGER_PLAN!K1063)</f>
        <v/>
      </c>
      <c r="K1063">
        <f>IF($E1063="","",TRIM(IF(MANAGER_PLAN!N1063&lt;&gt;"","LOS: "&amp;MANAGER_PLAN!N1063&amp;" ","")&amp;IF(MANAGER_PLAN!O1063&lt;&gt;"","LOT: "&amp;MANAGER_PLAN!O1063,"")))</f>
        <v/>
      </c>
      <c r="L1063">
        <f>IF($E1063="","",IFERROR(VLOOKUP($E1063,POS_MASTER!$A:$AK,37,FALSE),""))</f>
        <v/>
      </c>
    </row>
    <row r="1064">
      <c r="A1064">
        <f>IF(MANAGER_PLAN!E1064="","",MANAGER_PLAN!A1064)</f>
        <v/>
      </c>
      <c r="B1064">
        <f>IF($E1064="","",MANAGER_PLAN!B1064)</f>
        <v/>
      </c>
      <c r="C1064">
        <f>IF($E1064="","",SWITCH(MANAGER_PLAN!C1064,"MON","Pondělí","TUE","Úterý","WED","Středa","THU","Čtvrtek","FRI","Pátek",MANAGER_PLAN!C1064))</f>
        <v/>
      </c>
      <c r="D1064">
        <f>IF(MANAGER_PLAN!E1064="","",MANAGER_PLAN!D1064)</f>
        <v/>
      </c>
      <c r="E1064">
        <f>IF(MANAGER_PLAN!E1064="","",MANAGER_PLAN!E1064)</f>
        <v/>
      </c>
      <c r="F1064">
        <f>IF($E1064="","",IFERROR(VLOOKUP($E1064,POS_MASTER!$A:$B,2,FALSE),""))</f>
        <v/>
      </c>
      <c r="G1064">
        <f>IF($E1064="","",MANAGER_PLAN!G1064)</f>
        <v/>
      </c>
      <c r="H1064">
        <f>IF($E1064="","",TRIM(MANAGER_PLAN!H1064&amp;" "&amp;MANAGER_PLAN!I1064))</f>
        <v/>
      </c>
      <c r="I1064">
        <f>IF($E1064="","",MANAGER_PLAN!J1064)</f>
        <v/>
      </c>
      <c r="J1064">
        <f>IF($E1064="","",MANAGER_PLAN!K1064)</f>
        <v/>
      </c>
      <c r="K1064">
        <f>IF($E1064="","",TRIM(IF(MANAGER_PLAN!N1064&lt;&gt;"","LOS: "&amp;MANAGER_PLAN!N1064&amp;" ","")&amp;IF(MANAGER_PLAN!O1064&lt;&gt;"","LOT: "&amp;MANAGER_PLAN!O1064,"")))</f>
        <v/>
      </c>
      <c r="L1064">
        <f>IF($E1064="","",IFERROR(VLOOKUP($E1064,POS_MASTER!$A:$AK,37,FALSE),""))</f>
        <v/>
      </c>
    </row>
    <row r="1065">
      <c r="A1065">
        <f>IF(MANAGER_PLAN!E1065="","",MANAGER_PLAN!A1065)</f>
        <v/>
      </c>
      <c r="B1065">
        <f>IF($E1065="","",MANAGER_PLAN!B1065)</f>
        <v/>
      </c>
      <c r="C1065">
        <f>IF($E1065="","",SWITCH(MANAGER_PLAN!C1065,"MON","Pondělí","TUE","Úterý","WED","Středa","THU","Čtvrtek","FRI","Pátek",MANAGER_PLAN!C1065))</f>
        <v/>
      </c>
      <c r="D1065">
        <f>IF(MANAGER_PLAN!E1065="","",MANAGER_PLAN!D1065)</f>
        <v/>
      </c>
      <c r="E1065">
        <f>IF(MANAGER_PLAN!E1065="","",MANAGER_PLAN!E1065)</f>
        <v/>
      </c>
      <c r="F1065">
        <f>IF($E1065="","",IFERROR(VLOOKUP($E1065,POS_MASTER!$A:$B,2,FALSE),""))</f>
        <v/>
      </c>
      <c r="G1065">
        <f>IF($E1065="","",MANAGER_PLAN!G1065)</f>
        <v/>
      </c>
      <c r="H1065">
        <f>IF($E1065="","",TRIM(MANAGER_PLAN!H1065&amp;" "&amp;MANAGER_PLAN!I1065))</f>
        <v/>
      </c>
      <c r="I1065">
        <f>IF($E1065="","",MANAGER_PLAN!J1065)</f>
        <v/>
      </c>
      <c r="J1065">
        <f>IF($E1065="","",MANAGER_PLAN!K1065)</f>
        <v/>
      </c>
      <c r="K1065">
        <f>IF($E1065="","",TRIM(IF(MANAGER_PLAN!N1065&lt;&gt;"","LOS: "&amp;MANAGER_PLAN!N1065&amp;" ","")&amp;IF(MANAGER_PLAN!O1065&lt;&gt;"","LOT: "&amp;MANAGER_PLAN!O1065,"")))</f>
        <v/>
      </c>
      <c r="L1065">
        <f>IF($E1065="","",IFERROR(VLOOKUP($E1065,POS_MASTER!$A:$AK,37,FALSE),""))</f>
        <v/>
      </c>
    </row>
    <row r="1066">
      <c r="A1066">
        <f>IF(MANAGER_PLAN!E1066="","",MANAGER_PLAN!A1066)</f>
        <v/>
      </c>
      <c r="B1066">
        <f>IF($E1066="","",MANAGER_PLAN!B1066)</f>
        <v/>
      </c>
      <c r="C1066">
        <f>IF($E1066="","",SWITCH(MANAGER_PLAN!C1066,"MON","Pondělí","TUE","Úterý","WED","Středa","THU","Čtvrtek","FRI","Pátek",MANAGER_PLAN!C1066))</f>
        <v/>
      </c>
      <c r="D1066">
        <f>IF(MANAGER_PLAN!E1066="","",MANAGER_PLAN!D1066)</f>
        <v/>
      </c>
      <c r="E1066">
        <f>IF(MANAGER_PLAN!E1066="","",MANAGER_PLAN!E1066)</f>
        <v/>
      </c>
      <c r="F1066">
        <f>IF($E1066="","",IFERROR(VLOOKUP($E1066,POS_MASTER!$A:$B,2,FALSE),""))</f>
        <v/>
      </c>
      <c r="G1066">
        <f>IF($E1066="","",MANAGER_PLAN!G1066)</f>
        <v/>
      </c>
      <c r="H1066">
        <f>IF($E1066="","",TRIM(MANAGER_PLAN!H1066&amp;" "&amp;MANAGER_PLAN!I1066))</f>
        <v/>
      </c>
      <c r="I1066">
        <f>IF($E1066="","",MANAGER_PLAN!J1066)</f>
        <v/>
      </c>
      <c r="J1066">
        <f>IF($E1066="","",MANAGER_PLAN!K1066)</f>
        <v/>
      </c>
      <c r="K1066">
        <f>IF($E1066="","",TRIM(IF(MANAGER_PLAN!N1066&lt;&gt;"","LOS: "&amp;MANAGER_PLAN!N1066&amp;" ","")&amp;IF(MANAGER_PLAN!O1066&lt;&gt;"","LOT: "&amp;MANAGER_PLAN!O1066,"")))</f>
        <v/>
      </c>
      <c r="L1066">
        <f>IF($E1066="","",IFERROR(VLOOKUP($E1066,POS_MASTER!$A:$AK,37,FALSE),""))</f>
        <v/>
      </c>
    </row>
    <row r="1067">
      <c r="A1067">
        <f>IF(MANAGER_PLAN!E1067="","",MANAGER_PLAN!A1067)</f>
        <v/>
      </c>
      <c r="B1067">
        <f>IF($E1067="","",MANAGER_PLAN!B1067)</f>
        <v/>
      </c>
      <c r="C1067">
        <f>IF($E1067="","",SWITCH(MANAGER_PLAN!C1067,"MON","Pondělí","TUE","Úterý","WED","Středa","THU","Čtvrtek","FRI","Pátek",MANAGER_PLAN!C1067))</f>
        <v/>
      </c>
      <c r="D1067">
        <f>IF(MANAGER_PLAN!E1067="","",MANAGER_PLAN!D1067)</f>
        <v/>
      </c>
      <c r="E1067">
        <f>IF(MANAGER_PLAN!E1067="","",MANAGER_PLAN!E1067)</f>
        <v/>
      </c>
      <c r="F1067">
        <f>IF($E1067="","",IFERROR(VLOOKUP($E1067,POS_MASTER!$A:$B,2,FALSE),""))</f>
        <v/>
      </c>
      <c r="G1067">
        <f>IF($E1067="","",MANAGER_PLAN!G1067)</f>
        <v/>
      </c>
      <c r="H1067">
        <f>IF($E1067="","",TRIM(MANAGER_PLAN!H1067&amp;" "&amp;MANAGER_PLAN!I1067))</f>
        <v/>
      </c>
      <c r="I1067">
        <f>IF($E1067="","",MANAGER_PLAN!J1067)</f>
        <v/>
      </c>
      <c r="J1067">
        <f>IF($E1067="","",MANAGER_PLAN!K1067)</f>
        <v/>
      </c>
      <c r="K1067">
        <f>IF($E1067="","",TRIM(IF(MANAGER_PLAN!N1067&lt;&gt;"","LOS: "&amp;MANAGER_PLAN!N1067&amp;" ","")&amp;IF(MANAGER_PLAN!O1067&lt;&gt;"","LOT: "&amp;MANAGER_PLAN!O1067,"")))</f>
        <v/>
      </c>
      <c r="L1067">
        <f>IF($E1067="","",IFERROR(VLOOKUP($E1067,POS_MASTER!$A:$AK,37,FALSE),""))</f>
        <v/>
      </c>
    </row>
    <row r="1068">
      <c r="A1068">
        <f>IF(MANAGER_PLAN!E1068="","",MANAGER_PLAN!A1068)</f>
        <v/>
      </c>
      <c r="B1068">
        <f>IF($E1068="","",MANAGER_PLAN!B1068)</f>
        <v/>
      </c>
      <c r="C1068">
        <f>IF($E1068="","",SWITCH(MANAGER_PLAN!C1068,"MON","Pondělí","TUE","Úterý","WED","Středa","THU","Čtvrtek","FRI","Pátek",MANAGER_PLAN!C1068))</f>
        <v/>
      </c>
      <c r="D1068">
        <f>IF(MANAGER_PLAN!E1068="","",MANAGER_PLAN!D1068)</f>
        <v/>
      </c>
      <c r="E1068">
        <f>IF(MANAGER_PLAN!E1068="","",MANAGER_PLAN!E1068)</f>
        <v/>
      </c>
      <c r="F1068">
        <f>IF($E1068="","",IFERROR(VLOOKUP($E1068,POS_MASTER!$A:$B,2,FALSE),""))</f>
        <v/>
      </c>
      <c r="G1068">
        <f>IF($E1068="","",MANAGER_PLAN!G1068)</f>
        <v/>
      </c>
      <c r="H1068">
        <f>IF($E1068="","",TRIM(MANAGER_PLAN!H1068&amp;" "&amp;MANAGER_PLAN!I1068))</f>
        <v/>
      </c>
      <c r="I1068">
        <f>IF($E1068="","",MANAGER_PLAN!J1068)</f>
        <v/>
      </c>
      <c r="J1068">
        <f>IF($E1068="","",MANAGER_PLAN!K1068)</f>
        <v/>
      </c>
      <c r="K1068">
        <f>IF($E1068="","",TRIM(IF(MANAGER_PLAN!N1068&lt;&gt;"","LOS: "&amp;MANAGER_PLAN!N1068&amp;" ","")&amp;IF(MANAGER_PLAN!O1068&lt;&gt;"","LOT: "&amp;MANAGER_PLAN!O1068,"")))</f>
        <v/>
      </c>
      <c r="L1068">
        <f>IF($E1068="","",IFERROR(VLOOKUP($E1068,POS_MASTER!$A:$AK,37,FALSE),""))</f>
        <v/>
      </c>
    </row>
    <row r="1069">
      <c r="A1069">
        <f>IF(MANAGER_PLAN!E1069="","",MANAGER_PLAN!A1069)</f>
        <v/>
      </c>
      <c r="B1069">
        <f>IF($E1069="","",MANAGER_PLAN!B1069)</f>
        <v/>
      </c>
      <c r="C1069">
        <f>IF($E1069="","",SWITCH(MANAGER_PLAN!C1069,"MON","Pondělí","TUE","Úterý","WED","Středa","THU","Čtvrtek","FRI","Pátek",MANAGER_PLAN!C1069))</f>
        <v/>
      </c>
      <c r="D1069">
        <f>IF(MANAGER_PLAN!E1069="","",MANAGER_PLAN!D1069)</f>
        <v/>
      </c>
      <c r="E1069">
        <f>IF(MANAGER_PLAN!E1069="","",MANAGER_PLAN!E1069)</f>
        <v/>
      </c>
      <c r="F1069">
        <f>IF($E1069="","",IFERROR(VLOOKUP($E1069,POS_MASTER!$A:$B,2,FALSE),""))</f>
        <v/>
      </c>
      <c r="G1069">
        <f>IF($E1069="","",MANAGER_PLAN!G1069)</f>
        <v/>
      </c>
      <c r="H1069">
        <f>IF($E1069="","",TRIM(MANAGER_PLAN!H1069&amp;" "&amp;MANAGER_PLAN!I1069))</f>
        <v/>
      </c>
      <c r="I1069">
        <f>IF($E1069="","",MANAGER_PLAN!J1069)</f>
        <v/>
      </c>
      <c r="J1069">
        <f>IF($E1069="","",MANAGER_PLAN!K1069)</f>
        <v/>
      </c>
      <c r="K1069">
        <f>IF($E1069="","",TRIM(IF(MANAGER_PLAN!N1069&lt;&gt;"","LOS: "&amp;MANAGER_PLAN!N1069&amp;" ","")&amp;IF(MANAGER_PLAN!O1069&lt;&gt;"","LOT: "&amp;MANAGER_PLAN!O1069,"")))</f>
        <v/>
      </c>
      <c r="L1069">
        <f>IF($E1069="","",IFERROR(VLOOKUP($E1069,POS_MASTER!$A:$AK,37,FALSE),""))</f>
        <v/>
      </c>
    </row>
    <row r="1070">
      <c r="A1070">
        <f>IF(MANAGER_PLAN!E1070="","",MANAGER_PLAN!A1070)</f>
        <v/>
      </c>
      <c r="B1070">
        <f>IF($E1070="","",MANAGER_PLAN!B1070)</f>
        <v/>
      </c>
      <c r="C1070">
        <f>IF($E1070="","",SWITCH(MANAGER_PLAN!C1070,"MON","Pondělí","TUE","Úterý","WED","Středa","THU","Čtvrtek","FRI","Pátek",MANAGER_PLAN!C1070))</f>
        <v/>
      </c>
      <c r="D1070">
        <f>IF(MANAGER_PLAN!E1070="","",MANAGER_PLAN!D1070)</f>
        <v/>
      </c>
      <c r="E1070">
        <f>IF(MANAGER_PLAN!E1070="","",MANAGER_PLAN!E1070)</f>
        <v/>
      </c>
      <c r="F1070">
        <f>IF($E1070="","",IFERROR(VLOOKUP($E1070,POS_MASTER!$A:$B,2,FALSE),""))</f>
        <v/>
      </c>
      <c r="G1070">
        <f>IF($E1070="","",MANAGER_PLAN!G1070)</f>
        <v/>
      </c>
      <c r="H1070">
        <f>IF($E1070="","",TRIM(MANAGER_PLAN!H1070&amp;" "&amp;MANAGER_PLAN!I1070))</f>
        <v/>
      </c>
      <c r="I1070">
        <f>IF($E1070="","",MANAGER_PLAN!J1070)</f>
        <v/>
      </c>
      <c r="J1070">
        <f>IF($E1070="","",MANAGER_PLAN!K1070)</f>
        <v/>
      </c>
      <c r="K1070">
        <f>IF($E1070="","",TRIM(IF(MANAGER_PLAN!N1070&lt;&gt;"","LOS: "&amp;MANAGER_PLAN!N1070&amp;" ","")&amp;IF(MANAGER_PLAN!O1070&lt;&gt;"","LOT: "&amp;MANAGER_PLAN!O1070,"")))</f>
        <v/>
      </c>
      <c r="L1070">
        <f>IF($E1070="","",IFERROR(VLOOKUP($E1070,POS_MASTER!$A:$AK,37,FALSE),""))</f>
        <v/>
      </c>
    </row>
    <row r="1071">
      <c r="A1071">
        <f>IF(MANAGER_PLAN!E1071="","",MANAGER_PLAN!A1071)</f>
        <v/>
      </c>
      <c r="B1071">
        <f>IF($E1071="","",MANAGER_PLAN!B1071)</f>
        <v/>
      </c>
      <c r="C1071">
        <f>IF($E1071="","",SWITCH(MANAGER_PLAN!C1071,"MON","Pondělí","TUE","Úterý","WED","Středa","THU","Čtvrtek","FRI","Pátek",MANAGER_PLAN!C1071))</f>
        <v/>
      </c>
      <c r="D1071">
        <f>IF(MANAGER_PLAN!E1071="","",MANAGER_PLAN!D1071)</f>
        <v/>
      </c>
      <c r="E1071">
        <f>IF(MANAGER_PLAN!E1071="","",MANAGER_PLAN!E1071)</f>
        <v/>
      </c>
      <c r="F1071">
        <f>IF($E1071="","",IFERROR(VLOOKUP($E1071,POS_MASTER!$A:$B,2,FALSE),""))</f>
        <v/>
      </c>
      <c r="G1071">
        <f>IF($E1071="","",MANAGER_PLAN!G1071)</f>
        <v/>
      </c>
      <c r="H1071">
        <f>IF($E1071="","",TRIM(MANAGER_PLAN!H1071&amp;" "&amp;MANAGER_PLAN!I1071))</f>
        <v/>
      </c>
      <c r="I1071">
        <f>IF($E1071="","",MANAGER_PLAN!J1071)</f>
        <v/>
      </c>
      <c r="J1071">
        <f>IF($E1071="","",MANAGER_PLAN!K1071)</f>
        <v/>
      </c>
      <c r="K1071">
        <f>IF($E1071="","",TRIM(IF(MANAGER_PLAN!N1071&lt;&gt;"","LOS: "&amp;MANAGER_PLAN!N1071&amp;" ","")&amp;IF(MANAGER_PLAN!O1071&lt;&gt;"","LOT: "&amp;MANAGER_PLAN!O1071,"")))</f>
        <v/>
      </c>
      <c r="L1071">
        <f>IF($E1071="","",IFERROR(VLOOKUP($E1071,POS_MASTER!$A:$AK,37,FALSE),""))</f>
        <v/>
      </c>
    </row>
    <row r="1072">
      <c r="A1072">
        <f>IF(MANAGER_PLAN!E1072="","",MANAGER_PLAN!A1072)</f>
        <v/>
      </c>
      <c r="B1072">
        <f>IF($E1072="","",MANAGER_PLAN!B1072)</f>
        <v/>
      </c>
      <c r="C1072">
        <f>IF($E1072="","",SWITCH(MANAGER_PLAN!C1072,"MON","Pondělí","TUE","Úterý","WED","Středa","THU","Čtvrtek","FRI","Pátek",MANAGER_PLAN!C1072))</f>
        <v/>
      </c>
      <c r="D1072">
        <f>IF(MANAGER_PLAN!E1072="","",MANAGER_PLAN!D1072)</f>
        <v/>
      </c>
      <c r="E1072">
        <f>IF(MANAGER_PLAN!E1072="","",MANAGER_PLAN!E1072)</f>
        <v/>
      </c>
      <c r="F1072">
        <f>IF($E1072="","",IFERROR(VLOOKUP($E1072,POS_MASTER!$A:$B,2,FALSE),""))</f>
        <v/>
      </c>
      <c r="G1072">
        <f>IF($E1072="","",MANAGER_PLAN!G1072)</f>
        <v/>
      </c>
      <c r="H1072">
        <f>IF($E1072="","",TRIM(MANAGER_PLAN!H1072&amp;" "&amp;MANAGER_PLAN!I1072))</f>
        <v/>
      </c>
      <c r="I1072">
        <f>IF($E1072="","",MANAGER_PLAN!J1072)</f>
        <v/>
      </c>
      <c r="J1072">
        <f>IF($E1072="","",MANAGER_PLAN!K1072)</f>
        <v/>
      </c>
      <c r="K1072">
        <f>IF($E1072="","",TRIM(IF(MANAGER_PLAN!N1072&lt;&gt;"","LOS: "&amp;MANAGER_PLAN!N1072&amp;" ","")&amp;IF(MANAGER_PLAN!O1072&lt;&gt;"","LOT: "&amp;MANAGER_PLAN!O1072,"")))</f>
        <v/>
      </c>
      <c r="L1072">
        <f>IF($E1072="","",IFERROR(VLOOKUP($E1072,POS_MASTER!$A:$AK,37,FALSE),""))</f>
        <v/>
      </c>
    </row>
    <row r="1073">
      <c r="A1073">
        <f>IF(MANAGER_PLAN!E1073="","",MANAGER_PLAN!A1073)</f>
        <v/>
      </c>
      <c r="B1073">
        <f>IF($E1073="","",MANAGER_PLAN!B1073)</f>
        <v/>
      </c>
      <c r="C1073">
        <f>IF($E1073="","",SWITCH(MANAGER_PLAN!C1073,"MON","Pondělí","TUE","Úterý","WED","Středa","THU","Čtvrtek","FRI","Pátek",MANAGER_PLAN!C1073))</f>
        <v/>
      </c>
      <c r="D1073">
        <f>IF(MANAGER_PLAN!E1073="","",MANAGER_PLAN!D1073)</f>
        <v/>
      </c>
      <c r="E1073">
        <f>IF(MANAGER_PLAN!E1073="","",MANAGER_PLAN!E1073)</f>
        <v/>
      </c>
      <c r="F1073">
        <f>IF($E1073="","",IFERROR(VLOOKUP($E1073,POS_MASTER!$A:$B,2,FALSE),""))</f>
        <v/>
      </c>
      <c r="G1073">
        <f>IF($E1073="","",MANAGER_PLAN!G1073)</f>
        <v/>
      </c>
      <c r="H1073">
        <f>IF($E1073="","",TRIM(MANAGER_PLAN!H1073&amp;" "&amp;MANAGER_PLAN!I1073))</f>
        <v/>
      </c>
      <c r="I1073">
        <f>IF($E1073="","",MANAGER_PLAN!J1073)</f>
        <v/>
      </c>
      <c r="J1073">
        <f>IF($E1073="","",MANAGER_PLAN!K1073)</f>
        <v/>
      </c>
      <c r="K1073">
        <f>IF($E1073="","",TRIM(IF(MANAGER_PLAN!N1073&lt;&gt;"","LOS: "&amp;MANAGER_PLAN!N1073&amp;" ","")&amp;IF(MANAGER_PLAN!O1073&lt;&gt;"","LOT: "&amp;MANAGER_PLAN!O1073,"")))</f>
        <v/>
      </c>
      <c r="L1073">
        <f>IF($E1073="","",IFERROR(VLOOKUP($E1073,POS_MASTER!$A:$AK,37,FALSE),""))</f>
        <v/>
      </c>
    </row>
    <row r="1074">
      <c r="A1074">
        <f>IF(MANAGER_PLAN!E1074="","",MANAGER_PLAN!A1074)</f>
        <v/>
      </c>
      <c r="B1074">
        <f>IF($E1074="","",MANAGER_PLAN!B1074)</f>
        <v/>
      </c>
      <c r="C1074">
        <f>IF($E1074="","",SWITCH(MANAGER_PLAN!C1074,"MON","Pondělí","TUE","Úterý","WED","Středa","THU","Čtvrtek","FRI","Pátek",MANAGER_PLAN!C1074))</f>
        <v/>
      </c>
      <c r="D1074">
        <f>IF(MANAGER_PLAN!E1074="","",MANAGER_PLAN!D1074)</f>
        <v/>
      </c>
      <c r="E1074">
        <f>IF(MANAGER_PLAN!E1074="","",MANAGER_PLAN!E1074)</f>
        <v/>
      </c>
      <c r="F1074">
        <f>IF($E1074="","",IFERROR(VLOOKUP($E1074,POS_MASTER!$A:$B,2,FALSE),""))</f>
        <v/>
      </c>
      <c r="G1074">
        <f>IF($E1074="","",MANAGER_PLAN!G1074)</f>
        <v/>
      </c>
      <c r="H1074">
        <f>IF($E1074="","",TRIM(MANAGER_PLAN!H1074&amp;" "&amp;MANAGER_PLAN!I1074))</f>
        <v/>
      </c>
      <c r="I1074">
        <f>IF($E1074="","",MANAGER_PLAN!J1074)</f>
        <v/>
      </c>
      <c r="J1074">
        <f>IF($E1074="","",MANAGER_PLAN!K1074)</f>
        <v/>
      </c>
      <c r="K1074">
        <f>IF($E1074="","",TRIM(IF(MANAGER_PLAN!N1074&lt;&gt;"","LOS: "&amp;MANAGER_PLAN!N1074&amp;" ","")&amp;IF(MANAGER_PLAN!O1074&lt;&gt;"","LOT: "&amp;MANAGER_PLAN!O1074,"")))</f>
        <v/>
      </c>
      <c r="L1074">
        <f>IF($E1074="","",IFERROR(VLOOKUP($E1074,POS_MASTER!$A:$AK,37,FALSE),""))</f>
        <v/>
      </c>
    </row>
    <row r="1075">
      <c r="A1075">
        <f>IF(MANAGER_PLAN!E1075="","",MANAGER_PLAN!A1075)</f>
        <v/>
      </c>
      <c r="B1075">
        <f>IF($E1075="","",MANAGER_PLAN!B1075)</f>
        <v/>
      </c>
      <c r="C1075">
        <f>IF($E1075="","",SWITCH(MANAGER_PLAN!C1075,"MON","Pondělí","TUE","Úterý","WED","Středa","THU","Čtvrtek","FRI","Pátek",MANAGER_PLAN!C1075))</f>
        <v/>
      </c>
      <c r="D1075">
        <f>IF(MANAGER_PLAN!E1075="","",MANAGER_PLAN!D1075)</f>
        <v/>
      </c>
      <c r="E1075">
        <f>IF(MANAGER_PLAN!E1075="","",MANAGER_PLAN!E1075)</f>
        <v/>
      </c>
      <c r="F1075">
        <f>IF($E1075="","",IFERROR(VLOOKUP($E1075,POS_MASTER!$A:$B,2,FALSE),""))</f>
        <v/>
      </c>
      <c r="G1075">
        <f>IF($E1075="","",MANAGER_PLAN!G1075)</f>
        <v/>
      </c>
      <c r="H1075">
        <f>IF($E1075="","",TRIM(MANAGER_PLAN!H1075&amp;" "&amp;MANAGER_PLAN!I1075))</f>
        <v/>
      </c>
      <c r="I1075">
        <f>IF($E1075="","",MANAGER_PLAN!J1075)</f>
        <v/>
      </c>
      <c r="J1075">
        <f>IF($E1075="","",MANAGER_PLAN!K1075)</f>
        <v/>
      </c>
      <c r="K1075">
        <f>IF($E1075="","",TRIM(IF(MANAGER_PLAN!N1075&lt;&gt;"","LOS: "&amp;MANAGER_PLAN!N1075&amp;" ","")&amp;IF(MANAGER_PLAN!O1075&lt;&gt;"","LOT: "&amp;MANAGER_PLAN!O1075,"")))</f>
        <v/>
      </c>
      <c r="L1075">
        <f>IF($E1075="","",IFERROR(VLOOKUP($E1075,POS_MASTER!$A:$AK,37,FALSE),""))</f>
        <v/>
      </c>
    </row>
    <row r="1076">
      <c r="A1076">
        <f>IF(MANAGER_PLAN!E1076="","",MANAGER_PLAN!A1076)</f>
        <v/>
      </c>
      <c r="B1076">
        <f>IF($E1076="","",MANAGER_PLAN!B1076)</f>
        <v/>
      </c>
      <c r="C1076">
        <f>IF($E1076="","",SWITCH(MANAGER_PLAN!C1076,"MON","Pondělí","TUE","Úterý","WED","Středa","THU","Čtvrtek","FRI","Pátek",MANAGER_PLAN!C1076))</f>
        <v/>
      </c>
      <c r="D1076">
        <f>IF(MANAGER_PLAN!E1076="","",MANAGER_PLAN!D1076)</f>
        <v/>
      </c>
      <c r="E1076">
        <f>IF(MANAGER_PLAN!E1076="","",MANAGER_PLAN!E1076)</f>
        <v/>
      </c>
      <c r="F1076">
        <f>IF($E1076="","",IFERROR(VLOOKUP($E1076,POS_MASTER!$A:$B,2,FALSE),""))</f>
        <v/>
      </c>
      <c r="G1076">
        <f>IF($E1076="","",MANAGER_PLAN!G1076)</f>
        <v/>
      </c>
      <c r="H1076">
        <f>IF($E1076="","",TRIM(MANAGER_PLAN!H1076&amp;" "&amp;MANAGER_PLAN!I1076))</f>
        <v/>
      </c>
      <c r="I1076">
        <f>IF($E1076="","",MANAGER_PLAN!J1076)</f>
        <v/>
      </c>
      <c r="J1076">
        <f>IF($E1076="","",MANAGER_PLAN!K1076)</f>
        <v/>
      </c>
      <c r="K1076">
        <f>IF($E1076="","",TRIM(IF(MANAGER_PLAN!N1076&lt;&gt;"","LOS: "&amp;MANAGER_PLAN!N1076&amp;" ","")&amp;IF(MANAGER_PLAN!O1076&lt;&gt;"","LOT: "&amp;MANAGER_PLAN!O1076,"")))</f>
        <v/>
      </c>
      <c r="L1076">
        <f>IF($E1076="","",IFERROR(VLOOKUP($E1076,POS_MASTER!$A:$AK,37,FALSE),""))</f>
        <v/>
      </c>
    </row>
    <row r="1077">
      <c r="A1077">
        <f>IF(MANAGER_PLAN!E1077="","",MANAGER_PLAN!A1077)</f>
        <v/>
      </c>
      <c r="B1077">
        <f>IF($E1077="","",MANAGER_PLAN!B1077)</f>
        <v/>
      </c>
      <c r="C1077">
        <f>IF($E1077="","",SWITCH(MANAGER_PLAN!C1077,"MON","Pondělí","TUE","Úterý","WED","Středa","THU","Čtvrtek","FRI","Pátek",MANAGER_PLAN!C1077))</f>
        <v/>
      </c>
      <c r="D1077">
        <f>IF(MANAGER_PLAN!E1077="","",MANAGER_PLAN!D1077)</f>
        <v/>
      </c>
      <c r="E1077">
        <f>IF(MANAGER_PLAN!E1077="","",MANAGER_PLAN!E1077)</f>
        <v/>
      </c>
      <c r="F1077">
        <f>IF($E1077="","",IFERROR(VLOOKUP($E1077,POS_MASTER!$A:$B,2,FALSE),""))</f>
        <v/>
      </c>
      <c r="G1077">
        <f>IF($E1077="","",MANAGER_PLAN!G1077)</f>
        <v/>
      </c>
      <c r="H1077">
        <f>IF($E1077="","",TRIM(MANAGER_PLAN!H1077&amp;" "&amp;MANAGER_PLAN!I1077))</f>
        <v/>
      </c>
      <c r="I1077">
        <f>IF($E1077="","",MANAGER_PLAN!J1077)</f>
        <v/>
      </c>
      <c r="J1077">
        <f>IF($E1077="","",MANAGER_PLAN!K1077)</f>
        <v/>
      </c>
      <c r="K1077">
        <f>IF($E1077="","",TRIM(IF(MANAGER_PLAN!N1077&lt;&gt;"","LOS: "&amp;MANAGER_PLAN!N1077&amp;" ","")&amp;IF(MANAGER_PLAN!O1077&lt;&gt;"","LOT: "&amp;MANAGER_PLAN!O1077,"")))</f>
        <v/>
      </c>
      <c r="L1077">
        <f>IF($E1077="","",IFERROR(VLOOKUP($E1077,POS_MASTER!$A:$AK,37,FALSE),""))</f>
        <v/>
      </c>
    </row>
    <row r="1078">
      <c r="A1078">
        <f>IF(MANAGER_PLAN!E1078="","",MANAGER_PLAN!A1078)</f>
        <v/>
      </c>
      <c r="B1078">
        <f>IF($E1078="","",MANAGER_PLAN!B1078)</f>
        <v/>
      </c>
      <c r="C1078">
        <f>IF($E1078="","",SWITCH(MANAGER_PLAN!C1078,"MON","Pondělí","TUE","Úterý","WED","Středa","THU","Čtvrtek","FRI","Pátek",MANAGER_PLAN!C1078))</f>
        <v/>
      </c>
      <c r="D1078">
        <f>IF(MANAGER_PLAN!E1078="","",MANAGER_PLAN!D1078)</f>
        <v/>
      </c>
      <c r="E1078">
        <f>IF(MANAGER_PLAN!E1078="","",MANAGER_PLAN!E1078)</f>
        <v/>
      </c>
      <c r="F1078">
        <f>IF($E1078="","",IFERROR(VLOOKUP($E1078,POS_MASTER!$A:$B,2,FALSE),""))</f>
        <v/>
      </c>
      <c r="G1078">
        <f>IF($E1078="","",MANAGER_PLAN!G1078)</f>
        <v/>
      </c>
      <c r="H1078">
        <f>IF($E1078="","",TRIM(MANAGER_PLAN!H1078&amp;" "&amp;MANAGER_PLAN!I1078))</f>
        <v/>
      </c>
      <c r="I1078">
        <f>IF($E1078="","",MANAGER_PLAN!J1078)</f>
        <v/>
      </c>
      <c r="J1078">
        <f>IF($E1078="","",MANAGER_PLAN!K1078)</f>
        <v/>
      </c>
      <c r="K1078">
        <f>IF($E1078="","",TRIM(IF(MANAGER_PLAN!N1078&lt;&gt;"","LOS: "&amp;MANAGER_PLAN!N1078&amp;" ","")&amp;IF(MANAGER_PLAN!O1078&lt;&gt;"","LOT: "&amp;MANAGER_PLAN!O1078,"")))</f>
        <v/>
      </c>
      <c r="L1078">
        <f>IF($E1078="","",IFERROR(VLOOKUP($E1078,POS_MASTER!$A:$AK,37,FALSE),""))</f>
        <v/>
      </c>
    </row>
    <row r="1079">
      <c r="A1079">
        <f>IF(MANAGER_PLAN!E1079="","",MANAGER_PLAN!A1079)</f>
        <v/>
      </c>
      <c r="B1079">
        <f>IF($E1079="","",MANAGER_PLAN!B1079)</f>
        <v/>
      </c>
      <c r="C1079">
        <f>IF($E1079="","",SWITCH(MANAGER_PLAN!C1079,"MON","Pondělí","TUE","Úterý","WED","Středa","THU","Čtvrtek","FRI","Pátek",MANAGER_PLAN!C1079))</f>
        <v/>
      </c>
      <c r="D1079">
        <f>IF(MANAGER_PLAN!E1079="","",MANAGER_PLAN!D1079)</f>
        <v/>
      </c>
      <c r="E1079">
        <f>IF(MANAGER_PLAN!E1079="","",MANAGER_PLAN!E1079)</f>
        <v/>
      </c>
      <c r="F1079">
        <f>IF($E1079="","",IFERROR(VLOOKUP($E1079,POS_MASTER!$A:$B,2,FALSE),""))</f>
        <v/>
      </c>
      <c r="G1079">
        <f>IF($E1079="","",MANAGER_PLAN!G1079)</f>
        <v/>
      </c>
      <c r="H1079">
        <f>IF($E1079="","",TRIM(MANAGER_PLAN!H1079&amp;" "&amp;MANAGER_PLAN!I1079))</f>
        <v/>
      </c>
      <c r="I1079">
        <f>IF($E1079="","",MANAGER_PLAN!J1079)</f>
        <v/>
      </c>
      <c r="J1079">
        <f>IF($E1079="","",MANAGER_PLAN!K1079)</f>
        <v/>
      </c>
      <c r="K1079">
        <f>IF($E1079="","",TRIM(IF(MANAGER_PLAN!N1079&lt;&gt;"","LOS: "&amp;MANAGER_PLAN!N1079&amp;" ","")&amp;IF(MANAGER_PLAN!O1079&lt;&gt;"","LOT: "&amp;MANAGER_PLAN!O1079,"")))</f>
        <v/>
      </c>
      <c r="L1079">
        <f>IF($E1079="","",IFERROR(VLOOKUP($E1079,POS_MASTER!$A:$AK,37,FALSE),""))</f>
        <v/>
      </c>
    </row>
    <row r="1080">
      <c r="A1080">
        <f>IF(MANAGER_PLAN!E1080="","",MANAGER_PLAN!A1080)</f>
        <v/>
      </c>
      <c r="B1080">
        <f>IF($E1080="","",MANAGER_PLAN!B1080)</f>
        <v/>
      </c>
      <c r="C1080">
        <f>IF($E1080="","",SWITCH(MANAGER_PLAN!C1080,"MON","Pondělí","TUE","Úterý","WED","Středa","THU","Čtvrtek","FRI","Pátek",MANAGER_PLAN!C1080))</f>
        <v/>
      </c>
      <c r="D1080">
        <f>IF(MANAGER_PLAN!E1080="","",MANAGER_PLAN!D1080)</f>
        <v/>
      </c>
      <c r="E1080">
        <f>IF(MANAGER_PLAN!E1080="","",MANAGER_PLAN!E1080)</f>
        <v/>
      </c>
      <c r="F1080">
        <f>IF($E1080="","",IFERROR(VLOOKUP($E1080,POS_MASTER!$A:$B,2,FALSE),""))</f>
        <v/>
      </c>
      <c r="G1080">
        <f>IF($E1080="","",MANAGER_PLAN!G1080)</f>
        <v/>
      </c>
      <c r="H1080">
        <f>IF($E1080="","",TRIM(MANAGER_PLAN!H1080&amp;" "&amp;MANAGER_PLAN!I1080))</f>
        <v/>
      </c>
      <c r="I1080">
        <f>IF($E1080="","",MANAGER_PLAN!J1080)</f>
        <v/>
      </c>
      <c r="J1080">
        <f>IF($E1080="","",MANAGER_PLAN!K1080)</f>
        <v/>
      </c>
      <c r="K1080">
        <f>IF($E1080="","",TRIM(IF(MANAGER_PLAN!N1080&lt;&gt;"","LOS: "&amp;MANAGER_PLAN!N1080&amp;" ","")&amp;IF(MANAGER_PLAN!O1080&lt;&gt;"","LOT: "&amp;MANAGER_PLAN!O1080,"")))</f>
        <v/>
      </c>
      <c r="L1080">
        <f>IF($E1080="","",IFERROR(VLOOKUP($E1080,POS_MASTER!$A:$AK,37,FALSE),""))</f>
        <v/>
      </c>
    </row>
    <row r="1081">
      <c r="A1081">
        <f>IF(MANAGER_PLAN!E1081="","",MANAGER_PLAN!A1081)</f>
        <v/>
      </c>
      <c r="B1081">
        <f>IF($E1081="","",MANAGER_PLAN!B1081)</f>
        <v/>
      </c>
      <c r="C1081">
        <f>IF($E1081="","",SWITCH(MANAGER_PLAN!C1081,"MON","Pondělí","TUE","Úterý","WED","Středa","THU","Čtvrtek","FRI","Pátek",MANAGER_PLAN!C1081))</f>
        <v/>
      </c>
      <c r="D1081">
        <f>IF(MANAGER_PLAN!E1081="","",MANAGER_PLAN!D1081)</f>
        <v/>
      </c>
      <c r="E1081">
        <f>IF(MANAGER_PLAN!E1081="","",MANAGER_PLAN!E1081)</f>
        <v/>
      </c>
      <c r="F1081">
        <f>IF($E1081="","",IFERROR(VLOOKUP($E1081,POS_MASTER!$A:$B,2,FALSE),""))</f>
        <v/>
      </c>
      <c r="G1081">
        <f>IF($E1081="","",MANAGER_PLAN!G1081)</f>
        <v/>
      </c>
      <c r="H1081">
        <f>IF($E1081="","",TRIM(MANAGER_PLAN!H1081&amp;" "&amp;MANAGER_PLAN!I1081))</f>
        <v/>
      </c>
      <c r="I1081">
        <f>IF($E1081="","",MANAGER_PLAN!J1081)</f>
        <v/>
      </c>
      <c r="J1081">
        <f>IF($E1081="","",MANAGER_PLAN!K1081)</f>
        <v/>
      </c>
      <c r="K1081">
        <f>IF($E1081="","",TRIM(IF(MANAGER_PLAN!N1081&lt;&gt;"","LOS: "&amp;MANAGER_PLAN!N1081&amp;" ","")&amp;IF(MANAGER_PLAN!O1081&lt;&gt;"","LOT: "&amp;MANAGER_PLAN!O1081,"")))</f>
        <v/>
      </c>
      <c r="L1081">
        <f>IF($E1081="","",IFERROR(VLOOKUP($E1081,POS_MASTER!$A:$AK,37,FALSE),""))</f>
        <v/>
      </c>
    </row>
    <row r="1082">
      <c r="A1082">
        <f>IF(MANAGER_PLAN!E1082="","",MANAGER_PLAN!A1082)</f>
        <v/>
      </c>
      <c r="B1082">
        <f>IF($E1082="","",MANAGER_PLAN!B1082)</f>
        <v/>
      </c>
      <c r="C1082">
        <f>IF($E1082="","",SWITCH(MANAGER_PLAN!C1082,"MON","Pondělí","TUE","Úterý","WED","Středa","THU","Čtvrtek","FRI","Pátek",MANAGER_PLAN!C1082))</f>
        <v/>
      </c>
      <c r="D1082">
        <f>IF(MANAGER_PLAN!E1082="","",MANAGER_PLAN!D1082)</f>
        <v/>
      </c>
      <c r="E1082">
        <f>IF(MANAGER_PLAN!E1082="","",MANAGER_PLAN!E1082)</f>
        <v/>
      </c>
      <c r="F1082">
        <f>IF($E1082="","",IFERROR(VLOOKUP($E1082,POS_MASTER!$A:$B,2,FALSE),""))</f>
        <v/>
      </c>
      <c r="G1082">
        <f>IF($E1082="","",MANAGER_PLAN!G1082)</f>
        <v/>
      </c>
      <c r="H1082">
        <f>IF($E1082="","",TRIM(MANAGER_PLAN!H1082&amp;" "&amp;MANAGER_PLAN!I1082))</f>
        <v/>
      </c>
      <c r="I1082">
        <f>IF($E1082="","",MANAGER_PLAN!J1082)</f>
        <v/>
      </c>
      <c r="J1082">
        <f>IF($E1082="","",MANAGER_PLAN!K1082)</f>
        <v/>
      </c>
      <c r="K1082">
        <f>IF($E1082="","",TRIM(IF(MANAGER_PLAN!N1082&lt;&gt;"","LOS: "&amp;MANAGER_PLAN!N1082&amp;" ","")&amp;IF(MANAGER_PLAN!O1082&lt;&gt;"","LOT: "&amp;MANAGER_PLAN!O1082,"")))</f>
        <v/>
      </c>
      <c r="L1082">
        <f>IF($E1082="","",IFERROR(VLOOKUP($E1082,POS_MASTER!$A:$AK,37,FALSE),""))</f>
        <v/>
      </c>
    </row>
    <row r="1083">
      <c r="A1083">
        <f>IF(MANAGER_PLAN!E1083="","",MANAGER_PLAN!A1083)</f>
        <v/>
      </c>
      <c r="B1083">
        <f>IF($E1083="","",MANAGER_PLAN!B1083)</f>
        <v/>
      </c>
      <c r="C1083">
        <f>IF($E1083="","",SWITCH(MANAGER_PLAN!C1083,"MON","Pondělí","TUE","Úterý","WED","Středa","THU","Čtvrtek","FRI","Pátek",MANAGER_PLAN!C1083))</f>
        <v/>
      </c>
      <c r="D1083">
        <f>IF(MANAGER_PLAN!E1083="","",MANAGER_PLAN!D1083)</f>
        <v/>
      </c>
      <c r="E1083">
        <f>IF(MANAGER_PLAN!E1083="","",MANAGER_PLAN!E1083)</f>
        <v/>
      </c>
      <c r="F1083">
        <f>IF($E1083="","",IFERROR(VLOOKUP($E1083,POS_MASTER!$A:$B,2,FALSE),""))</f>
        <v/>
      </c>
      <c r="G1083">
        <f>IF($E1083="","",MANAGER_PLAN!G1083)</f>
        <v/>
      </c>
      <c r="H1083">
        <f>IF($E1083="","",TRIM(MANAGER_PLAN!H1083&amp;" "&amp;MANAGER_PLAN!I1083))</f>
        <v/>
      </c>
      <c r="I1083">
        <f>IF($E1083="","",MANAGER_PLAN!J1083)</f>
        <v/>
      </c>
      <c r="J1083">
        <f>IF($E1083="","",MANAGER_PLAN!K1083)</f>
        <v/>
      </c>
      <c r="K1083">
        <f>IF($E1083="","",TRIM(IF(MANAGER_PLAN!N1083&lt;&gt;"","LOS: "&amp;MANAGER_PLAN!N1083&amp;" ","")&amp;IF(MANAGER_PLAN!O1083&lt;&gt;"","LOT: "&amp;MANAGER_PLAN!O1083,"")))</f>
        <v/>
      </c>
      <c r="L1083">
        <f>IF($E1083="","",IFERROR(VLOOKUP($E1083,POS_MASTER!$A:$AK,37,FALSE),""))</f>
        <v/>
      </c>
    </row>
    <row r="1084">
      <c r="A1084">
        <f>IF(MANAGER_PLAN!E1084="","",MANAGER_PLAN!A1084)</f>
        <v/>
      </c>
      <c r="B1084">
        <f>IF($E1084="","",MANAGER_PLAN!B1084)</f>
        <v/>
      </c>
      <c r="C1084">
        <f>IF($E1084="","",SWITCH(MANAGER_PLAN!C1084,"MON","Pondělí","TUE","Úterý","WED","Středa","THU","Čtvrtek","FRI","Pátek",MANAGER_PLAN!C1084))</f>
        <v/>
      </c>
      <c r="D1084">
        <f>IF(MANAGER_PLAN!E1084="","",MANAGER_PLAN!D1084)</f>
        <v/>
      </c>
      <c r="E1084">
        <f>IF(MANAGER_PLAN!E1084="","",MANAGER_PLAN!E1084)</f>
        <v/>
      </c>
      <c r="F1084">
        <f>IF($E1084="","",IFERROR(VLOOKUP($E1084,POS_MASTER!$A:$B,2,FALSE),""))</f>
        <v/>
      </c>
      <c r="G1084">
        <f>IF($E1084="","",MANAGER_PLAN!G1084)</f>
        <v/>
      </c>
      <c r="H1084">
        <f>IF($E1084="","",TRIM(MANAGER_PLAN!H1084&amp;" "&amp;MANAGER_PLAN!I1084))</f>
        <v/>
      </c>
      <c r="I1084">
        <f>IF($E1084="","",MANAGER_PLAN!J1084)</f>
        <v/>
      </c>
      <c r="J1084">
        <f>IF($E1084="","",MANAGER_PLAN!K1084)</f>
        <v/>
      </c>
      <c r="K1084">
        <f>IF($E1084="","",TRIM(IF(MANAGER_PLAN!N1084&lt;&gt;"","LOS: "&amp;MANAGER_PLAN!N1084&amp;" ","")&amp;IF(MANAGER_PLAN!O1084&lt;&gt;"","LOT: "&amp;MANAGER_PLAN!O1084,"")))</f>
        <v/>
      </c>
      <c r="L1084">
        <f>IF($E1084="","",IFERROR(VLOOKUP($E1084,POS_MASTER!$A:$AK,37,FALSE),""))</f>
        <v/>
      </c>
    </row>
    <row r="1085">
      <c r="A1085">
        <f>IF(MANAGER_PLAN!E1085="","",MANAGER_PLAN!A1085)</f>
        <v/>
      </c>
      <c r="B1085">
        <f>IF($E1085="","",MANAGER_PLAN!B1085)</f>
        <v/>
      </c>
      <c r="C1085">
        <f>IF($E1085="","",SWITCH(MANAGER_PLAN!C1085,"MON","Pondělí","TUE","Úterý","WED","Středa","THU","Čtvrtek","FRI","Pátek",MANAGER_PLAN!C1085))</f>
        <v/>
      </c>
      <c r="D1085">
        <f>IF(MANAGER_PLAN!E1085="","",MANAGER_PLAN!D1085)</f>
        <v/>
      </c>
      <c r="E1085">
        <f>IF(MANAGER_PLAN!E1085="","",MANAGER_PLAN!E1085)</f>
        <v/>
      </c>
      <c r="F1085">
        <f>IF($E1085="","",IFERROR(VLOOKUP($E1085,POS_MASTER!$A:$B,2,FALSE),""))</f>
        <v/>
      </c>
      <c r="G1085">
        <f>IF($E1085="","",MANAGER_PLAN!G1085)</f>
        <v/>
      </c>
      <c r="H1085">
        <f>IF($E1085="","",TRIM(MANAGER_PLAN!H1085&amp;" "&amp;MANAGER_PLAN!I1085))</f>
        <v/>
      </c>
      <c r="I1085">
        <f>IF($E1085="","",MANAGER_PLAN!J1085)</f>
        <v/>
      </c>
      <c r="J1085">
        <f>IF($E1085="","",MANAGER_PLAN!K1085)</f>
        <v/>
      </c>
      <c r="K1085">
        <f>IF($E1085="","",TRIM(IF(MANAGER_PLAN!N1085&lt;&gt;"","LOS: "&amp;MANAGER_PLAN!N1085&amp;" ","")&amp;IF(MANAGER_PLAN!O1085&lt;&gt;"","LOT: "&amp;MANAGER_PLAN!O1085,"")))</f>
        <v/>
      </c>
      <c r="L1085">
        <f>IF($E1085="","",IFERROR(VLOOKUP($E1085,POS_MASTER!$A:$AK,37,FALSE),""))</f>
        <v/>
      </c>
    </row>
    <row r="1086">
      <c r="A1086">
        <f>IF(MANAGER_PLAN!E1086="","",MANAGER_PLAN!A1086)</f>
        <v/>
      </c>
      <c r="B1086">
        <f>IF($E1086="","",MANAGER_PLAN!B1086)</f>
        <v/>
      </c>
      <c r="C1086">
        <f>IF($E1086="","",SWITCH(MANAGER_PLAN!C1086,"MON","Pondělí","TUE","Úterý","WED","Středa","THU","Čtvrtek","FRI","Pátek",MANAGER_PLAN!C1086))</f>
        <v/>
      </c>
      <c r="D1086">
        <f>IF(MANAGER_PLAN!E1086="","",MANAGER_PLAN!D1086)</f>
        <v/>
      </c>
      <c r="E1086">
        <f>IF(MANAGER_PLAN!E1086="","",MANAGER_PLAN!E1086)</f>
        <v/>
      </c>
      <c r="F1086">
        <f>IF($E1086="","",IFERROR(VLOOKUP($E1086,POS_MASTER!$A:$B,2,FALSE),""))</f>
        <v/>
      </c>
      <c r="G1086">
        <f>IF($E1086="","",MANAGER_PLAN!G1086)</f>
        <v/>
      </c>
      <c r="H1086">
        <f>IF($E1086="","",TRIM(MANAGER_PLAN!H1086&amp;" "&amp;MANAGER_PLAN!I1086))</f>
        <v/>
      </c>
      <c r="I1086">
        <f>IF($E1086="","",MANAGER_PLAN!J1086)</f>
        <v/>
      </c>
      <c r="J1086">
        <f>IF($E1086="","",MANAGER_PLAN!K1086)</f>
        <v/>
      </c>
      <c r="K1086">
        <f>IF($E1086="","",TRIM(IF(MANAGER_PLAN!N1086&lt;&gt;"","LOS: "&amp;MANAGER_PLAN!N1086&amp;" ","")&amp;IF(MANAGER_PLAN!O1086&lt;&gt;"","LOT: "&amp;MANAGER_PLAN!O1086,"")))</f>
        <v/>
      </c>
      <c r="L1086">
        <f>IF($E1086="","",IFERROR(VLOOKUP($E1086,POS_MASTER!$A:$AK,37,FALSE),""))</f>
        <v/>
      </c>
    </row>
    <row r="1087">
      <c r="A1087">
        <f>IF(MANAGER_PLAN!E1087="","",MANAGER_PLAN!A1087)</f>
        <v/>
      </c>
      <c r="B1087">
        <f>IF($E1087="","",MANAGER_PLAN!B1087)</f>
        <v/>
      </c>
      <c r="C1087">
        <f>IF($E1087="","",SWITCH(MANAGER_PLAN!C1087,"MON","Pondělí","TUE","Úterý","WED","Středa","THU","Čtvrtek","FRI","Pátek",MANAGER_PLAN!C1087))</f>
        <v/>
      </c>
      <c r="D1087">
        <f>IF(MANAGER_PLAN!E1087="","",MANAGER_PLAN!D1087)</f>
        <v/>
      </c>
      <c r="E1087">
        <f>IF(MANAGER_PLAN!E1087="","",MANAGER_PLAN!E1087)</f>
        <v/>
      </c>
      <c r="F1087">
        <f>IF($E1087="","",IFERROR(VLOOKUP($E1087,POS_MASTER!$A:$B,2,FALSE),""))</f>
        <v/>
      </c>
      <c r="G1087">
        <f>IF($E1087="","",MANAGER_PLAN!G1087)</f>
        <v/>
      </c>
      <c r="H1087">
        <f>IF($E1087="","",TRIM(MANAGER_PLAN!H1087&amp;" "&amp;MANAGER_PLAN!I1087))</f>
        <v/>
      </c>
      <c r="I1087">
        <f>IF($E1087="","",MANAGER_PLAN!J1087)</f>
        <v/>
      </c>
      <c r="J1087">
        <f>IF($E1087="","",MANAGER_PLAN!K1087)</f>
        <v/>
      </c>
      <c r="K1087">
        <f>IF($E1087="","",TRIM(IF(MANAGER_PLAN!N1087&lt;&gt;"","LOS: "&amp;MANAGER_PLAN!N1087&amp;" ","")&amp;IF(MANAGER_PLAN!O1087&lt;&gt;"","LOT: "&amp;MANAGER_PLAN!O1087,"")))</f>
        <v/>
      </c>
      <c r="L1087">
        <f>IF($E1087="","",IFERROR(VLOOKUP($E1087,POS_MASTER!$A:$AK,37,FALSE),""))</f>
        <v/>
      </c>
    </row>
    <row r="1088">
      <c r="A1088">
        <f>IF(MANAGER_PLAN!E1088="","",MANAGER_PLAN!A1088)</f>
        <v/>
      </c>
      <c r="B1088">
        <f>IF($E1088="","",MANAGER_PLAN!B1088)</f>
        <v/>
      </c>
      <c r="C1088">
        <f>IF($E1088="","",SWITCH(MANAGER_PLAN!C1088,"MON","Pondělí","TUE","Úterý","WED","Středa","THU","Čtvrtek","FRI","Pátek",MANAGER_PLAN!C1088))</f>
        <v/>
      </c>
      <c r="D1088">
        <f>IF(MANAGER_PLAN!E1088="","",MANAGER_PLAN!D1088)</f>
        <v/>
      </c>
      <c r="E1088">
        <f>IF(MANAGER_PLAN!E1088="","",MANAGER_PLAN!E1088)</f>
        <v/>
      </c>
      <c r="F1088">
        <f>IF($E1088="","",IFERROR(VLOOKUP($E1088,POS_MASTER!$A:$B,2,FALSE),""))</f>
        <v/>
      </c>
      <c r="G1088">
        <f>IF($E1088="","",MANAGER_PLAN!G1088)</f>
        <v/>
      </c>
      <c r="H1088">
        <f>IF($E1088="","",TRIM(MANAGER_PLAN!H1088&amp;" "&amp;MANAGER_PLAN!I1088))</f>
        <v/>
      </c>
      <c r="I1088">
        <f>IF($E1088="","",MANAGER_PLAN!J1088)</f>
        <v/>
      </c>
      <c r="J1088">
        <f>IF($E1088="","",MANAGER_PLAN!K1088)</f>
        <v/>
      </c>
      <c r="K1088">
        <f>IF($E1088="","",TRIM(IF(MANAGER_PLAN!N1088&lt;&gt;"","LOS: "&amp;MANAGER_PLAN!N1088&amp;" ","")&amp;IF(MANAGER_PLAN!O1088&lt;&gt;"","LOT: "&amp;MANAGER_PLAN!O1088,"")))</f>
        <v/>
      </c>
      <c r="L1088">
        <f>IF($E1088="","",IFERROR(VLOOKUP($E1088,POS_MASTER!$A:$AK,37,FALSE),""))</f>
        <v/>
      </c>
    </row>
    <row r="1089">
      <c r="A1089">
        <f>IF(MANAGER_PLAN!E1089="","",MANAGER_PLAN!A1089)</f>
        <v/>
      </c>
      <c r="B1089">
        <f>IF($E1089="","",MANAGER_PLAN!B1089)</f>
        <v/>
      </c>
      <c r="C1089">
        <f>IF($E1089="","",SWITCH(MANAGER_PLAN!C1089,"MON","Pondělí","TUE","Úterý","WED","Středa","THU","Čtvrtek","FRI","Pátek",MANAGER_PLAN!C1089))</f>
        <v/>
      </c>
      <c r="D1089">
        <f>IF(MANAGER_PLAN!E1089="","",MANAGER_PLAN!D1089)</f>
        <v/>
      </c>
      <c r="E1089">
        <f>IF(MANAGER_PLAN!E1089="","",MANAGER_PLAN!E1089)</f>
        <v/>
      </c>
      <c r="F1089">
        <f>IF($E1089="","",IFERROR(VLOOKUP($E1089,POS_MASTER!$A:$B,2,FALSE),""))</f>
        <v/>
      </c>
      <c r="G1089">
        <f>IF($E1089="","",MANAGER_PLAN!G1089)</f>
        <v/>
      </c>
      <c r="H1089">
        <f>IF($E1089="","",TRIM(MANAGER_PLAN!H1089&amp;" "&amp;MANAGER_PLAN!I1089))</f>
        <v/>
      </c>
      <c r="I1089">
        <f>IF($E1089="","",MANAGER_PLAN!J1089)</f>
        <v/>
      </c>
      <c r="J1089">
        <f>IF($E1089="","",MANAGER_PLAN!K1089)</f>
        <v/>
      </c>
      <c r="K1089">
        <f>IF($E1089="","",TRIM(IF(MANAGER_PLAN!N1089&lt;&gt;"","LOS: "&amp;MANAGER_PLAN!N1089&amp;" ","")&amp;IF(MANAGER_PLAN!O1089&lt;&gt;"","LOT: "&amp;MANAGER_PLAN!O1089,"")))</f>
        <v/>
      </c>
      <c r="L1089">
        <f>IF($E1089="","",IFERROR(VLOOKUP($E1089,POS_MASTER!$A:$AK,37,FALSE),""))</f>
        <v/>
      </c>
    </row>
    <row r="1090">
      <c r="A1090">
        <f>IF(MANAGER_PLAN!E1090="","",MANAGER_PLAN!A1090)</f>
        <v/>
      </c>
      <c r="B1090">
        <f>IF($E1090="","",MANAGER_PLAN!B1090)</f>
        <v/>
      </c>
      <c r="C1090">
        <f>IF($E1090="","",SWITCH(MANAGER_PLAN!C1090,"MON","Pondělí","TUE","Úterý","WED","Středa","THU","Čtvrtek","FRI","Pátek",MANAGER_PLAN!C1090))</f>
        <v/>
      </c>
      <c r="D1090">
        <f>IF(MANAGER_PLAN!E1090="","",MANAGER_PLAN!D1090)</f>
        <v/>
      </c>
      <c r="E1090">
        <f>IF(MANAGER_PLAN!E1090="","",MANAGER_PLAN!E1090)</f>
        <v/>
      </c>
      <c r="F1090">
        <f>IF($E1090="","",IFERROR(VLOOKUP($E1090,POS_MASTER!$A:$B,2,FALSE),""))</f>
        <v/>
      </c>
      <c r="G1090">
        <f>IF($E1090="","",MANAGER_PLAN!G1090)</f>
        <v/>
      </c>
      <c r="H1090">
        <f>IF($E1090="","",TRIM(MANAGER_PLAN!H1090&amp;" "&amp;MANAGER_PLAN!I1090))</f>
        <v/>
      </c>
      <c r="I1090">
        <f>IF($E1090="","",MANAGER_PLAN!J1090)</f>
        <v/>
      </c>
      <c r="J1090">
        <f>IF($E1090="","",MANAGER_PLAN!K1090)</f>
        <v/>
      </c>
      <c r="K1090">
        <f>IF($E1090="","",TRIM(IF(MANAGER_PLAN!N1090&lt;&gt;"","LOS: "&amp;MANAGER_PLAN!N1090&amp;" ","")&amp;IF(MANAGER_PLAN!O1090&lt;&gt;"","LOT: "&amp;MANAGER_PLAN!O1090,"")))</f>
        <v/>
      </c>
      <c r="L1090">
        <f>IF($E1090="","",IFERROR(VLOOKUP($E1090,POS_MASTER!$A:$AK,37,FALSE),""))</f>
        <v/>
      </c>
    </row>
    <row r="1091">
      <c r="A1091">
        <f>IF(MANAGER_PLAN!E1091="","",MANAGER_PLAN!A1091)</f>
        <v/>
      </c>
      <c r="B1091">
        <f>IF($E1091="","",MANAGER_PLAN!B1091)</f>
        <v/>
      </c>
      <c r="C1091">
        <f>IF($E1091="","",SWITCH(MANAGER_PLAN!C1091,"MON","Pondělí","TUE","Úterý","WED","Středa","THU","Čtvrtek","FRI","Pátek",MANAGER_PLAN!C1091))</f>
        <v/>
      </c>
      <c r="D1091">
        <f>IF(MANAGER_PLAN!E1091="","",MANAGER_PLAN!D1091)</f>
        <v/>
      </c>
      <c r="E1091">
        <f>IF(MANAGER_PLAN!E1091="","",MANAGER_PLAN!E1091)</f>
        <v/>
      </c>
      <c r="F1091">
        <f>IF($E1091="","",IFERROR(VLOOKUP($E1091,POS_MASTER!$A:$B,2,FALSE),""))</f>
        <v/>
      </c>
      <c r="G1091">
        <f>IF($E1091="","",MANAGER_PLAN!G1091)</f>
        <v/>
      </c>
      <c r="H1091">
        <f>IF($E1091="","",TRIM(MANAGER_PLAN!H1091&amp;" "&amp;MANAGER_PLAN!I1091))</f>
        <v/>
      </c>
      <c r="I1091">
        <f>IF($E1091="","",MANAGER_PLAN!J1091)</f>
        <v/>
      </c>
      <c r="J1091">
        <f>IF($E1091="","",MANAGER_PLAN!K1091)</f>
        <v/>
      </c>
      <c r="K1091">
        <f>IF($E1091="","",TRIM(IF(MANAGER_PLAN!N1091&lt;&gt;"","LOS: "&amp;MANAGER_PLAN!N1091&amp;" ","")&amp;IF(MANAGER_PLAN!O1091&lt;&gt;"","LOT: "&amp;MANAGER_PLAN!O1091,"")))</f>
        <v/>
      </c>
      <c r="L1091">
        <f>IF($E1091="","",IFERROR(VLOOKUP($E1091,POS_MASTER!$A:$AK,37,FALSE),""))</f>
        <v/>
      </c>
    </row>
    <row r="1092">
      <c r="A1092">
        <f>IF(MANAGER_PLAN!E1092="","",MANAGER_PLAN!A1092)</f>
        <v/>
      </c>
      <c r="B1092">
        <f>IF($E1092="","",MANAGER_PLAN!B1092)</f>
        <v/>
      </c>
      <c r="C1092">
        <f>IF($E1092="","",SWITCH(MANAGER_PLAN!C1092,"MON","Pondělí","TUE","Úterý","WED","Středa","THU","Čtvrtek","FRI","Pátek",MANAGER_PLAN!C1092))</f>
        <v/>
      </c>
      <c r="D1092">
        <f>IF(MANAGER_PLAN!E1092="","",MANAGER_PLAN!D1092)</f>
        <v/>
      </c>
      <c r="E1092">
        <f>IF(MANAGER_PLAN!E1092="","",MANAGER_PLAN!E1092)</f>
        <v/>
      </c>
      <c r="F1092">
        <f>IF($E1092="","",IFERROR(VLOOKUP($E1092,POS_MASTER!$A:$B,2,FALSE),""))</f>
        <v/>
      </c>
      <c r="G1092">
        <f>IF($E1092="","",MANAGER_PLAN!G1092)</f>
        <v/>
      </c>
      <c r="H1092">
        <f>IF($E1092="","",TRIM(MANAGER_PLAN!H1092&amp;" "&amp;MANAGER_PLAN!I1092))</f>
        <v/>
      </c>
      <c r="I1092">
        <f>IF($E1092="","",MANAGER_PLAN!J1092)</f>
        <v/>
      </c>
      <c r="J1092">
        <f>IF($E1092="","",MANAGER_PLAN!K1092)</f>
        <v/>
      </c>
      <c r="K1092">
        <f>IF($E1092="","",TRIM(IF(MANAGER_PLAN!N1092&lt;&gt;"","LOS: "&amp;MANAGER_PLAN!N1092&amp;" ","")&amp;IF(MANAGER_PLAN!O1092&lt;&gt;"","LOT: "&amp;MANAGER_PLAN!O1092,"")))</f>
        <v/>
      </c>
      <c r="L1092">
        <f>IF($E1092="","",IFERROR(VLOOKUP($E1092,POS_MASTER!$A:$AK,37,FALSE),""))</f>
        <v/>
      </c>
    </row>
    <row r="1093">
      <c r="A1093">
        <f>IF(MANAGER_PLAN!E1093="","",MANAGER_PLAN!A1093)</f>
        <v/>
      </c>
      <c r="B1093">
        <f>IF($E1093="","",MANAGER_PLAN!B1093)</f>
        <v/>
      </c>
      <c r="C1093">
        <f>IF($E1093="","",SWITCH(MANAGER_PLAN!C1093,"MON","Pondělí","TUE","Úterý","WED","Středa","THU","Čtvrtek","FRI","Pátek",MANAGER_PLAN!C1093))</f>
        <v/>
      </c>
      <c r="D1093">
        <f>IF(MANAGER_PLAN!E1093="","",MANAGER_PLAN!D1093)</f>
        <v/>
      </c>
      <c r="E1093">
        <f>IF(MANAGER_PLAN!E1093="","",MANAGER_PLAN!E1093)</f>
        <v/>
      </c>
      <c r="F1093">
        <f>IF($E1093="","",IFERROR(VLOOKUP($E1093,POS_MASTER!$A:$B,2,FALSE),""))</f>
        <v/>
      </c>
      <c r="G1093">
        <f>IF($E1093="","",MANAGER_PLAN!G1093)</f>
        <v/>
      </c>
      <c r="H1093">
        <f>IF($E1093="","",TRIM(MANAGER_PLAN!H1093&amp;" "&amp;MANAGER_PLAN!I1093))</f>
        <v/>
      </c>
      <c r="I1093">
        <f>IF($E1093="","",MANAGER_PLAN!J1093)</f>
        <v/>
      </c>
      <c r="J1093">
        <f>IF($E1093="","",MANAGER_PLAN!K1093)</f>
        <v/>
      </c>
      <c r="K1093">
        <f>IF($E1093="","",TRIM(IF(MANAGER_PLAN!N1093&lt;&gt;"","LOS: "&amp;MANAGER_PLAN!N1093&amp;" ","")&amp;IF(MANAGER_PLAN!O1093&lt;&gt;"","LOT: "&amp;MANAGER_PLAN!O1093,"")))</f>
        <v/>
      </c>
      <c r="L1093">
        <f>IF($E1093="","",IFERROR(VLOOKUP($E1093,POS_MASTER!$A:$AK,37,FALSE),""))</f>
        <v/>
      </c>
    </row>
    <row r="1094">
      <c r="A1094">
        <f>IF(MANAGER_PLAN!E1094="","",MANAGER_PLAN!A1094)</f>
        <v/>
      </c>
      <c r="B1094">
        <f>IF($E1094="","",MANAGER_PLAN!B1094)</f>
        <v/>
      </c>
      <c r="C1094">
        <f>IF($E1094="","",SWITCH(MANAGER_PLAN!C1094,"MON","Pondělí","TUE","Úterý","WED","Středa","THU","Čtvrtek","FRI","Pátek",MANAGER_PLAN!C1094))</f>
        <v/>
      </c>
      <c r="D1094">
        <f>IF(MANAGER_PLAN!E1094="","",MANAGER_PLAN!D1094)</f>
        <v/>
      </c>
      <c r="E1094">
        <f>IF(MANAGER_PLAN!E1094="","",MANAGER_PLAN!E1094)</f>
        <v/>
      </c>
      <c r="F1094">
        <f>IF($E1094="","",IFERROR(VLOOKUP($E1094,POS_MASTER!$A:$B,2,FALSE),""))</f>
        <v/>
      </c>
      <c r="G1094">
        <f>IF($E1094="","",MANAGER_PLAN!G1094)</f>
        <v/>
      </c>
      <c r="H1094">
        <f>IF($E1094="","",TRIM(MANAGER_PLAN!H1094&amp;" "&amp;MANAGER_PLAN!I1094))</f>
        <v/>
      </c>
      <c r="I1094">
        <f>IF($E1094="","",MANAGER_PLAN!J1094)</f>
        <v/>
      </c>
      <c r="J1094">
        <f>IF($E1094="","",MANAGER_PLAN!K1094)</f>
        <v/>
      </c>
      <c r="K1094">
        <f>IF($E1094="","",TRIM(IF(MANAGER_PLAN!N1094&lt;&gt;"","LOS: "&amp;MANAGER_PLAN!N1094&amp;" ","")&amp;IF(MANAGER_PLAN!O1094&lt;&gt;"","LOT: "&amp;MANAGER_PLAN!O1094,"")))</f>
        <v/>
      </c>
      <c r="L1094">
        <f>IF($E1094="","",IFERROR(VLOOKUP($E1094,POS_MASTER!$A:$AK,37,FALSE),""))</f>
        <v/>
      </c>
    </row>
    <row r="1095">
      <c r="A1095">
        <f>IF(MANAGER_PLAN!E1095="","",MANAGER_PLAN!A1095)</f>
        <v/>
      </c>
      <c r="B1095">
        <f>IF($E1095="","",MANAGER_PLAN!B1095)</f>
        <v/>
      </c>
      <c r="C1095">
        <f>IF($E1095="","",SWITCH(MANAGER_PLAN!C1095,"MON","Pondělí","TUE","Úterý","WED","Středa","THU","Čtvrtek","FRI","Pátek",MANAGER_PLAN!C1095))</f>
        <v/>
      </c>
      <c r="D1095">
        <f>IF(MANAGER_PLAN!E1095="","",MANAGER_PLAN!D1095)</f>
        <v/>
      </c>
      <c r="E1095">
        <f>IF(MANAGER_PLAN!E1095="","",MANAGER_PLAN!E1095)</f>
        <v/>
      </c>
      <c r="F1095">
        <f>IF($E1095="","",IFERROR(VLOOKUP($E1095,POS_MASTER!$A:$B,2,FALSE),""))</f>
        <v/>
      </c>
      <c r="G1095">
        <f>IF($E1095="","",MANAGER_PLAN!G1095)</f>
        <v/>
      </c>
      <c r="H1095">
        <f>IF($E1095="","",TRIM(MANAGER_PLAN!H1095&amp;" "&amp;MANAGER_PLAN!I1095))</f>
        <v/>
      </c>
      <c r="I1095">
        <f>IF($E1095="","",MANAGER_PLAN!J1095)</f>
        <v/>
      </c>
      <c r="J1095">
        <f>IF($E1095="","",MANAGER_PLAN!K1095)</f>
        <v/>
      </c>
      <c r="K1095">
        <f>IF($E1095="","",TRIM(IF(MANAGER_PLAN!N1095&lt;&gt;"","LOS: "&amp;MANAGER_PLAN!N1095&amp;" ","")&amp;IF(MANAGER_PLAN!O1095&lt;&gt;"","LOT: "&amp;MANAGER_PLAN!O1095,"")))</f>
        <v/>
      </c>
      <c r="L1095">
        <f>IF($E1095="","",IFERROR(VLOOKUP($E1095,POS_MASTER!$A:$AK,37,FALSE),""))</f>
        <v/>
      </c>
    </row>
    <row r="1096">
      <c r="A1096">
        <f>IF(MANAGER_PLAN!E1096="","",MANAGER_PLAN!A1096)</f>
        <v/>
      </c>
      <c r="B1096">
        <f>IF($E1096="","",MANAGER_PLAN!B1096)</f>
        <v/>
      </c>
      <c r="C1096">
        <f>IF($E1096="","",SWITCH(MANAGER_PLAN!C1096,"MON","Pondělí","TUE","Úterý","WED","Středa","THU","Čtvrtek","FRI","Pátek",MANAGER_PLAN!C1096))</f>
        <v/>
      </c>
      <c r="D1096">
        <f>IF(MANAGER_PLAN!E1096="","",MANAGER_PLAN!D1096)</f>
        <v/>
      </c>
      <c r="E1096">
        <f>IF(MANAGER_PLAN!E1096="","",MANAGER_PLAN!E1096)</f>
        <v/>
      </c>
      <c r="F1096">
        <f>IF($E1096="","",IFERROR(VLOOKUP($E1096,POS_MASTER!$A:$B,2,FALSE),""))</f>
        <v/>
      </c>
      <c r="G1096">
        <f>IF($E1096="","",MANAGER_PLAN!G1096)</f>
        <v/>
      </c>
      <c r="H1096">
        <f>IF($E1096="","",TRIM(MANAGER_PLAN!H1096&amp;" "&amp;MANAGER_PLAN!I1096))</f>
        <v/>
      </c>
      <c r="I1096">
        <f>IF($E1096="","",MANAGER_PLAN!J1096)</f>
        <v/>
      </c>
      <c r="J1096">
        <f>IF($E1096="","",MANAGER_PLAN!K1096)</f>
        <v/>
      </c>
      <c r="K1096">
        <f>IF($E1096="","",TRIM(IF(MANAGER_PLAN!N1096&lt;&gt;"","LOS: "&amp;MANAGER_PLAN!N1096&amp;" ","")&amp;IF(MANAGER_PLAN!O1096&lt;&gt;"","LOT: "&amp;MANAGER_PLAN!O1096,"")))</f>
        <v/>
      </c>
      <c r="L1096">
        <f>IF($E1096="","",IFERROR(VLOOKUP($E1096,POS_MASTER!$A:$AK,37,FALSE),""))</f>
        <v/>
      </c>
    </row>
    <row r="1097">
      <c r="A1097">
        <f>IF(MANAGER_PLAN!E1097="","",MANAGER_PLAN!A1097)</f>
        <v/>
      </c>
      <c r="B1097">
        <f>IF($E1097="","",MANAGER_PLAN!B1097)</f>
        <v/>
      </c>
      <c r="C1097">
        <f>IF($E1097="","",SWITCH(MANAGER_PLAN!C1097,"MON","Pondělí","TUE","Úterý","WED","Středa","THU","Čtvrtek","FRI","Pátek",MANAGER_PLAN!C1097))</f>
        <v/>
      </c>
      <c r="D1097">
        <f>IF(MANAGER_PLAN!E1097="","",MANAGER_PLAN!D1097)</f>
        <v/>
      </c>
      <c r="E1097">
        <f>IF(MANAGER_PLAN!E1097="","",MANAGER_PLAN!E1097)</f>
        <v/>
      </c>
      <c r="F1097">
        <f>IF($E1097="","",IFERROR(VLOOKUP($E1097,POS_MASTER!$A:$B,2,FALSE),""))</f>
        <v/>
      </c>
      <c r="G1097">
        <f>IF($E1097="","",MANAGER_PLAN!G1097)</f>
        <v/>
      </c>
      <c r="H1097">
        <f>IF($E1097="","",TRIM(MANAGER_PLAN!H1097&amp;" "&amp;MANAGER_PLAN!I1097))</f>
        <v/>
      </c>
      <c r="I1097">
        <f>IF($E1097="","",MANAGER_PLAN!J1097)</f>
        <v/>
      </c>
      <c r="J1097">
        <f>IF($E1097="","",MANAGER_PLAN!K1097)</f>
        <v/>
      </c>
      <c r="K1097">
        <f>IF($E1097="","",TRIM(IF(MANAGER_PLAN!N1097&lt;&gt;"","LOS: "&amp;MANAGER_PLAN!N1097&amp;" ","")&amp;IF(MANAGER_PLAN!O1097&lt;&gt;"","LOT: "&amp;MANAGER_PLAN!O1097,"")))</f>
        <v/>
      </c>
      <c r="L1097">
        <f>IF($E1097="","",IFERROR(VLOOKUP($E1097,POS_MASTER!$A:$AK,37,FALSE),""))</f>
        <v/>
      </c>
    </row>
    <row r="1098">
      <c r="A1098">
        <f>IF(MANAGER_PLAN!E1098="","",MANAGER_PLAN!A1098)</f>
        <v/>
      </c>
      <c r="B1098">
        <f>IF($E1098="","",MANAGER_PLAN!B1098)</f>
        <v/>
      </c>
      <c r="C1098">
        <f>IF($E1098="","",SWITCH(MANAGER_PLAN!C1098,"MON","Pondělí","TUE","Úterý","WED","Středa","THU","Čtvrtek","FRI","Pátek",MANAGER_PLAN!C1098))</f>
        <v/>
      </c>
      <c r="D1098">
        <f>IF(MANAGER_PLAN!E1098="","",MANAGER_PLAN!D1098)</f>
        <v/>
      </c>
      <c r="E1098">
        <f>IF(MANAGER_PLAN!E1098="","",MANAGER_PLAN!E1098)</f>
        <v/>
      </c>
      <c r="F1098">
        <f>IF($E1098="","",IFERROR(VLOOKUP($E1098,POS_MASTER!$A:$B,2,FALSE),""))</f>
        <v/>
      </c>
      <c r="G1098">
        <f>IF($E1098="","",MANAGER_PLAN!G1098)</f>
        <v/>
      </c>
      <c r="H1098">
        <f>IF($E1098="","",TRIM(MANAGER_PLAN!H1098&amp;" "&amp;MANAGER_PLAN!I1098))</f>
        <v/>
      </c>
      <c r="I1098">
        <f>IF($E1098="","",MANAGER_PLAN!J1098)</f>
        <v/>
      </c>
      <c r="J1098">
        <f>IF($E1098="","",MANAGER_PLAN!K1098)</f>
        <v/>
      </c>
      <c r="K1098">
        <f>IF($E1098="","",TRIM(IF(MANAGER_PLAN!N1098&lt;&gt;"","LOS: "&amp;MANAGER_PLAN!N1098&amp;" ","")&amp;IF(MANAGER_PLAN!O1098&lt;&gt;"","LOT: "&amp;MANAGER_PLAN!O1098,"")))</f>
        <v/>
      </c>
      <c r="L1098">
        <f>IF($E1098="","",IFERROR(VLOOKUP($E1098,POS_MASTER!$A:$AK,37,FALSE),""))</f>
        <v/>
      </c>
    </row>
    <row r="1099">
      <c r="A1099">
        <f>IF(MANAGER_PLAN!E1099="","",MANAGER_PLAN!A1099)</f>
        <v/>
      </c>
      <c r="B1099">
        <f>IF($E1099="","",MANAGER_PLAN!B1099)</f>
        <v/>
      </c>
      <c r="C1099">
        <f>IF($E1099="","",SWITCH(MANAGER_PLAN!C1099,"MON","Pondělí","TUE","Úterý","WED","Středa","THU","Čtvrtek","FRI","Pátek",MANAGER_PLAN!C1099))</f>
        <v/>
      </c>
      <c r="D1099">
        <f>IF(MANAGER_PLAN!E1099="","",MANAGER_PLAN!D1099)</f>
        <v/>
      </c>
      <c r="E1099">
        <f>IF(MANAGER_PLAN!E1099="","",MANAGER_PLAN!E1099)</f>
        <v/>
      </c>
      <c r="F1099">
        <f>IF($E1099="","",IFERROR(VLOOKUP($E1099,POS_MASTER!$A:$B,2,FALSE),""))</f>
        <v/>
      </c>
      <c r="G1099">
        <f>IF($E1099="","",MANAGER_PLAN!G1099)</f>
        <v/>
      </c>
      <c r="H1099">
        <f>IF($E1099="","",TRIM(MANAGER_PLAN!H1099&amp;" "&amp;MANAGER_PLAN!I1099))</f>
        <v/>
      </c>
      <c r="I1099">
        <f>IF($E1099="","",MANAGER_PLAN!J1099)</f>
        <v/>
      </c>
      <c r="J1099">
        <f>IF($E1099="","",MANAGER_PLAN!K1099)</f>
        <v/>
      </c>
      <c r="K1099">
        <f>IF($E1099="","",TRIM(IF(MANAGER_PLAN!N1099&lt;&gt;"","LOS: "&amp;MANAGER_PLAN!N1099&amp;" ","")&amp;IF(MANAGER_PLAN!O1099&lt;&gt;"","LOT: "&amp;MANAGER_PLAN!O1099,"")))</f>
        <v/>
      </c>
      <c r="L1099">
        <f>IF($E1099="","",IFERROR(VLOOKUP($E1099,POS_MASTER!$A:$AK,37,FALSE),""))</f>
        <v/>
      </c>
    </row>
    <row r="1100">
      <c r="A1100">
        <f>IF(MANAGER_PLAN!E1100="","",MANAGER_PLAN!A1100)</f>
        <v/>
      </c>
      <c r="B1100">
        <f>IF($E1100="","",MANAGER_PLAN!B1100)</f>
        <v/>
      </c>
      <c r="C1100">
        <f>IF($E1100="","",SWITCH(MANAGER_PLAN!C1100,"MON","Pondělí","TUE","Úterý","WED","Středa","THU","Čtvrtek","FRI","Pátek",MANAGER_PLAN!C1100))</f>
        <v/>
      </c>
      <c r="D1100">
        <f>IF(MANAGER_PLAN!E1100="","",MANAGER_PLAN!D1100)</f>
        <v/>
      </c>
      <c r="E1100">
        <f>IF(MANAGER_PLAN!E1100="","",MANAGER_PLAN!E1100)</f>
        <v/>
      </c>
      <c r="F1100">
        <f>IF($E1100="","",IFERROR(VLOOKUP($E1100,POS_MASTER!$A:$B,2,FALSE),""))</f>
        <v/>
      </c>
      <c r="G1100">
        <f>IF($E1100="","",MANAGER_PLAN!G1100)</f>
        <v/>
      </c>
      <c r="H1100">
        <f>IF($E1100="","",TRIM(MANAGER_PLAN!H1100&amp;" "&amp;MANAGER_PLAN!I1100))</f>
        <v/>
      </c>
      <c r="I1100">
        <f>IF($E1100="","",MANAGER_PLAN!J1100)</f>
        <v/>
      </c>
      <c r="J1100">
        <f>IF($E1100="","",MANAGER_PLAN!K1100)</f>
        <v/>
      </c>
      <c r="K1100">
        <f>IF($E1100="","",TRIM(IF(MANAGER_PLAN!N1100&lt;&gt;"","LOS: "&amp;MANAGER_PLAN!N1100&amp;" ","")&amp;IF(MANAGER_PLAN!O1100&lt;&gt;"","LOT: "&amp;MANAGER_PLAN!O1100,"")))</f>
        <v/>
      </c>
      <c r="L1100">
        <f>IF($E1100="","",IFERROR(VLOOKUP($E1100,POS_MASTER!$A:$AK,37,FALSE),""))</f>
        <v/>
      </c>
    </row>
    <row r="1101">
      <c r="A1101">
        <f>IF(MANAGER_PLAN!E1101="","",MANAGER_PLAN!A1101)</f>
        <v/>
      </c>
      <c r="B1101">
        <f>IF($E1101="","",MANAGER_PLAN!B1101)</f>
        <v/>
      </c>
      <c r="C1101">
        <f>IF($E1101="","",SWITCH(MANAGER_PLAN!C1101,"MON","Pondělí","TUE","Úterý","WED","Středa","THU","Čtvrtek","FRI","Pátek",MANAGER_PLAN!C1101))</f>
        <v/>
      </c>
      <c r="D1101">
        <f>IF(MANAGER_PLAN!E1101="","",MANAGER_PLAN!D1101)</f>
        <v/>
      </c>
      <c r="E1101">
        <f>IF(MANAGER_PLAN!E1101="","",MANAGER_PLAN!E1101)</f>
        <v/>
      </c>
      <c r="F1101">
        <f>IF($E1101="","",IFERROR(VLOOKUP($E1101,POS_MASTER!$A:$B,2,FALSE),""))</f>
        <v/>
      </c>
      <c r="G1101">
        <f>IF($E1101="","",MANAGER_PLAN!G1101)</f>
        <v/>
      </c>
      <c r="H1101">
        <f>IF($E1101="","",TRIM(MANAGER_PLAN!H1101&amp;" "&amp;MANAGER_PLAN!I1101))</f>
        <v/>
      </c>
      <c r="I1101">
        <f>IF($E1101="","",MANAGER_PLAN!J1101)</f>
        <v/>
      </c>
      <c r="J1101">
        <f>IF($E1101="","",MANAGER_PLAN!K1101)</f>
        <v/>
      </c>
      <c r="K1101">
        <f>IF($E1101="","",TRIM(IF(MANAGER_PLAN!N1101&lt;&gt;"","LOS: "&amp;MANAGER_PLAN!N1101&amp;" ","")&amp;IF(MANAGER_PLAN!O1101&lt;&gt;"","LOT: "&amp;MANAGER_PLAN!O1101,"")))</f>
        <v/>
      </c>
      <c r="L1101">
        <f>IF($E1101="","",IFERROR(VLOOKUP($E1101,POS_MASTER!$A:$AK,37,FALSE),""))</f>
        <v/>
      </c>
    </row>
    <row r="1102">
      <c r="A1102">
        <f>IF(MANAGER_PLAN!E1102="","",MANAGER_PLAN!A1102)</f>
        <v/>
      </c>
      <c r="B1102">
        <f>IF($E1102="","",MANAGER_PLAN!B1102)</f>
        <v/>
      </c>
      <c r="C1102">
        <f>IF($E1102="","",SWITCH(MANAGER_PLAN!C1102,"MON","Pondělí","TUE","Úterý","WED","Středa","THU","Čtvrtek","FRI","Pátek",MANAGER_PLAN!C1102))</f>
        <v/>
      </c>
      <c r="D1102">
        <f>IF(MANAGER_PLAN!E1102="","",MANAGER_PLAN!D1102)</f>
        <v/>
      </c>
      <c r="E1102">
        <f>IF(MANAGER_PLAN!E1102="","",MANAGER_PLAN!E1102)</f>
        <v/>
      </c>
      <c r="F1102">
        <f>IF($E1102="","",IFERROR(VLOOKUP($E1102,POS_MASTER!$A:$B,2,FALSE),""))</f>
        <v/>
      </c>
      <c r="G1102">
        <f>IF($E1102="","",MANAGER_PLAN!G1102)</f>
        <v/>
      </c>
      <c r="H1102">
        <f>IF($E1102="","",TRIM(MANAGER_PLAN!H1102&amp;" "&amp;MANAGER_PLAN!I1102))</f>
        <v/>
      </c>
      <c r="I1102">
        <f>IF($E1102="","",MANAGER_PLAN!J1102)</f>
        <v/>
      </c>
      <c r="J1102">
        <f>IF($E1102="","",MANAGER_PLAN!K1102)</f>
        <v/>
      </c>
      <c r="K1102">
        <f>IF($E1102="","",TRIM(IF(MANAGER_PLAN!N1102&lt;&gt;"","LOS: "&amp;MANAGER_PLAN!N1102&amp;" ","")&amp;IF(MANAGER_PLAN!O1102&lt;&gt;"","LOT: "&amp;MANAGER_PLAN!O1102,"")))</f>
        <v/>
      </c>
      <c r="L1102">
        <f>IF($E1102="","",IFERROR(VLOOKUP($E1102,POS_MASTER!$A:$AK,37,FALSE),""))</f>
        <v/>
      </c>
    </row>
    <row r="1103">
      <c r="A1103">
        <f>IF(MANAGER_PLAN!E1103="","",MANAGER_PLAN!A1103)</f>
        <v/>
      </c>
      <c r="B1103">
        <f>IF($E1103="","",MANAGER_PLAN!B1103)</f>
        <v/>
      </c>
      <c r="C1103">
        <f>IF($E1103="","",SWITCH(MANAGER_PLAN!C1103,"MON","Pondělí","TUE","Úterý","WED","Středa","THU","Čtvrtek","FRI","Pátek",MANAGER_PLAN!C1103))</f>
        <v/>
      </c>
      <c r="D1103">
        <f>IF(MANAGER_PLAN!E1103="","",MANAGER_PLAN!D1103)</f>
        <v/>
      </c>
      <c r="E1103">
        <f>IF(MANAGER_PLAN!E1103="","",MANAGER_PLAN!E1103)</f>
        <v/>
      </c>
      <c r="F1103">
        <f>IF($E1103="","",IFERROR(VLOOKUP($E1103,POS_MASTER!$A:$B,2,FALSE),""))</f>
        <v/>
      </c>
      <c r="G1103">
        <f>IF($E1103="","",MANAGER_PLAN!G1103)</f>
        <v/>
      </c>
      <c r="H1103">
        <f>IF($E1103="","",TRIM(MANAGER_PLAN!H1103&amp;" "&amp;MANAGER_PLAN!I1103))</f>
        <v/>
      </c>
      <c r="I1103">
        <f>IF($E1103="","",MANAGER_PLAN!J1103)</f>
        <v/>
      </c>
      <c r="J1103">
        <f>IF($E1103="","",MANAGER_PLAN!K1103)</f>
        <v/>
      </c>
      <c r="K1103">
        <f>IF($E1103="","",TRIM(IF(MANAGER_PLAN!N1103&lt;&gt;"","LOS: "&amp;MANAGER_PLAN!N1103&amp;" ","")&amp;IF(MANAGER_PLAN!O1103&lt;&gt;"","LOT: "&amp;MANAGER_PLAN!O1103,"")))</f>
        <v/>
      </c>
      <c r="L1103">
        <f>IF($E1103="","",IFERROR(VLOOKUP($E1103,POS_MASTER!$A:$AK,37,FALSE),""))</f>
        <v/>
      </c>
    </row>
    <row r="1104">
      <c r="A1104">
        <f>IF(MANAGER_PLAN!E1104="","",MANAGER_PLAN!A1104)</f>
        <v/>
      </c>
      <c r="B1104">
        <f>IF($E1104="","",MANAGER_PLAN!B1104)</f>
        <v/>
      </c>
      <c r="C1104">
        <f>IF($E1104="","",SWITCH(MANAGER_PLAN!C1104,"MON","Pondělí","TUE","Úterý","WED","Středa","THU","Čtvrtek","FRI","Pátek",MANAGER_PLAN!C1104))</f>
        <v/>
      </c>
      <c r="D1104">
        <f>IF(MANAGER_PLAN!E1104="","",MANAGER_PLAN!D1104)</f>
        <v/>
      </c>
      <c r="E1104">
        <f>IF(MANAGER_PLAN!E1104="","",MANAGER_PLAN!E1104)</f>
        <v/>
      </c>
      <c r="F1104">
        <f>IF($E1104="","",IFERROR(VLOOKUP($E1104,POS_MASTER!$A:$B,2,FALSE),""))</f>
        <v/>
      </c>
      <c r="G1104">
        <f>IF($E1104="","",MANAGER_PLAN!G1104)</f>
        <v/>
      </c>
      <c r="H1104">
        <f>IF($E1104="","",TRIM(MANAGER_PLAN!H1104&amp;" "&amp;MANAGER_PLAN!I1104))</f>
        <v/>
      </c>
      <c r="I1104">
        <f>IF($E1104="","",MANAGER_PLAN!J1104)</f>
        <v/>
      </c>
      <c r="J1104">
        <f>IF($E1104="","",MANAGER_PLAN!K1104)</f>
        <v/>
      </c>
      <c r="K1104">
        <f>IF($E1104="","",TRIM(IF(MANAGER_PLAN!N1104&lt;&gt;"","LOS: "&amp;MANAGER_PLAN!N1104&amp;" ","")&amp;IF(MANAGER_PLAN!O1104&lt;&gt;"","LOT: "&amp;MANAGER_PLAN!O1104,"")))</f>
        <v/>
      </c>
      <c r="L1104">
        <f>IF($E1104="","",IFERROR(VLOOKUP($E1104,POS_MASTER!$A:$AK,37,FALSE),""))</f>
        <v/>
      </c>
    </row>
    <row r="1105">
      <c r="A1105">
        <f>IF(MANAGER_PLAN!E1105="","",MANAGER_PLAN!A1105)</f>
        <v/>
      </c>
      <c r="B1105">
        <f>IF($E1105="","",MANAGER_PLAN!B1105)</f>
        <v/>
      </c>
      <c r="C1105">
        <f>IF($E1105="","",SWITCH(MANAGER_PLAN!C1105,"MON","Pondělí","TUE","Úterý","WED","Středa","THU","Čtvrtek","FRI","Pátek",MANAGER_PLAN!C1105))</f>
        <v/>
      </c>
      <c r="D1105">
        <f>IF(MANAGER_PLAN!E1105="","",MANAGER_PLAN!D1105)</f>
        <v/>
      </c>
      <c r="E1105">
        <f>IF(MANAGER_PLAN!E1105="","",MANAGER_PLAN!E1105)</f>
        <v/>
      </c>
      <c r="F1105">
        <f>IF($E1105="","",IFERROR(VLOOKUP($E1105,POS_MASTER!$A:$B,2,FALSE),""))</f>
        <v/>
      </c>
      <c r="G1105">
        <f>IF($E1105="","",MANAGER_PLAN!G1105)</f>
        <v/>
      </c>
      <c r="H1105">
        <f>IF($E1105="","",TRIM(MANAGER_PLAN!H1105&amp;" "&amp;MANAGER_PLAN!I1105))</f>
        <v/>
      </c>
      <c r="I1105">
        <f>IF($E1105="","",MANAGER_PLAN!J1105)</f>
        <v/>
      </c>
      <c r="J1105">
        <f>IF($E1105="","",MANAGER_PLAN!K1105)</f>
        <v/>
      </c>
      <c r="K1105">
        <f>IF($E1105="","",TRIM(IF(MANAGER_PLAN!N1105&lt;&gt;"","LOS: "&amp;MANAGER_PLAN!N1105&amp;" ","")&amp;IF(MANAGER_PLAN!O1105&lt;&gt;"","LOT: "&amp;MANAGER_PLAN!O1105,"")))</f>
        <v/>
      </c>
      <c r="L1105">
        <f>IF($E1105="","",IFERROR(VLOOKUP($E1105,POS_MASTER!$A:$AK,37,FALSE),""))</f>
        <v/>
      </c>
    </row>
    <row r="1106">
      <c r="A1106">
        <f>IF(MANAGER_PLAN!E1106="","",MANAGER_PLAN!A1106)</f>
        <v/>
      </c>
      <c r="B1106">
        <f>IF($E1106="","",MANAGER_PLAN!B1106)</f>
        <v/>
      </c>
      <c r="C1106">
        <f>IF($E1106="","",SWITCH(MANAGER_PLAN!C1106,"MON","Pondělí","TUE","Úterý","WED","Středa","THU","Čtvrtek","FRI","Pátek",MANAGER_PLAN!C1106))</f>
        <v/>
      </c>
      <c r="D1106">
        <f>IF(MANAGER_PLAN!E1106="","",MANAGER_PLAN!D1106)</f>
        <v/>
      </c>
      <c r="E1106">
        <f>IF(MANAGER_PLAN!E1106="","",MANAGER_PLAN!E1106)</f>
        <v/>
      </c>
      <c r="F1106">
        <f>IF($E1106="","",IFERROR(VLOOKUP($E1106,POS_MASTER!$A:$B,2,FALSE),""))</f>
        <v/>
      </c>
      <c r="G1106">
        <f>IF($E1106="","",MANAGER_PLAN!G1106)</f>
        <v/>
      </c>
      <c r="H1106">
        <f>IF($E1106="","",TRIM(MANAGER_PLAN!H1106&amp;" "&amp;MANAGER_PLAN!I1106))</f>
        <v/>
      </c>
      <c r="I1106">
        <f>IF($E1106="","",MANAGER_PLAN!J1106)</f>
        <v/>
      </c>
      <c r="J1106">
        <f>IF($E1106="","",MANAGER_PLAN!K1106)</f>
        <v/>
      </c>
      <c r="K1106">
        <f>IF($E1106="","",TRIM(IF(MANAGER_PLAN!N1106&lt;&gt;"","LOS: "&amp;MANAGER_PLAN!N1106&amp;" ","")&amp;IF(MANAGER_PLAN!O1106&lt;&gt;"","LOT: "&amp;MANAGER_PLAN!O1106,"")))</f>
        <v/>
      </c>
      <c r="L1106">
        <f>IF($E1106="","",IFERROR(VLOOKUP($E1106,POS_MASTER!$A:$AK,37,FALSE),""))</f>
        <v/>
      </c>
    </row>
    <row r="1107">
      <c r="A1107">
        <f>IF(MANAGER_PLAN!E1107="","",MANAGER_PLAN!A1107)</f>
        <v/>
      </c>
      <c r="B1107">
        <f>IF($E1107="","",MANAGER_PLAN!B1107)</f>
        <v/>
      </c>
      <c r="C1107">
        <f>IF($E1107="","",SWITCH(MANAGER_PLAN!C1107,"MON","Pondělí","TUE","Úterý","WED","Středa","THU","Čtvrtek","FRI","Pátek",MANAGER_PLAN!C1107))</f>
        <v/>
      </c>
      <c r="D1107">
        <f>IF(MANAGER_PLAN!E1107="","",MANAGER_PLAN!D1107)</f>
        <v/>
      </c>
      <c r="E1107">
        <f>IF(MANAGER_PLAN!E1107="","",MANAGER_PLAN!E1107)</f>
        <v/>
      </c>
      <c r="F1107">
        <f>IF($E1107="","",IFERROR(VLOOKUP($E1107,POS_MASTER!$A:$B,2,FALSE),""))</f>
        <v/>
      </c>
      <c r="G1107">
        <f>IF($E1107="","",MANAGER_PLAN!G1107)</f>
        <v/>
      </c>
      <c r="H1107">
        <f>IF($E1107="","",TRIM(MANAGER_PLAN!H1107&amp;" "&amp;MANAGER_PLAN!I1107))</f>
        <v/>
      </c>
      <c r="I1107">
        <f>IF($E1107="","",MANAGER_PLAN!J1107)</f>
        <v/>
      </c>
      <c r="J1107">
        <f>IF($E1107="","",MANAGER_PLAN!K1107)</f>
        <v/>
      </c>
      <c r="K1107">
        <f>IF($E1107="","",TRIM(IF(MANAGER_PLAN!N1107&lt;&gt;"","LOS: "&amp;MANAGER_PLAN!N1107&amp;" ","")&amp;IF(MANAGER_PLAN!O1107&lt;&gt;"","LOT: "&amp;MANAGER_PLAN!O1107,"")))</f>
        <v/>
      </c>
      <c r="L1107">
        <f>IF($E1107="","",IFERROR(VLOOKUP($E1107,POS_MASTER!$A:$AK,37,FALSE),""))</f>
        <v/>
      </c>
    </row>
    <row r="1108">
      <c r="A1108">
        <f>IF(MANAGER_PLAN!E1108="","",MANAGER_PLAN!A1108)</f>
        <v/>
      </c>
      <c r="B1108">
        <f>IF($E1108="","",MANAGER_PLAN!B1108)</f>
        <v/>
      </c>
      <c r="C1108">
        <f>IF($E1108="","",SWITCH(MANAGER_PLAN!C1108,"MON","Pondělí","TUE","Úterý","WED","Středa","THU","Čtvrtek","FRI","Pátek",MANAGER_PLAN!C1108))</f>
        <v/>
      </c>
      <c r="D1108">
        <f>IF(MANAGER_PLAN!E1108="","",MANAGER_PLAN!D1108)</f>
        <v/>
      </c>
      <c r="E1108">
        <f>IF(MANAGER_PLAN!E1108="","",MANAGER_PLAN!E1108)</f>
        <v/>
      </c>
      <c r="F1108">
        <f>IF($E1108="","",IFERROR(VLOOKUP($E1108,POS_MASTER!$A:$B,2,FALSE),""))</f>
        <v/>
      </c>
      <c r="G1108">
        <f>IF($E1108="","",MANAGER_PLAN!G1108)</f>
        <v/>
      </c>
      <c r="H1108">
        <f>IF($E1108="","",TRIM(MANAGER_PLAN!H1108&amp;" "&amp;MANAGER_PLAN!I1108))</f>
        <v/>
      </c>
      <c r="I1108">
        <f>IF($E1108="","",MANAGER_PLAN!J1108)</f>
        <v/>
      </c>
      <c r="J1108">
        <f>IF($E1108="","",MANAGER_PLAN!K1108)</f>
        <v/>
      </c>
      <c r="K1108">
        <f>IF($E1108="","",TRIM(IF(MANAGER_PLAN!N1108&lt;&gt;"","LOS: "&amp;MANAGER_PLAN!N1108&amp;" ","")&amp;IF(MANAGER_PLAN!O1108&lt;&gt;"","LOT: "&amp;MANAGER_PLAN!O1108,"")))</f>
        <v/>
      </c>
      <c r="L1108">
        <f>IF($E1108="","",IFERROR(VLOOKUP($E1108,POS_MASTER!$A:$AK,37,FALSE),""))</f>
        <v/>
      </c>
    </row>
    <row r="1109">
      <c r="A1109">
        <f>IF(MANAGER_PLAN!E1109="","",MANAGER_PLAN!A1109)</f>
        <v/>
      </c>
      <c r="B1109">
        <f>IF($E1109="","",MANAGER_PLAN!B1109)</f>
        <v/>
      </c>
      <c r="C1109">
        <f>IF($E1109="","",SWITCH(MANAGER_PLAN!C1109,"MON","Pondělí","TUE","Úterý","WED","Středa","THU","Čtvrtek","FRI","Pátek",MANAGER_PLAN!C1109))</f>
        <v/>
      </c>
      <c r="D1109">
        <f>IF(MANAGER_PLAN!E1109="","",MANAGER_PLAN!D1109)</f>
        <v/>
      </c>
      <c r="E1109">
        <f>IF(MANAGER_PLAN!E1109="","",MANAGER_PLAN!E1109)</f>
        <v/>
      </c>
      <c r="F1109">
        <f>IF($E1109="","",IFERROR(VLOOKUP($E1109,POS_MASTER!$A:$B,2,FALSE),""))</f>
        <v/>
      </c>
      <c r="G1109">
        <f>IF($E1109="","",MANAGER_PLAN!G1109)</f>
        <v/>
      </c>
      <c r="H1109">
        <f>IF($E1109="","",TRIM(MANAGER_PLAN!H1109&amp;" "&amp;MANAGER_PLAN!I1109))</f>
        <v/>
      </c>
      <c r="I1109">
        <f>IF($E1109="","",MANAGER_PLAN!J1109)</f>
        <v/>
      </c>
      <c r="J1109">
        <f>IF($E1109="","",MANAGER_PLAN!K1109)</f>
        <v/>
      </c>
      <c r="K1109">
        <f>IF($E1109="","",TRIM(IF(MANAGER_PLAN!N1109&lt;&gt;"","LOS: "&amp;MANAGER_PLAN!N1109&amp;" ","")&amp;IF(MANAGER_PLAN!O1109&lt;&gt;"","LOT: "&amp;MANAGER_PLAN!O1109,"")))</f>
        <v/>
      </c>
      <c r="L1109">
        <f>IF($E1109="","",IFERROR(VLOOKUP($E1109,POS_MASTER!$A:$AK,37,FALSE),""))</f>
        <v/>
      </c>
    </row>
    <row r="1110">
      <c r="A1110">
        <f>IF(MANAGER_PLAN!E1110="","",MANAGER_PLAN!A1110)</f>
        <v/>
      </c>
      <c r="B1110">
        <f>IF($E1110="","",MANAGER_PLAN!B1110)</f>
        <v/>
      </c>
      <c r="C1110">
        <f>IF($E1110="","",SWITCH(MANAGER_PLAN!C1110,"MON","Pondělí","TUE","Úterý","WED","Středa","THU","Čtvrtek","FRI","Pátek",MANAGER_PLAN!C1110))</f>
        <v/>
      </c>
      <c r="D1110">
        <f>IF(MANAGER_PLAN!E1110="","",MANAGER_PLAN!D1110)</f>
        <v/>
      </c>
      <c r="E1110">
        <f>IF(MANAGER_PLAN!E1110="","",MANAGER_PLAN!E1110)</f>
        <v/>
      </c>
      <c r="F1110">
        <f>IF($E1110="","",IFERROR(VLOOKUP($E1110,POS_MASTER!$A:$B,2,FALSE),""))</f>
        <v/>
      </c>
      <c r="G1110">
        <f>IF($E1110="","",MANAGER_PLAN!G1110)</f>
        <v/>
      </c>
      <c r="H1110">
        <f>IF($E1110="","",TRIM(MANAGER_PLAN!H1110&amp;" "&amp;MANAGER_PLAN!I1110))</f>
        <v/>
      </c>
      <c r="I1110">
        <f>IF($E1110="","",MANAGER_PLAN!J1110)</f>
        <v/>
      </c>
      <c r="J1110">
        <f>IF($E1110="","",MANAGER_PLAN!K1110)</f>
        <v/>
      </c>
      <c r="K1110">
        <f>IF($E1110="","",TRIM(IF(MANAGER_PLAN!N1110&lt;&gt;"","LOS: "&amp;MANAGER_PLAN!N1110&amp;" ","")&amp;IF(MANAGER_PLAN!O1110&lt;&gt;"","LOT: "&amp;MANAGER_PLAN!O1110,"")))</f>
        <v/>
      </c>
      <c r="L1110">
        <f>IF($E1110="","",IFERROR(VLOOKUP($E1110,POS_MASTER!$A:$AK,37,FALSE),""))</f>
        <v/>
      </c>
    </row>
    <row r="1111">
      <c r="A1111">
        <f>IF(MANAGER_PLAN!E1111="","",MANAGER_PLAN!A1111)</f>
        <v/>
      </c>
      <c r="B1111">
        <f>IF($E1111="","",MANAGER_PLAN!B1111)</f>
        <v/>
      </c>
      <c r="C1111">
        <f>IF($E1111="","",SWITCH(MANAGER_PLAN!C1111,"MON","Pondělí","TUE","Úterý","WED","Středa","THU","Čtvrtek","FRI","Pátek",MANAGER_PLAN!C1111))</f>
        <v/>
      </c>
      <c r="D1111">
        <f>IF(MANAGER_PLAN!E1111="","",MANAGER_PLAN!D1111)</f>
        <v/>
      </c>
      <c r="E1111">
        <f>IF(MANAGER_PLAN!E1111="","",MANAGER_PLAN!E1111)</f>
        <v/>
      </c>
      <c r="F1111">
        <f>IF($E1111="","",IFERROR(VLOOKUP($E1111,POS_MASTER!$A:$B,2,FALSE),""))</f>
        <v/>
      </c>
      <c r="G1111">
        <f>IF($E1111="","",MANAGER_PLAN!G1111)</f>
        <v/>
      </c>
      <c r="H1111">
        <f>IF($E1111="","",TRIM(MANAGER_PLAN!H1111&amp;" "&amp;MANAGER_PLAN!I1111))</f>
        <v/>
      </c>
      <c r="I1111">
        <f>IF($E1111="","",MANAGER_PLAN!J1111)</f>
        <v/>
      </c>
      <c r="J1111">
        <f>IF($E1111="","",MANAGER_PLAN!K1111)</f>
        <v/>
      </c>
      <c r="K1111">
        <f>IF($E1111="","",TRIM(IF(MANAGER_PLAN!N1111&lt;&gt;"","LOS: "&amp;MANAGER_PLAN!N1111&amp;" ","")&amp;IF(MANAGER_PLAN!O1111&lt;&gt;"","LOT: "&amp;MANAGER_PLAN!O1111,"")))</f>
        <v/>
      </c>
      <c r="L1111">
        <f>IF($E1111="","",IFERROR(VLOOKUP($E1111,POS_MASTER!$A:$AK,37,FALSE),""))</f>
        <v/>
      </c>
    </row>
    <row r="1112">
      <c r="A1112">
        <f>IF(MANAGER_PLAN!E1112="","",MANAGER_PLAN!A1112)</f>
        <v/>
      </c>
      <c r="B1112">
        <f>IF($E1112="","",MANAGER_PLAN!B1112)</f>
        <v/>
      </c>
      <c r="C1112">
        <f>IF($E1112="","",SWITCH(MANAGER_PLAN!C1112,"MON","Pondělí","TUE","Úterý","WED","Středa","THU","Čtvrtek","FRI","Pátek",MANAGER_PLAN!C1112))</f>
        <v/>
      </c>
      <c r="D1112">
        <f>IF(MANAGER_PLAN!E1112="","",MANAGER_PLAN!D1112)</f>
        <v/>
      </c>
      <c r="E1112">
        <f>IF(MANAGER_PLAN!E1112="","",MANAGER_PLAN!E1112)</f>
        <v/>
      </c>
      <c r="F1112">
        <f>IF($E1112="","",IFERROR(VLOOKUP($E1112,POS_MASTER!$A:$B,2,FALSE),""))</f>
        <v/>
      </c>
      <c r="G1112">
        <f>IF($E1112="","",MANAGER_PLAN!G1112)</f>
        <v/>
      </c>
      <c r="H1112">
        <f>IF($E1112="","",TRIM(MANAGER_PLAN!H1112&amp;" "&amp;MANAGER_PLAN!I1112))</f>
        <v/>
      </c>
      <c r="I1112">
        <f>IF($E1112="","",MANAGER_PLAN!J1112)</f>
        <v/>
      </c>
      <c r="J1112">
        <f>IF($E1112="","",MANAGER_PLAN!K1112)</f>
        <v/>
      </c>
      <c r="K1112">
        <f>IF($E1112="","",TRIM(IF(MANAGER_PLAN!N1112&lt;&gt;"","LOS: "&amp;MANAGER_PLAN!N1112&amp;" ","")&amp;IF(MANAGER_PLAN!O1112&lt;&gt;"","LOT: "&amp;MANAGER_PLAN!O1112,"")))</f>
        <v/>
      </c>
      <c r="L1112">
        <f>IF($E1112="","",IFERROR(VLOOKUP($E1112,POS_MASTER!$A:$AK,37,FALSE),""))</f>
        <v/>
      </c>
    </row>
    <row r="1113">
      <c r="A1113">
        <f>IF(MANAGER_PLAN!E1113="","",MANAGER_PLAN!A1113)</f>
        <v/>
      </c>
      <c r="B1113">
        <f>IF($E1113="","",MANAGER_PLAN!B1113)</f>
        <v/>
      </c>
      <c r="C1113">
        <f>IF($E1113="","",SWITCH(MANAGER_PLAN!C1113,"MON","Pondělí","TUE","Úterý","WED","Středa","THU","Čtvrtek","FRI","Pátek",MANAGER_PLAN!C1113))</f>
        <v/>
      </c>
      <c r="D1113">
        <f>IF(MANAGER_PLAN!E1113="","",MANAGER_PLAN!D1113)</f>
        <v/>
      </c>
      <c r="E1113">
        <f>IF(MANAGER_PLAN!E1113="","",MANAGER_PLAN!E1113)</f>
        <v/>
      </c>
      <c r="F1113">
        <f>IF($E1113="","",IFERROR(VLOOKUP($E1113,POS_MASTER!$A:$B,2,FALSE),""))</f>
        <v/>
      </c>
      <c r="G1113">
        <f>IF($E1113="","",MANAGER_PLAN!G1113)</f>
        <v/>
      </c>
      <c r="H1113">
        <f>IF($E1113="","",TRIM(MANAGER_PLAN!H1113&amp;" "&amp;MANAGER_PLAN!I1113))</f>
        <v/>
      </c>
      <c r="I1113">
        <f>IF($E1113="","",MANAGER_PLAN!J1113)</f>
        <v/>
      </c>
      <c r="J1113">
        <f>IF($E1113="","",MANAGER_PLAN!K1113)</f>
        <v/>
      </c>
      <c r="K1113">
        <f>IF($E1113="","",TRIM(IF(MANAGER_PLAN!N1113&lt;&gt;"","LOS: "&amp;MANAGER_PLAN!N1113&amp;" ","")&amp;IF(MANAGER_PLAN!O1113&lt;&gt;"","LOT: "&amp;MANAGER_PLAN!O1113,"")))</f>
        <v/>
      </c>
      <c r="L1113">
        <f>IF($E1113="","",IFERROR(VLOOKUP($E1113,POS_MASTER!$A:$AK,37,FALSE),""))</f>
        <v/>
      </c>
    </row>
    <row r="1114">
      <c r="A1114">
        <f>IF(MANAGER_PLAN!E1114="","",MANAGER_PLAN!A1114)</f>
        <v/>
      </c>
      <c r="B1114">
        <f>IF($E1114="","",MANAGER_PLAN!B1114)</f>
        <v/>
      </c>
      <c r="C1114">
        <f>IF($E1114="","",SWITCH(MANAGER_PLAN!C1114,"MON","Pondělí","TUE","Úterý","WED","Středa","THU","Čtvrtek","FRI","Pátek",MANAGER_PLAN!C1114))</f>
        <v/>
      </c>
      <c r="D1114">
        <f>IF(MANAGER_PLAN!E1114="","",MANAGER_PLAN!D1114)</f>
        <v/>
      </c>
      <c r="E1114">
        <f>IF(MANAGER_PLAN!E1114="","",MANAGER_PLAN!E1114)</f>
        <v/>
      </c>
      <c r="F1114">
        <f>IF($E1114="","",IFERROR(VLOOKUP($E1114,POS_MASTER!$A:$B,2,FALSE),""))</f>
        <v/>
      </c>
      <c r="G1114">
        <f>IF($E1114="","",MANAGER_PLAN!G1114)</f>
        <v/>
      </c>
      <c r="H1114">
        <f>IF($E1114="","",TRIM(MANAGER_PLAN!H1114&amp;" "&amp;MANAGER_PLAN!I1114))</f>
        <v/>
      </c>
      <c r="I1114">
        <f>IF($E1114="","",MANAGER_PLAN!J1114)</f>
        <v/>
      </c>
      <c r="J1114">
        <f>IF($E1114="","",MANAGER_PLAN!K1114)</f>
        <v/>
      </c>
      <c r="K1114">
        <f>IF($E1114="","",TRIM(IF(MANAGER_PLAN!N1114&lt;&gt;"","LOS: "&amp;MANAGER_PLAN!N1114&amp;" ","")&amp;IF(MANAGER_PLAN!O1114&lt;&gt;"","LOT: "&amp;MANAGER_PLAN!O1114,"")))</f>
        <v/>
      </c>
      <c r="L1114">
        <f>IF($E1114="","",IFERROR(VLOOKUP($E1114,POS_MASTER!$A:$AK,37,FALSE),""))</f>
        <v/>
      </c>
    </row>
    <row r="1115">
      <c r="A1115">
        <f>IF(MANAGER_PLAN!E1115="","",MANAGER_PLAN!A1115)</f>
        <v/>
      </c>
      <c r="B1115">
        <f>IF($E1115="","",MANAGER_PLAN!B1115)</f>
        <v/>
      </c>
      <c r="C1115">
        <f>IF($E1115="","",SWITCH(MANAGER_PLAN!C1115,"MON","Pondělí","TUE","Úterý","WED","Středa","THU","Čtvrtek","FRI","Pátek",MANAGER_PLAN!C1115))</f>
        <v/>
      </c>
      <c r="D1115">
        <f>IF(MANAGER_PLAN!E1115="","",MANAGER_PLAN!D1115)</f>
        <v/>
      </c>
      <c r="E1115">
        <f>IF(MANAGER_PLAN!E1115="","",MANAGER_PLAN!E1115)</f>
        <v/>
      </c>
      <c r="F1115">
        <f>IF($E1115="","",IFERROR(VLOOKUP($E1115,POS_MASTER!$A:$B,2,FALSE),""))</f>
        <v/>
      </c>
      <c r="G1115">
        <f>IF($E1115="","",MANAGER_PLAN!G1115)</f>
        <v/>
      </c>
      <c r="H1115">
        <f>IF($E1115="","",TRIM(MANAGER_PLAN!H1115&amp;" "&amp;MANAGER_PLAN!I1115))</f>
        <v/>
      </c>
      <c r="I1115">
        <f>IF($E1115="","",MANAGER_PLAN!J1115)</f>
        <v/>
      </c>
      <c r="J1115">
        <f>IF($E1115="","",MANAGER_PLAN!K1115)</f>
        <v/>
      </c>
      <c r="K1115">
        <f>IF($E1115="","",TRIM(IF(MANAGER_PLAN!N1115&lt;&gt;"","LOS: "&amp;MANAGER_PLAN!N1115&amp;" ","")&amp;IF(MANAGER_PLAN!O1115&lt;&gt;"","LOT: "&amp;MANAGER_PLAN!O1115,"")))</f>
        <v/>
      </c>
      <c r="L1115">
        <f>IF($E1115="","",IFERROR(VLOOKUP($E1115,POS_MASTER!$A:$AK,37,FALSE),""))</f>
        <v/>
      </c>
    </row>
    <row r="1116">
      <c r="A1116">
        <f>IF(MANAGER_PLAN!E1116="","",MANAGER_PLAN!A1116)</f>
        <v/>
      </c>
      <c r="B1116">
        <f>IF($E1116="","",MANAGER_PLAN!B1116)</f>
        <v/>
      </c>
      <c r="C1116">
        <f>IF($E1116="","",SWITCH(MANAGER_PLAN!C1116,"MON","Pondělí","TUE","Úterý","WED","Středa","THU","Čtvrtek","FRI","Pátek",MANAGER_PLAN!C1116))</f>
        <v/>
      </c>
      <c r="D1116">
        <f>IF(MANAGER_PLAN!E1116="","",MANAGER_PLAN!D1116)</f>
        <v/>
      </c>
      <c r="E1116">
        <f>IF(MANAGER_PLAN!E1116="","",MANAGER_PLAN!E1116)</f>
        <v/>
      </c>
      <c r="F1116">
        <f>IF($E1116="","",IFERROR(VLOOKUP($E1116,POS_MASTER!$A:$B,2,FALSE),""))</f>
        <v/>
      </c>
      <c r="G1116">
        <f>IF($E1116="","",MANAGER_PLAN!G1116)</f>
        <v/>
      </c>
      <c r="H1116">
        <f>IF($E1116="","",TRIM(MANAGER_PLAN!H1116&amp;" "&amp;MANAGER_PLAN!I1116))</f>
        <v/>
      </c>
      <c r="I1116">
        <f>IF($E1116="","",MANAGER_PLAN!J1116)</f>
        <v/>
      </c>
      <c r="J1116">
        <f>IF($E1116="","",MANAGER_PLAN!K1116)</f>
        <v/>
      </c>
      <c r="K1116">
        <f>IF($E1116="","",TRIM(IF(MANAGER_PLAN!N1116&lt;&gt;"","LOS: "&amp;MANAGER_PLAN!N1116&amp;" ","")&amp;IF(MANAGER_PLAN!O1116&lt;&gt;"","LOT: "&amp;MANAGER_PLAN!O1116,"")))</f>
        <v/>
      </c>
      <c r="L1116">
        <f>IF($E1116="","",IFERROR(VLOOKUP($E1116,POS_MASTER!$A:$AK,37,FALSE),""))</f>
        <v/>
      </c>
    </row>
    <row r="1117">
      <c r="A1117">
        <f>IF(MANAGER_PLAN!E1117="","",MANAGER_PLAN!A1117)</f>
        <v/>
      </c>
      <c r="B1117">
        <f>IF($E1117="","",MANAGER_PLAN!B1117)</f>
        <v/>
      </c>
      <c r="C1117">
        <f>IF($E1117="","",SWITCH(MANAGER_PLAN!C1117,"MON","Pondělí","TUE","Úterý","WED","Středa","THU","Čtvrtek","FRI","Pátek",MANAGER_PLAN!C1117))</f>
        <v/>
      </c>
      <c r="D1117">
        <f>IF(MANAGER_PLAN!E1117="","",MANAGER_PLAN!D1117)</f>
        <v/>
      </c>
      <c r="E1117">
        <f>IF(MANAGER_PLAN!E1117="","",MANAGER_PLAN!E1117)</f>
        <v/>
      </c>
      <c r="F1117">
        <f>IF($E1117="","",IFERROR(VLOOKUP($E1117,POS_MASTER!$A:$B,2,FALSE),""))</f>
        <v/>
      </c>
      <c r="G1117">
        <f>IF($E1117="","",MANAGER_PLAN!G1117)</f>
        <v/>
      </c>
      <c r="H1117">
        <f>IF($E1117="","",TRIM(MANAGER_PLAN!H1117&amp;" "&amp;MANAGER_PLAN!I1117))</f>
        <v/>
      </c>
      <c r="I1117">
        <f>IF($E1117="","",MANAGER_PLAN!J1117)</f>
        <v/>
      </c>
      <c r="J1117">
        <f>IF($E1117="","",MANAGER_PLAN!K1117)</f>
        <v/>
      </c>
      <c r="K1117">
        <f>IF($E1117="","",TRIM(IF(MANAGER_PLAN!N1117&lt;&gt;"","LOS: "&amp;MANAGER_PLAN!N1117&amp;" ","")&amp;IF(MANAGER_PLAN!O1117&lt;&gt;"","LOT: "&amp;MANAGER_PLAN!O1117,"")))</f>
        <v/>
      </c>
      <c r="L1117">
        <f>IF($E1117="","",IFERROR(VLOOKUP($E1117,POS_MASTER!$A:$AK,37,FALSE),""))</f>
        <v/>
      </c>
    </row>
    <row r="1118">
      <c r="A1118">
        <f>IF(MANAGER_PLAN!E1118="","",MANAGER_PLAN!A1118)</f>
        <v/>
      </c>
      <c r="B1118">
        <f>IF($E1118="","",MANAGER_PLAN!B1118)</f>
        <v/>
      </c>
      <c r="C1118">
        <f>IF($E1118="","",SWITCH(MANAGER_PLAN!C1118,"MON","Pondělí","TUE","Úterý","WED","Středa","THU","Čtvrtek","FRI","Pátek",MANAGER_PLAN!C1118))</f>
        <v/>
      </c>
      <c r="D1118">
        <f>IF(MANAGER_PLAN!E1118="","",MANAGER_PLAN!D1118)</f>
        <v/>
      </c>
      <c r="E1118">
        <f>IF(MANAGER_PLAN!E1118="","",MANAGER_PLAN!E1118)</f>
        <v/>
      </c>
      <c r="F1118">
        <f>IF($E1118="","",IFERROR(VLOOKUP($E1118,POS_MASTER!$A:$B,2,FALSE),""))</f>
        <v/>
      </c>
      <c r="G1118">
        <f>IF($E1118="","",MANAGER_PLAN!G1118)</f>
        <v/>
      </c>
      <c r="H1118">
        <f>IF($E1118="","",TRIM(MANAGER_PLAN!H1118&amp;" "&amp;MANAGER_PLAN!I1118))</f>
        <v/>
      </c>
      <c r="I1118">
        <f>IF($E1118="","",MANAGER_PLAN!J1118)</f>
        <v/>
      </c>
      <c r="J1118">
        <f>IF($E1118="","",MANAGER_PLAN!K1118)</f>
        <v/>
      </c>
      <c r="K1118">
        <f>IF($E1118="","",TRIM(IF(MANAGER_PLAN!N1118&lt;&gt;"","LOS: "&amp;MANAGER_PLAN!N1118&amp;" ","")&amp;IF(MANAGER_PLAN!O1118&lt;&gt;"","LOT: "&amp;MANAGER_PLAN!O1118,"")))</f>
        <v/>
      </c>
      <c r="L1118">
        <f>IF($E1118="","",IFERROR(VLOOKUP($E1118,POS_MASTER!$A:$AK,37,FALSE),""))</f>
        <v/>
      </c>
    </row>
    <row r="1119">
      <c r="A1119">
        <f>IF(MANAGER_PLAN!E1119="","",MANAGER_PLAN!A1119)</f>
        <v/>
      </c>
      <c r="B1119">
        <f>IF($E1119="","",MANAGER_PLAN!B1119)</f>
        <v/>
      </c>
      <c r="C1119">
        <f>IF($E1119="","",SWITCH(MANAGER_PLAN!C1119,"MON","Pondělí","TUE","Úterý","WED","Středa","THU","Čtvrtek","FRI","Pátek",MANAGER_PLAN!C1119))</f>
        <v/>
      </c>
      <c r="D1119">
        <f>IF(MANAGER_PLAN!E1119="","",MANAGER_PLAN!D1119)</f>
        <v/>
      </c>
      <c r="E1119">
        <f>IF(MANAGER_PLAN!E1119="","",MANAGER_PLAN!E1119)</f>
        <v/>
      </c>
      <c r="F1119">
        <f>IF($E1119="","",IFERROR(VLOOKUP($E1119,POS_MASTER!$A:$B,2,FALSE),""))</f>
        <v/>
      </c>
      <c r="G1119">
        <f>IF($E1119="","",MANAGER_PLAN!G1119)</f>
        <v/>
      </c>
      <c r="H1119">
        <f>IF($E1119="","",TRIM(MANAGER_PLAN!H1119&amp;" "&amp;MANAGER_PLAN!I1119))</f>
        <v/>
      </c>
      <c r="I1119">
        <f>IF($E1119="","",MANAGER_PLAN!J1119)</f>
        <v/>
      </c>
      <c r="J1119">
        <f>IF($E1119="","",MANAGER_PLAN!K1119)</f>
        <v/>
      </c>
      <c r="K1119">
        <f>IF($E1119="","",TRIM(IF(MANAGER_PLAN!N1119&lt;&gt;"","LOS: "&amp;MANAGER_PLAN!N1119&amp;" ","")&amp;IF(MANAGER_PLAN!O1119&lt;&gt;"","LOT: "&amp;MANAGER_PLAN!O1119,"")))</f>
        <v/>
      </c>
      <c r="L1119">
        <f>IF($E1119="","",IFERROR(VLOOKUP($E1119,POS_MASTER!$A:$AK,37,FALSE),""))</f>
        <v/>
      </c>
    </row>
    <row r="1120">
      <c r="A1120">
        <f>IF(MANAGER_PLAN!E1120="","",MANAGER_PLAN!A1120)</f>
        <v/>
      </c>
      <c r="B1120">
        <f>IF($E1120="","",MANAGER_PLAN!B1120)</f>
        <v/>
      </c>
      <c r="C1120">
        <f>IF($E1120="","",SWITCH(MANAGER_PLAN!C1120,"MON","Pondělí","TUE","Úterý","WED","Středa","THU","Čtvrtek","FRI","Pátek",MANAGER_PLAN!C1120))</f>
        <v/>
      </c>
      <c r="D1120">
        <f>IF(MANAGER_PLAN!E1120="","",MANAGER_PLAN!D1120)</f>
        <v/>
      </c>
      <c r="E1120">
        <f>IF(MANAGER_PLAN!E1120="","",MANAGER_PLAN!E1120)</f>
        <v/>
      </c>
      <c r="F1120">
        <f>IF($E1120="","",IFERROR(VLOOKUP($E1120,POS_MASTER!$A:$B,2,FALSE),""))</f>
        <v/>
      </c>
      <c r="G1120">
        <f>IF($E1120="","",MANAGER_PLAN!G1120)</f>
        <v/>
      </c>
      <c r="H1120">
        <f>IF($E1120="","",TRIM(MANAGER_PLAN!H1120&amp;" "&amp;MANAGER_PLAN!I1120))</f>
        <v/>
      </c>
      <c r="I1120">
        <f>IF($E1120="","",MANAGER_PLAN!J1120)</f>
        <v/>
      </c>
      <c r="J1120">
        <f>IF($E1120="","",MANAGER_PLAN!K1120)</f>
        <v/>
      </c>
      <c r="K1120">
        <f>IF($E1120="","",TRIM(IF(MANAGER_PLAN!N1120&lt;&gt;"","LOS: "&amp;MANAGER_PLAN!N1120&amp;" ","")&amp;IF(MANAGER_PLAN!O1120&lt;&gt;"","LOT: "&amp;MANAGER_PLAN!O1120,"")))</f>
        <v/>
      </c>
      <c r="L1120">
        <f>IF($E1120="","",IFERROR(VLOOKUP($E1120,POS_MASTER!$A:$AK,37,FALSE),""))</f>
        <v/>
      </c>
    </row>
    <row r="1121">
      <c r="A1121">
        <f>IF(MANAGER_PLAN!E1121="","",MANAGER_PLAN!A1121)</f>
        <v/>
      </c>
      <c r="B1121">
        <f>IF($E1121="","",MANAGER_PLAN!B1121)</f>
        <v/>
      </c>
      <c r="C1121">
        <f>IF($E1121="","",SWITCH(MANAGER_PLAN!C1121,"MON","Pondělí","TUE","Úterý","WED","Středa","THU","Čtvrtek","FRI","Pátek",MANAGER_PLAN!C1121))</f>
        <v/>
      </c>
      <c r="D1121">
        <f>IF(MANAGER_PLAN!E1121="","",MANAGER_PLAN!D1121)</f>
        <v/>
      </c>
      <c r="E1121">
        <f>IF(MANAGER_PLAN!E1121="","",MANAGER_PLAN!E1121)</f>
        <v/>
      </c>
      <c r="F1121">
        <f>IF($E1121="","",IFERROR(VLOOKUP($E1121,POS_MASTER!$A:$B,2,FALSE),""))</f>
        <v/>
      </c>
      <c r="G1121">
        <f>IF($E1121="","",MANAGER_PLAN!G1121)</f>
        <v/>
      </c>
      <c r="H1121">
        <f>IF($E1121="","",TRIM(MANAGER_PLAN!H1121&amp;" "&amp;MANAGER_PLAN!I1121))</f>
        <v/>
      </c>
      <c r="I1121">
        <f>IF($E1121="","",MANAGER_PLAN!J1121)</f>
        <v/>
      </c>
      <c r="J1121">
        <f>IF($E1121="","",MANAGER_PLAN!K1121)</f>
        <v/>
      </c>
      <c r="K1121">
        <f>IF($E1121="","",TRIM(IF(MANAGER_PLAN!N1121&lt;&gt;"","LOS: "&amp;MANAGER_PLAN!N1121&amp;" ","")&amp;IF(MANAGER_PLAN!O1121&lt;&gt;"","LOT: "&amp;MANAGER_PLAN!O1121,"")))</f>
        <v/>
      </c>
      <c r="L1121">
        <f>IF($E1121="","",IFERROR(VLOOKUP($E1121,POS_MASTER!$A:$AK,37,FALSE),""))</f>
        <v/>
      </c>
    </row>
    <row r="1122">
      <c r="A1122">
        <f>IF(MANAGER_PLAN!E1122="","",MANAGER_PLAN!A1122)</f>
        <v/>
      </c>
      <c r="B1122">
        <f>IF($E1122="","",MANAGER_PLAN!B1122)</f>
        <v/>
      </c>
      <c r="C1122">
        <f>IF($E1122="","",SWITCH(MANAGER_PLAN!C1122,"MON","Pondělí","TUE","Úterý","WED","Středa","THU","Čtvrtek","FRI","Pátek",MANAGER_PLAN!C1122))</f>
        <v/>
      </c>
      <c r="D1122">
        <f>IF(MANAGER_PLAN!E1122="","",MANAGER_PLAN!D1122)</f>
        <v/>
      </c>
      <c r="E1122">
        <f>IF(MANAGER_PLAN!E1122="","",MANAGER_PLAN!E1122)</f>
        <v/>
      </c>
      <c r="F1122">
        <f>IF($E1122="","",IFERROR(VLOOKUP($E1122,POS_MASTER!$A:$B,2,FALSE),""))</f>
        <v/>
      </c>
      <c r="G1122">
        <f>IF($E1122="","",MANAGER_PLAN!G1122)</f>
        <v/>
      </c>
      <c r="H1122">
        <f>IF($E1122="","",TRIM(MANAGER_PLAN!H1122&amp;" "&amp;MANAGER_PLAN!I1122))</f>
        <v/>
      </c>
      <c r="I1122">
        <f>IF($E1122="","",MANAGER_PLAN!J1122)</f>
        <v/>
      </c>
      <c r="J1122">
        <f>IF($E1122="","",MANAGER_PLAN!K1122)</f>
        <v/>
      </c>
      <c r="K1122">
        <f>IF($E1122="","",TRIM(IF(MANAGER_PLAN!N1122&lt;&gt;"","LOS: "&amp;MANAGER_PLAN!N1122&amp;" ","")&amp;IF(MANAGER_PLAN!O1122&lt;&gt;"","LOT: "&amp;MANAGER_PLAN!O1122,"")))</f>
        <v/>
      </c>
      <c r="L1122">
        <f>IF($E1122="","",IFERROR(VLOOKUP($E1122,POS_MASTER!$A:$AK,37,FALSE),""))</f>
        <v/>
      </c>
    </row>
    <row r="1123">
      <c r="A1123">
        <f>IF(MANAGER_PLAN!E1123="","",MANAGER_PLAN!A1123)</f>
        <v/>
      </c>
      <c r="B1123">
        <f>IF($E1123="","",MANAGER_PLAN!B1123)</f>
        <v/>
      </c>
      <c r="C1123">
        <f>IF($E1123="","",SWITCH(MANAGER_PLAN!C1123,"MON","Pondělí","TUE","Úterý","WED","Středa","THU","Čtvrtek","FRI","Pátek",MANAGER_PLAN!C1123))</f>
        <v/>
      </c>
      <c r="D1123">
        <f>IF(MANAGER_PLAN!E1123="","",MANAGER_PLAN!D1123)</f>
        <v/>
      </c>
      <c r="E1123">
        <f>IF(MANAGER_PLAN!E1123="","",MANAGER_PLAN!E1123)</f>
        <v/>
      </c>
      <c r="F1123">
        <f>IF($E1123="","",IFERROR(VLOOKUP($E1123,POS_MASTER!$A:$B,2,FALSE),""))</f>
        <v/>
      </c>
      <c r="G1123">
        <f>IF($E1123="","",MANAGER_PLAN!G1123)</f>
        <v/>
      </c>
      <c r="H1123">
        <f>IF($E1123="","",TRIM(MANAGER_PLAN!H1123&amp;" "&amp;MANAGER_PLAN!I1123))</f>
        <v/>
      </c>
      <c r="I1123">
        <f>IF($E1123="","",MANAGER_PLAN!J1123)</f>
        <v/>
      </c>
      <c r="J1123">
        <f>IF($E1123="","",MANAGER_PLAN!K1123)</f>
        <v/>
      </c>
      <c r="K1123">
        <f>IF($E1123="","",TRIM(IF(MANAGER_PLAN!N1123&lt;&gt;"","LOS: "&amp;MANAGER_PLAN!N1123&amp;" ","")&amp;IF(MANAGER_PLAN!O1123&lt;&gt;"","LOT: "&amp;MANAGER_PLAN!O1123,"")))</f>
        <v/>
      </c>
      <c r="L1123">
        <f>IF($E1123="","",IFERROR(VLOOKUP($E1123,POS_MASTER!$A:$AK,37,FALSE),""))</f>
        <v/>
      </c>
    </row>
    <row r="1124">
      <c r="A1124">
        <f>IF(MANAGER_PLAN!E1124="","",MANAGER_PLAN!A1124)</f>
        <v/>
      </c>
      <c r="B1124">
        <f>IF($E1124="","",MANAGER_PLAN!B1124)</f>
        <v/>
      </c>
      <c r="C1124">
        <f>IF($E1124="","",SWITCH(MANAGER_PLAN!C1124,"MON","Pondělí","TUE","Úterý","WED","Středa","THU","Čtvrtek","FRI","Pátek",MANAGER_PLAN!C1124))</f>
        <v/>
      </c>
      <c r="D1124">
        <f>IF(MANAGER_PLAN!E1124="","",MANAGER_PLAN!D1124)</f>
        <v/>
      </c>
      <c r="E1124">
        <f>IF(MANAGER_PLAN!E1124="","",MANAGER_PLAN!E1124)</f>
        <v/>
      </c>
      <c r="F1124">
        <f>IF($E1124="","",IFERROR(VLOOKUP($E1124,POS_MASTER!$A:$B,2,FALSE),""))</f>
        <v/>
      </c>
      <c r="G1124">
        <f>IF($E1124="","",MANAGER_PLAN!G1124)</f>
        <v/>
      </c>
      <c r="H1124">
        <f>IF($E1124="","",TRIM(MANAGER_PLAN!H1124&amp;" "&amp;MANAGER_PLAN!I1124))</f>
        <v/>
      </c>
      <c r="I1124">
        <f>IF($E1124="","",MANAGER_PLAN!J1124)</f>
        <v/>
      </c>
      <c r="J1124">
        <f>IF($E1124="","",MANAGER_PLAN!K1124)</f>
        <v/>
      </c>
      <c r="K1124">
        <f>IF($E1124="","",TRIM(IF(MANAGER_PLAN!N1124&lt;&gt;"","LOS: "&amp;MANAGER_PLAN!N1124&amp;" ","")&amp;IF(MANAGER_PLAN!O1124&lt;&gt;"","LOT: "&amp;MANAGER_PLAN!O1124,"")))</f>
        <v/>
      </c>
      <c r="L1124">
        <f>IF($E1124="","",IFERROR(VLOOKUP($E1124,POS_MASTER!$A:$AK,37,FALSE),""))</f>
        <v/>
      </c>
    </row>
    <row r="1125">
      <c r="A1125">
        <f>IF(MANAGER_PLAN!E1125="","",MANAGER_PLAN!A1125)</f>
        <v/>
      </c>
      <c r="B1125">
        <f>IF($E1125="","",MANAGER_PLAN!B1125)</f>
        <v/>
      </c>
      <c r="C1125">
        <f>IF($E1125="","",SWITCH(MANAGER_PLAN!C1125,"MON","Pondělí","TUE","Úterý","WED","Středa","THU","Čtvrtek","FRI","Pátek",MANAGER_PLAN!C1125))</f>
        <v/>
      </c>
      <c r="D1125">
        <f>IF(MANAGER_PLAN!E1125="","",MANAGER_PLAN!D1125)</f>
        <v/>
      </c>
      <c r="E1125">
        <f>IF(MANAGER_PLAN!E1125="","",MANAGER_PLAN!E1125)</f>
        <v/>
      </c>
      <c r="F1125">
        <f>IF($E1125="","",IFERROR(VLOOKUP($E1125,POS_MASTER!$A:$B,2,FALSE),""))</f>
        <v/>
      </c>
      <c r="G1125">
        <f>IF($E1125="","",MANAGER_PLAN!G1125)</f>
        <v/>
      </c>
      <c r="H1125">
        <f>IF($E1125="","",TRIM(MANAGER_PLAN!H1125&amp;" "&amp;MANAGER_PLAN!I1125))</f>
        <v/>
      </c>
      <c r="I1125">
        <f>IF($E1125="","",MANAGER_PLAN!J1125)</f>
        <v/>
      </c>
      <c r="J1125">
        <f>IF($E1125="","",MANAGER_PLAN!K1125)</f>
        <v/>
      </c>
      <c r="K1125">
        <f>IF($E1125="","",TRIM(IF(MANAGER_PLAN!N1125&lt;&gt;"","LOS: "&amp;MANAGER_PLAN!N1125&amp;" ","")&amp;IF(MANAGER_PLAN!O1125&lt;&gt;"","LOT: "&amp;MANAGER_PLAN!O1125,"")))</f>
        <v/>
      </c>
      <c r="L1125">
        <f>IF($E1125="","",IFERROR(VLOOKUP($E1125,POS_MASTER!$A:$AK,37,FALSE),""))</f>
        <v/>
      </c>
    </row>
    <row r="1126">
      <c r="A1126">
        <f>IF(MANAGER_PLAN!E1126="","",MANAGER_PLAN!A1126)</f>
        <v/>
      </c>
      <c r="B1126">
        <f>IF($E1126="","",MANAGER_PLAN!B1126)</f>
        <v/>
      </c>
      <c r="C1126">
        <f>IF($E1126="","",SWITCH(MANAGER_PLAN!C1126,"MON","Pondělí","TUE","Úterý","WED","Středa","THU","Čtvrtek","FRI","Pátek",MANAGER_PLAN!C1126))</f>
        <v/>
      </c>
      <c r="D1126">
        <f>IF(MANAGER_PLAN!E1126="","",MANAGER_PLAN!D1126)</f>
        <v/>
      </c>
      <c r="E1126">
        <f>IF(MANAGER_PLAN!E1126="","",MANAGER_PLAN!E1126)</f>
        <v/>
      </c>
      <c r="F1126">
        <f>IF($E1126="","",IFERROR(VLOOKUP($E1126,POS_MASTER!$A:$B,2,FALSE),""))</f>
        <v/>
      </c>
      <c r="G1126">
        <f>IF($E1126="","",MANAGER_PLAN!G1126)</f>
        <v/>
      </c>
      <c r="H1126">
        <f>IF($E1126="","",TRIM(MANAGER_PLAN!H1126&amp;" "&amp;MANAGER_PLAN!I1126))</f>
        <v/>
      </c>
      <c r="I1126">
        <f>IF($E1126="","",MANAGER_PLAN!J1126)</f>
        <v/>
      </c>
      <c r="J1126">
        <f>IF($E1126="","",MANAGER_PLAN!K1126)</f>
        <v/>
      </c>
      <c r="K1126">
        <f>IF($E1126="","",TRIM(IF(MANAGER_PLAN!N1126&lt;&gt;"","LOS: "&amp;MANAGER_PLAN!N1126&amp;" ","")&amp;IF(MANAGER_PLAN!O1126&lt;&gt;"","LOT: "&amp;MANAGER_PLAN!O1126,"")))</f>
        <v/>
      </c>
      <c r="L1126">
        <f>IF($E1126="","",IFERROR(VLOOKUP($E1126,POS_MASTER!$A:$AK,37,FALSE),""))</f>
        <v/>
      </c>
    </row>
    <row r="1127">
      <c r="A1127">
        <f>IF(MANAGER_PLAN!E1127="","",MANAGER_PLAN!A1127)</f>
        <v/>
      </c>
      <c r="B1127">
        <f>IF($E1127="","",MANAGER_PLAN!B1127)</f>
        <v/>
      </c>
      <c r="C1127">
        <f>IF($E1127="","",SWITCH(MANAGER_PLAN!C1127,"MON","Pondělí","TUE","Úterý","WED","Středa","THU","Čtvrtek","FRI","Pátek",MANAGER_PLAN!C1127))</f>
        <v/>
      </c>
      <c r="D1127">
        <f>IF(MANAGER_PLAN!E1127="","",MANAGER_PLAN!D1127)</f>
        <v/>
      </c>
      <c r="E1127">
        <f>IF(MANAGER_PLAN!E1127="","",MANAGER_PLAN!E1127)</f>
        <v/>
      </c>
      <c r="F1127">
        <f>IF($E1127="","",IFERROR(VLOOKUP($E1127,POS_MASTER!$A:$B,2,FALSE),""))</f>
        <v/>
      </c>
      <c r="G1127">
        <f>IF($E1127="","",MANAGER_PLAN!G1127)</f>
        <v/>
      </c>
      <c r="H1127">
        <f>IF($E1127="","",TRIM(MANAGER_PLAN!H1127&amp;" "&amp;MANAGER_PLAN!I1127))</f>
        <v/>
      </c>
      <c r="I1127">
        <f>IF($E1127="","",MANAGER_PLAN!J1127)</f>
        <v/>
      </c>
      <c r="J1127">
        <f>IF($E1127="","",MANAGER_PLAN!K1127)</f>
        <v/>
      </c>
      <c r="K1127">
        <f>IF($E1127="","",TRIM(IF(MANAGER_PLAN!N1127&lt;&gt;"","LOS: "&amp;MANAGER_PLAN!N1127&amp;" ","")&amp;IF(MANAGER_PLAN!O1127&lt;&gt;"","LOT: "&amp;MANAGER_PLAN!O1127,"")))</f>
        <v/>
      </c>
      <c r="L1127">
        <f>IF($E1127="","",IFERROR(VLOOKUP($E1127,POS_MASTER!$A:$AK,37,FALSE),""))</f>
        <v/>
      </c>
    </row>
    <row r="1128">
      <c r="A1128">
        <f>IF(MANAGER_PLAN!E1128="","",MANAGER_PLAN!A1128)</f>
        <v/>
      </c>
      <c r="B1128">
        <f>IF($E1128="","",MANAGER_PLAN!B1128)</f>
        <v/>
      </c>
      <c r="C1128">
        <f>IF($E1128="","",SWITCH(MANAGER_PLAN!C1128,"MON","Pondělí","TUE","Úterý","WED","Středa","THU","Čtvrtek","FRI","Pátek",MANAGER_PLAN!C1128))</f>
        <v/>
      </c>
      <c r="D1128">
        <f>IF(MANAGER_PLAN!E1128="","",MANAGER_PLAN!D1128)</f>
        <v/>
      </c>
      <c r="E1128">
        <f>IF(MANAGER_PLAN!E1128="","",MANAGER_PLAN!E1128)</f>
        <v/>
      </c>
      <c r="F1128">
        <f>IF($E1128="","",IFERROR(VLOOKUP($E1128,POS_MASTER!$A:$B,2,FALSE),""))</f>
        <v/>
      </c>
      <c r="G1128">
        <f>IF($E1128="","",MANAGER_PLAN!G1128)</f>
        <v/>
      </c>
      <c r="H1128">
        <f>IF($E1128="","",TRIM(MANAGER_PLAN!H1128&amp;" "&amp;MANAGER_PLAN!I1128))</f>
        <v/>
      </c>
      <c r="I1128">
        <f>IF($E1128="","",MANAGER_PLAN!J1128)</f>
        <v/>
      </c>
      <c r="J1128">
        <f>IF($E1128="","",MANAGER_PLAN!K1128)</f>
        <v/>
      </c>
      <c r="K1128">
        <f>IF($E1128="","",TRIM(IF(MANAGER_PLAN!N1128&lt;&gt;"","LOS: "&amp;MANAGER_PLAN!N1128&amp;" ","")&amp;IF(MANAGER_PLAN!O1128&lt;&gt;"","LOT: "&amp;MANAGER_PLAN!O1128,"")))</f>
        <v/>
      </c>
      <c r="L1128">
        <f>IF($E1128="","",IFERROR(VLOOKUP($E1128,POS_MASTER!$A:$AK,37,FALSE),""))</f>
        <v/>
      </c>
    </row>
    <row r="1129">
      <c r="A1129">
        <f>IF(MANAGER_PLAN!E1129="","",MANAGER_PLAN!A1129)</f>
        <v/>
      </c>
      <c r="B1129">
        <f>IF($E1129="","",MANAGER_PLAN!B1129)</f>
        <v/>
      </c>
      <c r="C1129">
        <f>IF($E1129="","",SWITCH(MANAGER_PLAN!C1129,"MON","Pondělí","TUE","Úterý","WED","Středa","THU","Čtvrtek","FRI","Pátek",MANAGER_PLAN!C1129))</f>
        <v/>
      </c>
      <c r="D1129">
        <f>IF(MANAGER_PLAN!E1129="","",MANAGER_PLAN!D1129)</f>
        <v/>
      </c>
      <c r="E1129">
        <f>IF(MANAGER_PLAN!E1129="","",MANAGER_PLAN!E1129)</f>
        <v/>
      </c>
      <c r="F1129">
        <f>IF($E1129="","",IFERROR(VLOOKUP($E1129,POS_MASTER!$A:$B,2,FALSE),""))</f>
        <v/>
      </c>
      <c r="G1129">
        <f>IF($E1129="","",MANAGER_PLAN!G1129)</f>
        <v/>
      </c>
      <c r="H1129">
        <f>IF($E1129="","",TRIM(MANAGER_PLAN!H1129&amp;" "&amp;MANAGER_PLAN!I1129))</f>
        <v/>
      </c>
      <c r="I1129">
        <f>IF($E1129="","",MANAGER_PLAN!J1129)</f>
        <v/>
      </c>
      <c r="J1129">
        <f>IF($E1129="","",MANAGER_PLAN!K1129)</f>
        <v/>
      </c>
      <c r="K1129">
        <f>IF($E1129="","",TRIM(IF(MANAGER_PLAN!N1129&lt;&gt;"","LOS: "&amp;MANAGER_PLAN!N1129&amp;" ","")&amp;IF(MANAGER_PLAN!O1129&lt;&gt;"","LOT: "&amp;MANAGER_PLAN!O1129,"")))</f>
        <v/>
      </c>
      <c r="L1129">
        <f>IF($E1129="","",IFERROR(VLOOKUP($E1129,POS_MASTER!$A:$AK,37,FALSE),""))</f>
        <v/>
      </c>
    </row>
    <row r="1130">
      <c r="A1130">
        <f>IF(MANAGER_PLAN!E1130="","",MANAGER_PLAN!A1130)</f>
        <v/>
      </c>
      <c r="B1130">
        <f>IF($E1130="","",MANAGER_PLAN!B1130)</f>
        <v/>
      </c>
      <c r="C1130">
        <f>IF($E1130="","",SWITCH(MANAGER_PLAN!C1130,"MON","Pondělí","TUE","Úterý","WED","Středa","THU","Čtvrtek","FRI","Pátek",MANAGER_PLAN!C1130))</f>
        <v/>
      </c>
      <c r="D1130">
        <f>IF(MANAGER_PLAN!E1130="","",MANAGER_PLAN!D1130)</f>
        <v/>
      </c>
      <c r="E1130">
        <f>IF(MANAGER_PLAN!E1130="","",MANAGER_PLAN!E1130)</f>
        <v/>
      </c>
      <c r="F1130">
        <f>IF($E1130="","",IFERROR(VLOOKUP($E1130,POS_MASTER!$A:$B,2,FALSE),""))</f>
        <v/>
      </c>
      <c r="G1130">
        <f>IF($E1130="","",MANAGER_PLAN!G1130)</f>
        <v/>
      </c>
      <c r="H1130">
        <f>IF($E1130="","",TRIM(MANAGER_PLAN!H1130&amp;" "&amp;MANAGER_PLAN!I1130))</f>
        <v/>
      </c>
      <c r="I1130">
        <f>IF($E1130="","",MANAGER_PLAN!J1130)</f>
        <v/>
      </c>
      <c r="J1130">
        <f>IF($E1130="","",MANAGER_PLAN!K1130)</f>
        <v/>
      </c>
      <c r="K1130">
        <f>IF($E1130="","",TRIM(IF(MANAGER_PLAN!N1130&lt;&gt;"","LOS: "&amp;MANAGER_PLAN!N1130&amp;" ","")&amp;IF(MANAGER_PLAN!O1130&lt;&gt;"","LOT: "&amp;MANAGER_PLAN!O1130,"")))</f>
        <v/>
      </c>
      <c r="L1130">
        <f>IF($E1130="","",IFERROR(VLOOKUP($E1130,POS_MASTER!$A:$AK,37,FALSE),""))</f>
        <v/>
      </c>
    </row>
    <row r="1131">
      <c r="A1131">
        <f>IF(MANAGER_PLAN!E1131="","",MANAGER_PLAN!A1131)</f>
        <v/>
      </c>
      <c r="B1131">
        <f>IF($E1131="","",MANAGER_PLAN!B1131)</f>
        <v/>
      </c>
      <c r="C1131">
        <f>IF($E1131="","",SWITCH(MANAGER_PLAN!C1131,"MON","Pondělí","TUE","Úterý","WED","Středa","THU","Čtvrtek","FRI","Pátek",MANAGER_PLAN!C1131))</f>
        <v/>
      </c>
      <c r="D1131">
        <f>IF(MANAGER_PLAN!E1131="","",MANAGER_PLAN!D1131)</f>
        <v/>
      </c>
      <c r="E1131">
        <f>IF(MANAGER_PLAN!E1131="","",MANAGER_PLAN!E1131)</f>
        <v/>
      </c>
      <c r="F1131">
        <f>IF($E1131="","",IFERROR(VLOOKUP($E1131,POS_MASTER!$A:$B,2,FALSE),""))</f>
        <v/>
      </c>
      <c r="G1131">
        <f>IF($E1131="","",MANAGER_PLAN!G1131)</f>
        <v/>
      </c>
      <c r="H1131">
        <f>IF($E1131="","",TRIM(MANAGER_PLAN!H1131&amp;" "&amp;MANAGER_PLAN!I1131))</f>
        <v/>
      </c>
      <c r="I1131">
        <f>IF($E1131="","",MANAGER_PLAN!J1131)</f>
        <v/>
      </c>
      <c r="J1131">
        <f>IF($E1131="","",MANAGER_PLAN!K1131)</f>
        <v/>
      </c>
      <c r="K1131">
        <f>IF($E1131="","",TRIM(IF(MANAGER_PLAN!N1131&lt;&gt;"","LOS: "&amp;MANAGER_PLAN!N1131&amp;" ","")&amp;IF(MANAGER_PLAN!O1131&lt;&gt;"","LOT: "&amp;MANAGER_PLAN!O1131,"")))</f>
        <v/>
      </c>
      <c r="L1131">
        <f>IF($E1131="","",IFERROR(VLOOKUP($E1131,POS_MASTER!$A:$AK,37,FALSE),""))</f>
        <v/>
      </c>
    </row>
    <row r="1132">
      <c r="A1132">
        <f>IF(MANAGER_PLAN!E1132="","",MANAGER_PLAN!A1132)</f>
        <v/>
      </c>
      <c r="B1132">
        <f>IF($E1132="","",MANAGER_PLAN!B1132)</f>
        <v/>
      </c>
      <c r="C1132">
        <f>IF($E1132="","",SWITCH(MANAGER_PLAN!C1132,"MON","Pondělí","TUE","Úterý","WED","Středa","THU","Čtvrtek","FRI","Pátek",MANAGER_PLAN!C1132))</f>
        <v/>
      </c>
      <c r="D1132">
        <f>IF(MANAGER_PLAN!E1132="","",MANAGER_PLAN!D1132)</f>
        <v/>
      </c>
      <c r="E1132">
        <f>IF(MANAGER_PLAN!E1132="","",MANAGER_PLAN!E1132)</f>
        <v/>
      </c>
      <c r="F1132">
        <f>IF($E1132="","",IFERROR(VLOOKUP($E1132,POS_MASTER!$A:$B,2,FALSE),""))</f>
        <v/>
      </c>
      <c r="G1132">
        <f>IF($E1132="","",MANAGER_PLAN!G1132)</f>
        <v/>
      </c>
      <c r="H1132">
        <f>IF($E1132="","",TRIM(MANAGER_PLAN!H1132&amp;" "&amp;MANAGER_PLAN!I1132))</f>
        <v/>
      </c>
      <c r="I1132">
        <f>IF($E1132="","",MANAGER_PLAN!J1132)</f>
        <v/>
      </c>
      <c r="J1132">
        <f>IF($E1132="","",MANAGER_PLAN!K1132)</f>
        <v/>
      </c>
      <c r="K1132">
        <f>IF($E1132="","",TRIM(IF(MANAGER_PLAN!N1132&lt;&gt;"","LOS: "&amp;MANAGER_PLAN!N1132&amp;" ","")&amp;IF(MANAGER_PLAN!O1132&lt;&gt;"","LOT: "&amp;MANAGER_PLAN!O1132,"")))</f>
        <v/>
      </c>
      <c r="L1132">
        <f>IF($E1132="","",IFERROR(VLOOKUP($E1132,POS_MASTER!$A:$AK,37,FALSE),""))</f>
        <v/>
      </c>
    </row>
    <row r="1133">
      <c r="A1133">
        <f>IF(MANAGER_PLAN!E1133="","",MANAGER_PLAN!A1133)</f>
        <v/>
      </c>
      <c r="B1133">
        <f>IF($E1133="","",MANAGER_PLAN!B1133)</f>
        <v/>
      </c>
      <c r="C1133">
        <f>IF($E1133="","",SWITCH(MANAGER_PLAN!C1133,"MON","Pondělí","TUE","Úterý","WED","Středa","THU","Čtvrtek","FRI","Pátek",MANAGER_PLAN!C1133))</f>
        <v/>
      </c>
      <c r="D1133">
        <f>IF(MANAGER_PLAN!E1133="","",MANAGER_PLAN!D1133)</f>
        <v/>
      </c>
      <c r="E1133">
        <f>IF(MANAGER_PLAN!E1133="","",MANAGER_PLAN!E1133)</f>
        <v/>
      </c>
      <c r="F1133">
        <f>IF($E1133="","",IFERROR(VLOOKUP($E1133,POS_MASTER!$A:$B,2,FALSE),""))</f>
        <v/>
      </c>
      <c r="G1133">
        <f>IF($E1133="","",MANAGER_PLAN!G1133)</f>
        <v/>
      </c>
      <c r="H1133">
        <f>IF($E1133="","",TRIM(MANAGER_PLAN!H1133&amp;" "&amp;MANAGER_PLAN!I1133))</f>
        <v/>
      </c>
      <c r="I1133">
        <f>IF($E1133="","",MANAGER_PLAN!J1133)</f>
        <v/>
      </c>
      <c r="J1133">
        <f>IF($E1133="","",MANAGER_PLAN!K1133)</f>
        <v/>
      </c>
      <c r="K1133">
        <f>IF($E1133="","",TRIM(IF(MANAGER_PLAN!N1133&lt;&gt;"","LOS: "&amp;MANAGER_PLAN!N1133&amp;" ","")&amp;IF(MANAGER_PLAN!O1133&lt;&gt;"","LOT: "&amp;MANAGER_PLAN!O1133,"")))</f>
        <v/>
      </c>
      <c r="L1133">
        <f>IF($E1133="","",IFERROR(VLOOKUP($E1133,POS_MASTER!$A:$AK,37,FALSE),""))</f>
        <v/>
      </c>
    </row>
    <row r="1134">
      <c r="A1134">
        <f>IF(MANAGER_PLAN!E1134="","",MANAGER_PLAN!A1134)</f>
        <v/>
      </c>
      <c r="B1134">
        <f>IF($E1134="","",MANAGER_PLAN!B1134)</f>
        <v/>
      </c>
      <c r="C1134">
        <f>IF($E1134="","",SWITCH(MANAGER_PLAN!C1134,"MON","Pondělí","TUE","Úterý","WED","Středa","THU","Čtvrtek","FRI","Pátek",MANAGER_PLAN!C1134))</f>
        <v/>
      </c>
      <c r="D1134">
        <f>IF(MANAGER_PLAN!E1134="","",MANAGER_PLAN!D1134)</f>
        <v/>
      </c>
      <c r="E1134">
        <f>IF(MANAGER_PLAN!E1134="","",MANAGER_PLAN!E1134)</f>
        <v/>
      </c>
      <c r="F1134">
        <f>IF($E1134="","",IFERROR(VLOOKUP($E1134,POS_MASTER!$A:$B,2,FALSE),""))</f>
        <v/>
      </c>
      <c r="G1134">
        <f>IF($E1134="","",MANAGER_PLAN!G1134)</f>
        <v/>
      </c>
      <c r="H1134">
        <f>IF($E1134="","",TRIM(MANAGER_PLAN!H1134&amp;" "&amp;MANAGER_PLAN!I1134))</f>
        <v/>
      </c>
      <c r="I1134">
        <f>IF($E1134="","",MANAGER_PLAN!J1134)</f>
        <v/>
      </c>
      <c r="J1134">
        <f>IF($E1134="","",MANAGER_PLAN!K1134)</f>
        <v/>
      </c>
      <c r="K1134">
        <f>IF($E1134="","",TRIM(IF(MANAGER_PLAN!N1134&lt;&gt;"","LOS: "&amp;MANAGER_PLAN!N1134&amp;" ","")&amp;IF(MANAGER_PLAN!O1134&lt;&gt;"","LOT: "&amp;MANAGER_PLAN!O1134,"")))</f>
        <v/>
      </c>
      <c r="L1134">
        <f>IF($E1134="","",IFERROR(VLOOKUP($E1134,POS_MASTER!$A:$AK,37,FALSE),""))</f>
        <v/>
      </c>
    </row>
    <row r="1135">
      <c r="A1135">
        <f>IF(MANAGER_PLAN!E1135="","",MANAGER_PLAN!A1135)</f>
        <v/>
      </c>
      <c r="B1135">
        <f>IF($E1135="","",MANAGER_PLAN!B1135)</f>
        <v/>
      </c>
      <c r="C1135">
        <f>IF($E1135="","",SWITCH(MANAGER_PLAN!C1135,"MON","Pondělí","TUE","Úterý","WED","Středa","THU","Čtvrtek","FRI","Pátek",MANAGER_PLAN!C1135))</f>
        <v/>
      </c>
      <c r="D1135">
        <f>IF(MANAGER_PLAN!E1135="","",MANAGER_PLAN!D1135)</f>
        <v/>
      </c>
      <c r="E1135">
        <f>IF(MANAGER_PLAN!E1135="","",MANAGER_PLAN!E1135)</f>
        <v/>
      </c>
      <c r="F1135">
        <f>IF($E1135="","",IFERROR(VLOOKUP($E1135,POS_MASTER!$A:$B,2,FALSE),""))</f>
        <v/>
      </c>
      <c r="G1135">
        <f>IF($E1135="","",MANAGER_PLAN!G1135)</f>
        <v/>
      </c>
      <c r="H1135">
        <f>IF($E1135="","",TRIM(MANAGER_PLAN!H1135&amp;" "&amp;MANAGER_PLAN!I1135))</f>
        <v/>
      </c>
      <c r="I1135">
        <f>IF($E1135="","",MANAGER_PLAN!J1135)</f>
        <v/>
      </c>
      <c r="J1135">
        <f>IF($E1135="","",MANAGER_PLAN!K1135)</f>
        <v/>
      </c>
      <c r="K1135">
        <f>IF($E1135="","",TRIM(IF(MANAGER_PLAN!N1135&lt;&gt;"","LOS: "&amp;MANAGER_PLAN!N1135&amp;" ","")&amp;IF(MANAGER_PLAN!O1135&lt;&gt;"","LOT: "&amp;MANAGER_PLAN!O1135,"")))</f>
        <v/>
      </c>
      <c r="L1135">
        <f>IF($E1135="","",IFERROR(VLOOKUP($E1135,POS_MASTER!$A:$AK,37,FALSE),""))</f>
        <v/>
      </c>
    </row>
    <row r="1136">
      <c r="A1136">
        <f>IF(MANAGER_PLAN!E1136="","",MANAGER_PLAN!A1136)</f>
        <v/>
      </c>
      <c r="B1136">
        <f>IF($E1136="","",MANAGER_PLAN!B1136)</f>
        <v/>
      </c>
      <c r="C1136">
        <f>IF($E1136="","",SWITCH(MANAGER_PLAN!C1136,"MON","Pondělí","TUE","Úterý","WED","Středa","THU","Čtvrtek","FRI","Pátek",MANAGER_PLAN!C1136))</f>
        <v/>
      </c>
      <c r="D1136">
        <f>IF(MANAGER_PLAN!E1136="","",MANAGER_PLAN!D1136)</f>
        <v/>
      </c>
      <c r="E1136">
        <f>IF(MANAGER_PLAN!E1136="","",MANAGER_PLAN!E1136)</f>
        <v/>
      </c>
      <c r="F1136">
        <f>IF($E1136="","",IFERROR(VLOOKUP($E1136,POS_MASTER!$A:$B,2,FALSE),""))</f>
        <v/>
      </c>
      <c r="G1136">
        <f>IF($E1136="","",MANAGER_PLAN!G1136)</f>
        <v/>
      </c>
      <c r="H1136">
        <f>IF($E1136="","",TRIM(MANAGER_PLAN!H1136&amp;" "&amp;MANAGER_PLAN!I1136))</f>
        <v/>
      </c>
      <c r="I1136">
        <f>IF($E1136="","",MANAGER_PLAN!J1136)</f>
        <v/>
      </c>
      <c r="J1136">
        <f>IF($E1136="","",MANAGER_PLAN!K1136)</f>
        <v/>
      </c>
      <c r="K1136">
        <f>IF($E1136="","",TRIM(IF(MANAGER_PLAN!N1136&lt;&gt;"","LOS: "&amp;MANAGER_PLAN!N1136&amp;" ","")&amp;IF(MANAGER_PLAN!O1136&lt;&gt;"","LOT: "&amp;MANAGER_PLAN!O1136,"")))</f>
        <v/>
      </c>
      <c r="L1136">
        <f>IF($E1136="","",IFERROR(VLOOKUP($E1136,POS_MASTER!$A:$AK,37,FALSE),""))</f>
        <v/>
      </c>
    </row>
    <row r="1137">
      <c r="A1137">
        <f>IF(MANAGER_PLAN!E1137="","",MANAGER_PLAN!A1137)</f>
        <v/>
      </c>
      <c r="B1137">
        <f>IF($E1137="","",MANAGER_PLAN!B1137)</f>
        <v/>
      </c>
      <c r="C1137">
        <f>IF($E1137="","",SWITCH(MANAGER_PLAN!C1137,"MON","Pondělí","TUE","Úterý","WED","Středa","THU","Čtvrtek","FRI","Pátek",MANAGER_PLAN!C1137))</f>
        <v/>
      </c>
      <c r="D1137">
        <f>IF(MANAGER_PLAN!E1137="","",MANAGER_PLAN!D1137)</f>
        <v/>
      </c>
      <c r="E1137">
        <f>IF(MANAGER_PLAN!E1137="","",MANAGER_PLAN!E1137)</f>
        <v/>
      </c>
      <c r="F1137">
        <f>IF($E1137="","",IFERROR(VLOOKUP($E1137,POS_MASTER!$A:$B,2,FALSE),""))</f>
        <v/>
      </c>
      <c r="G1137">
        <f>IF($E1137="","",MANAGER_PLAN!G1137)</f>
        <v/>
      </c>
      <c r="H1137">
        <f>IF($E1137="","",TRIM(MANAGER_PLAN!H1137&amp;" "&amp;MANAGER_PLAN!I1137))</f>
        <v/>
      </c>
      <c r="I1137">
        <f>IF($E1137="","",MANAGER_PLAN!J1137)</f>
        <v/>
      </c>
      <c r="J1137">
        <f>IF($E1137="","",MANAGER_PLAN!K1137)</f>
        <v/>
      </c>
      <c r="K1137">
        <f>IF($E1137="","",TRIM(IF(MANAGER_PLAN!N1137&lt;&gt;"","LOS: "&amp;MANAGER_PLAN!N1137&amp;" ","")&amp;IF(MANAGER_PLAN!O1137&lt;&gt;"","LOT: "&amp;MANAGER_PLAN!O1137,"")))</f>
        <v/>
      </c>
      <c r="L1137">
        <f>IF($E1137="","",IFERROR(VLOOKUP($E1137,POS_MASTER!$A:$AK,37,FALSE),""))</f>
        <v/>
      </c>
    </row>
    <row r="1138">
      <c r="A1138">
        <f>IF(MANAGER_PLAN!E1138="","",MANAGER_PLAN!A1138)</f>
        <v/>
      </c>
      <c r="B1138">
        <f>IF($E1138="","",MANAGER_PLAN!B1138)</f>
        <v/>
      </c>
      <c r="C1138">
        <f>IF($E1138="","",SWITCH(MANAGER_PLAN!C1138,"MON","Pondělí","TUE","Úterý","WED","Středa","THU","Čtvrtek","FRI","Pátek",MANAGER_PLAN!C1138))</f>
        <v/>
      </c>
      <c r="D1138">
        <f>IF(MANAGER_PLAN!E1138="","",MANAGER_PLAN!D1138)</f>
        <v/>
      </c>
      <c r="E1138">
        <f>IF(MANAGER_PLAN!E1138="","",MANAGER_PLAN!E1138)</f>
        <v/>
      </c>
      <c r="F1138">
        <f>IF($E1138="","",IFERROR(VLOOKUP($E1138,POS_MASTER!$A:$B,2,FALSE),""))</f>
        <v/>
      </c>
      <c r="G1138">
        <f>IF($E1138="","",MANAGER_PLAN!G1138)</f>
        <v/>
      </c>
      <c r="H1138">
        <f>IF($E1138="","",TRIM(MANAGER_PLAN!H1138&amp;" "&amp;MANAGER_PLAN!I1138))</f>
        <v/>
      </c>
      <c r="I1138">
        <f>IF($E1138="","",MANAGER_PLAN!J1138)</f>
        <v/>
      </c>
      <c r="J1138">
        <f>IF($E1138="","",MANAGER_PLAN!K1138)</f>
        <v/>
      </c>
      <c r="K1138">
        <f>IF($E1138="","",TRIM(IF(MANAGER_PLAN!N1138&lt;&gt;"","LOS: "&amp;MANAGER_PLAN!N1138&amp;" ","")&amp;IF(MANAGER_PLAN!O1138&lt;&gt;"","LOT: "&amp;MANAGER_PLAN!O1138,"")))</f>
        <v/>
      </c>
      <c r="L1138">
        <f>IF($E1138="","",IFERROR(VLOOKUP($E1138,POS_MASTER!$A:$AK,37,FALSE),""))</f>
        <v/>
      </c>
    </row>
    <row r="1139">
      <c r="A1139">
        <f>IF(MANAGER_PLAN!E1139="","",MANAGER_PLAN!A1139)</f>
        <v/>
      </c>
      <c r="B1139">
        <f>IF($E1139="","",MANAGER_PLAN!B1139)</f>
        <v/>
      </c>
      <c r="C1139">
        <f>IF($E1139="","",SWITCH(MANAGER_PLAN!C1139,"MON","Pondělí","TUE","Úterý","WED","Středa","THU","Čtvrtek","FRI","Pátek",MANAGER_PLAN!C1139))</f>
        <v/>
      </c>
      <c r="D1139">
        <f>IF(MANAGER_PLAN!E1139="","",MANAGER_PLAN!D1139)</f>
        <v/>
      </c>
      <c r="E1139">
        <f>IF(MANAGER_PLAN!E1139="","",MANAGER_PLAN!E1139)</f>
        <v/>
      </c>
      <c r="F1139">
        <f>IF($E1139="","",IFERROR(VLOOKUP($E1139,POS_MASTER!$A:$B,2,FALSE),""))</f>
        <v/>
      </c>
      <c r="G1139">
        <f>IF($E1139="","",MANAGER_PLAN!G1139)</f>
        <v/>
      </c>
      <c r="H1139">
        <f>IF($E1139="","",TRIM(MANAGER_PLAN!H1139&amp;" "&amp;MANAGER_PLAN!I1139))</f>
        <v/>
      </c>
      <c r="I1139">
        <f>IF($E1139="","",MANAGER_PLAN!J1139)</f>
        <v/>
      </c>
      <c r="J1139">
        <f>IF($E1139="","",MANAGER_PLAN!K1139)</f>
        <v/>
      </c>
      <c r="K1139">
        <f>IF($E1139="","",TRIM(IF(MANAGER_PLAN!N1139&lt;&gt;"","LOS: "&amp;MANAGER_PLAN!N1139&amp;" ","")&amp;IF(MANAGER_PLAN!O1139&lt;&gt;"","LOT: "&amp;MANAGER_PLAN!O1139,"")))</f>
        <v/>
      </c>
      <c r="L1139">
        <f>IF($E1139="","",IFERROR(VLOOKUP($E1139,POS_MASTER!$A:$AK,37,FALSE),""))</f>
        <v/>
      </c>
    </row>
    <row r="1140">
      <c r="A1140">
        <f>IF(MANAGER_PLAN!E1140="","",MANAGER_PLAN!A1140)</f>
        <v/>
      </c>
      <c r="B1140">
        <f>IF($E1140="","",MANAGER_PLAN!B1140)</f>
        <v/>
      </c>
      <c r="C1140">
        <f>IF($E1140="","",SWITCH(MANAGER_PLAN!C1140,"MON","Pondělí","TUE","Úterý","WED","Středa","THU","Čtvrtek","FRI","Pátek",MANAGER_PLAN!C1140))</f>
        <v/>
      </c>
      <c r="D1140">
        <f>IF(MANAGER_PLAN!E1140="","",MANAGER_PLAN!D1140)</f>
        <v/>
      </c>
      <c r="E1140">
        <f>IF(MANAGER_PLAN!E1140="","",MANAGER_PLAN!E1140)</f>
        <v/>
      </c>
      <c r="F1140">
        <f>IF($E1140="","",IFERROR(VLOOKUP($E1140,POS_MASTER!$A:$B,2,FALSE),""))</f>
        <v/>
      </c>
      <c r="G1140">
        <f>IF($E1140="","",MANAGER_PLAN!G1140)</f>
        <v/>
      </c>
      <c r="H1140">
        <f>IF($E1140="","",TRIM(MANAGER_PLAN!H1140&amp;" "&amp;MANAGER_PLAN!I1140))</f>
        <v/>
      </c>
      <c r="I1140">
        <f>IF($E1140="","",MANAGER_PLAN!J1140)</f>
        <v/>
      </c>
      <c r="J1140">
        <f>IF($E1140="","",MANAGER_PLAN!K1140)</f>
        <v/>
      </c>
      <c r="K1140">
        <f>IF($E1140="","",TRIM(IF(MANAGER_PLAN!N1140&lt;&gt;"","LOS: "&amp;MANAGER_PLAN!N1140&amp;" ","")&amp;IF(MANAGER_PLAN!O1140&lt;&gt;"","LOT: "&amp;MANAGER_PLAN!O1140,"")))</f>
        <v/>
      </c>
      <c r="L1140">
        <f>IF($E1140="","",IFERROR(VLOOKUP($E1140,POS_MASTER!$A:$AK,37,FALSE),""))</f>
        <v/>
      </c>
    </row>
    <row r="1141">
      <c r="A1141">
        <f>IF(MANAGER_PLAN!E1141="","",MANAGER_PLAN!A1141)</f>
        <v/>
      </c>
      <c r="B1141">
        <f>IF($E1141="","",MANAGER_PLAN!B1141)</f>
        <v/>
      </c>
      <c r="C1141">
        <f>IF($E1141="","",SWITCH(MANAGER_PLAN!C1141,"MON","Pondělí","TUE","Úterý","WED","Středa","THU","Čtvrtek","FRI","Pátek",MANAGER_PLAN!C1141))</f>
        <v/>
      </c>
      <c r="D1141">
        <f>IF(MANAGER_PLAN!E1141="","",MANAGER_PLAN!D1141)</f>
        <v/>
      </c>
      <c r="E1141">
        <f>IF(MANAGER_PLAN!E1141="","",MANAGER_PLAN!E1141)</f>
        <v/>
      </c>
      <c r="F1141">
        <f>IF($E1141="","",IFERROR(VLOOKUP($E1141,POS_MASTER!$A:$B,2,FALSE),""))</f>
        <v/>
      </c>
      <c r="G1141">
        <f>IF($E1141="","",MANAGER_PLAN!G1141)</f>
        <v/>
      </c>
      <c r="H1141">
        <f>IF($E1141="","",TRIM(MANAGER_PLAN!H1141&amp;" "&amp;MANAGER_PLAN!I1141))</f>
        <v/>
      </c>
      <c r="I1141">
        <f>IF($E1141="","",MANAGER_PLAN!J1141)</f>
        <v/>
      </c>
      <c r="J1141">
        <f>IF($E1141="","",MANAGER_PLAN!K1141)</f>
        <v/>
      </c>
      <c r="K1141">
        <f>IF($E1141="","",TRIM(IF(MANAGER_PLAN!N1141&lt;&gt;"","LOS: "&amp;MANAGER_PLAN!N1141&amp;" ","")&amp;IF(MANAGER_PLAN!O1141&lt;&gt;"","LOT: "&amp;MANAGER_PLAN!O1141,"")))</f>
        <v/>
      </c>
      <c r="L1141">
        <f>IF($E1141="","",IFERROR(VLOOKUP($E1141,POS_MASTER!$A:$AK,37,FALSE),""))</f>
        <v/>
      </c>
    </row>
    <row r="1142">
      <c r="A1142">
        <f>IF(MANAGER_PLAN!E1142="","",MANAGER_PLAN!A1142)</f>
        <v/>
      </c>
      <c r="B1142">
        <f>IF($E1142="","",MANAGER_PLAN!B1142)</f>
        <v/>
      </c>
      <c r="C1142">
        <f>IF($E1142="","",SWITCH(MANAGER_PLAN!C1142,"MON","Pondělí","TUE","Úterý","WED","Středa","THU","Čtvrtek","FRI","Pátek",MANAGER_PLAN!C1142))</f>
        <v/>
      </c>
      <c r="D1142">
        <f>IF(MANAGER_PLAN!E1142="","",MANAGER_PLAN!D1142)</f>
        <v/>
      </c>
      <c r="E1142">
        <f>IF(MANAGER_PLAN!E1142="","",MANAGER_PLAN!E1142)</f>
        <v/>
      </c>
      <c r="F1142">
        <f>IF($E1142="","",IFERROR(VLOOKUP($E1142,POS_MASTER!$A:$B,2,FALSE),""))</f>
        <v/>
      </c>
      <c r="G1142">
        <f>IF($E1142="","",MANAGER_PLAN!G1142)</f>
        <v/>
      </c>
      <c r="H1142">
        <f>IF($E1142="","",TRIM(MANAGER_PLAN!H1142&amp;" "&amp;MANAGER_PLAN!I1142))</f>
        <v/>
      </c>
      <c r="I1142">
        <f>IF($E1142="","",MANAGER_PLAN!J1142)</f>
        <v/>
      </c>
      <c r="J1142">
        <f>IF($E1142="","",MANAGER_PLAN!K1142)</f>
        <v/>
      </c>
      <c r="K1142">
        <f>IF($E1142="","",TRIM(IF(MANAGER_PLAN!N1142&lt;&gt;"","LOS: "&amp;MANAGER_PLAN!N1142&amp;" ","")&amp;IF(MANAGER_PLAN!O1142&lt;&gt;"","LOT: "&amp;MANAGER_PLAN!O1142,"")))</f>
        <v/>
      </c>
      <c r="L1142">
        <f>IF($E1142="","",IFERROR(VLOOKUP($E1142,POS_MASTER!$A:$AK,37,FALSE),""))</f>
        <v/>
      </c>
    </row>
    <row r="1143">
      <c r="A1143">
        <f>IF(MANAGER_PLAN!E1143="","",MANAGER_PLAN!A1143)</f>
        <v/>
      </c>
      <c r="B1143">
        <f>IF($E1143="","",MANAGER_PLAN!B1143)</f>
        <v/>
      </c>
      <c r="C1143">
        <f>IF($E1143="","",SWITCH(MANAGER_PLAN!C1143,"MON","Pondělí","TUE","Úterý","WED","Středa","THU","Čtvrtek","FRI","Pátek",MANAGER_PLAN!C1143))</f>
        <v/>
      </c>
      <c r="D1143">
        <f>IF(MANAGER_PLAN!E1143="","",MANAGER_PLAN!D1143)</f>
        <v/>
      </c>
      <c r="E1143">
        <f>IF(MANAGER_PLAN!E1143="","",MANAGER_PLAN!E1143)</f>
        <v/>
      </c>
      <c r="F1143">
        <f>IF($E1143="","",IFERROR(VLOOKUP($E1143,POS_MASTER!$A:$B,2,FALSE),""))</f>
        <v/>
      </c>
      <c r="G1143">
        <f>IF($E1143="","",MANAGER_PLAN!G1143)</f>
        <v/>
      </c>
      <c r="H1143">
        <f>IF($E1143="","",TRIM(MANAGER_PLAN!H1143&amp;" "&amp;MANAGER_PLAN!I1143))</f>
        <v/>
      </c>
      <c r="I1143">
        <f>IF($E1143="","",MANAGER_PLAN!J1143)</f>
        <v/>
      </c>
      <c r="J1143">
        <f>IF($E1143="","",MANAGER_PLAN!K1143)</f>
        <v/>
      </c>
      <c r="K1143">
        <f>IF($E1143="","",TRIM(IF(MANAGER_PLAN!N1143&lt;&gt;"","LOS: "&amp;MANAGER_PLAN!N1143&amp;" ","")&amp;IF(MANAGER_PLAN!O1143&lt;&gt;"","LOT: "&amp;MANAGER_PLAN!O1143,"")))</f>
        <v/>
      </c>
      <c r="L1143">
        <f>IF($E1143="","",IFERROR(VLOOKUP($E1143,POS_MASTER!$A:$AK,37,FALSE),""))</f>
        <v/>
      </c>
    </row>
    <row r="1144">
      <c r="A1144">
        <f>IF(MANAGER_PLAN!E1144="","",MANAGER_PLAN!A1144)</f>
        <v/>
      </c>
      <c r="B1144">
        <f>IF($E1144="","",MANAGER_PLAN!B1144)</f>
        <v/>
      </c>
      <c r="C1144">
        <f>IF($E1144="","",SWITCH(MANAGER_PLAN!C1144,"MON","Pondělí","TUE","Úterý","WED","Středa","THU","Čtvrtek","FRI","Pátek",MANAGER_PLAN!C1144))</f>
        <v/>
      </c>
      <c r="D1144">
        <f>IF(MANAGER_PLAN!E1144="","",MANAGER_PLAN!D1144)</f>
        <v/>
      </c>
      <c r="E1144">
        <f>IF(MANAGER_PLAN!E1144="","",MANAGER_PLAN!E1144)</f>
        <v/>
      </c>
      <c r="F1144">
        <f>IF($E1144="","",IFERROR(VLOOKUP($E1144,POS_MASTER!$A:$B,2,FALSE),""))</f>
        <v/>
      </c>
      <c r="G1144">
        <f>IF($E1144="","",MANAGER_PLAN!G1144)</f>
        <v/>
      </c>
      <c r="H1144">
        <f>IF($E1144="","",TRIM(MANAGER_PLAN!H1144&amp;" "&amp;MANAGER_PLAN!I1144))</f>
        <v/>
      </c>
      <c r="I1144">
        <f>IF($E1144="","",MANAGER_PLAN!J1144)</f>
        <v/>
      </c>
      <c r="J1144">
        <f>IF($E1144="","",MANAGER_PLAN!K1144)</f>
        <v/>
      </c>
      <c r="K1144">
        <f>IF($E1144="","",TRIM(IF(MANAGER_PLAN!N1144&lt;&gt;"","LOS: "&amp;MANAGER_PLAN!N1144&amp;" ","")&amp;IF(MANAGER_PLAN!O1144&lt;&gt;"","LOT: "&amp;MANAGER_PLAN!O1144,"")))</f>
        <v/>
      </c>
      <c r="L1144">
        <f>IF($E1144="","",IFERROR(VLOOKUP($E1144,POS_MASTER!$A:$AK,37,FALSE),""))</f>
        <v/>
      </c>
    </row>
    <row r="1145">
      <c r="A1145">
        <f>IF(MANAGER_PLAN!E1145="","",MANAGER_PLAN!A1145)</f>
        <v/>
      </c>
      <c r="B1145">
        <f>IF($E1145="","",MANAGER_PLAN!B1145)</f>
        <v/>
      </c>
      <c r="C1145">
        <f>IF($E1145="","",SWITCH(MANAGER_PLAN!C1145,"MON","Pondělí","TUE","Úterý","WED","Středa","THU","Čtvrtek","FRI","Pátek",MANAGER_PLAN!C1145))</f>
        <v/>
      </c>
      <c r="D1145">
        <f>IF(MANAGER_PLAN!E1145="","",MANAGER_PLAN!D1145)</f>
        <v/>
      </c>
      <c r="E1145">
        <f>IF(MANAGER_PLAN!E1145="","",MANAGER_PLAN!E1145)</f>
        <v/>
      </c>
      <c r="F1145">
        <f>IF($E1145="","",IFERROR(VLOOKUP($E1145,POS_MASTER!$A:$B,2,FALSE),""))</f>
        <v/>
      </c>
      <c r="G1145">
        <f>IF($E1145="","",MANAGER_PLAN!G1145)</f>
        <v/>
      </c>
      <c r="H1145">
        <f>IF($E1145="","",TRIM(MANAGER_PLAN!H1145&amp;" "&amp;MANAGER_PLAN!I1145))</f>
        <v/>
      </c>
      <c r="I1145">
        <f>IF($E1145="","",MANAGER_PLAN!J1145)</f>
        <v/>
      </c>
      <c r="J1145">
        <f>IF($E1145="","",MANAGER_PLAN!K1145)</f>
        <v/>
      </c>
      <c r="K1145">
        <f>IF($E1145="","",TRIM(IF(MANAGER_PLAN!N1145&lt;&gt;"","LOS: "&amp;MANAGER_PLAN!N1145&amp;" ","")&amp;IF(MANAGER_PLAN!O1145&lt;&gt;"","LOT: "&amp;MANAGER_PLAN!O1145,"")))</f>
        <v/>
      </c>
      <c r="L1145">
        <f>IF($E1145="","",IFERROR(VLOOKUP($E1145,POS_MASTER!$A:$AK,37,FALSE),""))</f>
        <v/>
      </c>
    </row>
    <row r="1146">
      <c r="A1146">
        <f>IF(MANAGER_PLAN!E1146="","",MANAGER_PLAN!A1146)</f>
        <v/>
      </c>
      <c r="B1146">
        <f>IF($E1146="","",MANAGER_PLAN!B1146)</f>
        <v/>
      </c>
      <c r="C1146">
        <f>IF($E1146="","",SWITCH(MANAGER_PLAN!C1146,"MON","Pondělí","TUE","Úterý","WED","Středa","THU","Čtvrtek","FRI","Pátek",MANAGER_PLAN!C1146))</f>
        <v/>
      </c>
      <c r="D1146">
        <f>IF(MANAGER_PLAN!E1146="","",MANAGER_PLAN!D1146)</f>
        <v/>
      </c>
      <c r="E1146">
        <f>IF(MANAGER_PLAN!E1146="","",MANAGER_PLAN!E1146)</f>
        <v/>
      </c>
      <c r="F1146">
        <f>IF($E1146="","",IFERROR(VLOOKUP($E1146,POS_MASTER!$A:$B,2,FALSE),""))</f>
        <v/>
      </c>
      <c r="G1146">
        <f>IF($E1146="","",MANAGER_PLAN!G1146)</f>
        <v/>
      </c>
      <c r="H1146">
        <f>IF($E1146="","",TRIM(MANAGER_PLAN!H1146&amp;" "&amp;MANAGER_PLAN!I1146))</f>
        <v/>
      </c>
      <c r="I1146">
        <f>IF($E1146="","",MANAGER_PLAN!J1146)</f>
        <v/>
      </c>
      <c r="J1146">
        <f>IF($E1146="","",MANAGER_PLAN!K1146)</f>
        <v/>
      </c>
      <c r="K1146">
        <f>IF($E1146="","",TRIM(IF(MANAGER_PLAN!N1146&lt;&gt;"","LOS: "&amp;MANAGER_PLAN!N1146&amp;" ","")&amp;IF(MANAGER_PLAN!O1146&lt;&gt;"","LOT: "&amp;MANAGER_PLAN!O1146,"")))</f>
        <v/>
      </c>
      <c r="L1146">
        <f>IF($E1146="","",IFERROR(VLOOKUP($E1146,POS_MASTER!$A:$AK,37,FALSE),""))</f>
        <v/>
      </c>
    </row>
    <row r="1147">
      <c r="A1147">
        <f>IF(MANAGER_PLAN!E1147="","",MANAGER_PLAN!A1147)</f>
        <v/>
      </c>
      <c r="B1147">
        <f>IF($E1147="","",MANAGER_PLAN!B1147)</f>
        <v/>
      </c>
      <c r="C1147">
        <f>IF($E1147="","",SWITCH(MANAGER_PLAN!C1147,"MON","Pondělí","TUE","Úterý","WED","Středa","THU","Čtvrtek","FRI","Pátek",MANAGER_PLAN!C1147))</f>
        <v/>
      </c>
      <c r="D1147">
        <f>IF(MANAGER_PLAN!E1147="","",MANAGER_PLAN!D1147)</f>
        <v/>
      </c>
      <c r="E1147">
        <f>IF(MANAGER_PLAN!E1147="","",MANAGER_PLAN!E1147)</f>
        <v/>
      </c>
      <c r="F1147">
        <f>IF($E1147="","",IFERROR(VLOOKUP($E1147,POS_MASTER!$A:$B,2,FALSE),""))</f>
        <v/>
      </c>
      <c r="G1147">
        <f>IF($E1147="","",MANAGER_PLAN!G1147)</f>
        <v/>
      </c>
      <c r="H1147">
        <f>IF($E1147="","",TRIM(MANAGER_PLAN!H1147&amp;" "&amp;MANAGER_PLAN!I1147))</f>
        <v/>
      </c>
      <c r="I1147">
        <f>IF($E1147="","",MANAGER_PLAN!J1147)</f>
        <v/>
      </c>
      <c r="J1147">
        <f>IF($E1147="","",MANAGER_PLAN!K1147)</f>
        <v/>
      </c>
      <c r="K1147">
        <f>IF($E1147="","",TRIM(IF(MANAGER_PLAN!N1147&lt;&gt;"","LOS: "&amp;MANAGER_PLAN!N1147&amp;" ","")&amp;IF(MANAGER_PLAN!O1147&lt;&gt;"","LOT: "&amp;MANAGER_PLAN!O1147,"")))</f>
        <v/>
      </c>
      <c r="L1147">
        <f>IF($E1147="","",IFERROR(VLOOKUP($E1147,POS_MASTER!$A:$AK,37,FALSE),""))</f>
        <v/>
      </c>
    </row>
    <row r="1148">
      <c r="A1148">
        <f>IF(MANAGER_PLAN!E1148="","",MANAGER_PLAN!A1148)</f>
        <v/>
      </c>
      <c r="B1148">
        <f>IF($E1148="","",MANAGER_PLAN!B1148)</f>
        <v/>
      </c>
      <c r="C1148">
        <f>IF($E1148="","",SWITCH(MANAGER_PLAN!C1148,"MON","Pondělí","TUE","Úterý","WED","Středa","THU","Čtvrtek","FRI","Pátek",MANAGER_PLAN!C1148))</f>
        <v/>
      </c>
      <c r="D1148">
        <f>IF(MANAGER_PLAN!E1148="","",MANAGER_PLAN!D1148)</f>
        <v/>
      </c>
      <c r="E1148">
        <f>IF(MANAGER_PLAN!E1148="","",MANAGER_PLAN!E1148)</f>
        <v/>
      </c>
      <c r="F1148">
        <f>IF($E1148="","",IFERROR(VLOOKUP($E1148,POS_MASTER!$A:$B,2,FALSE),""))</f>
        <v/>
      </c>
      <c r="G1148">
        <f>IF($E1148="","",MANAGER_PLAN!G1148)</f>
        <v/>
      </c>
      <c r="H1148">
        <f>IF($E1148="","",TRIM(MANAGER_PLAN!H1148&amp;" "&amp;MANAGER_PLAN!I1148))</f>
        <v/>
      </c>
      <c r="I1148">
        <f>IF($E1148="","",MANAGER_PLAN!J1148)</f>
        <v/>
      </c>
      <c r="J1148">
        <f>IF($E1148="","",MANAGER_PLAN!K1148)</f>
        <v/>
      </c>
      <c r="K1148">
        <f>IF($E1148="","",TRIM(IF(MANAGER_PLAN!N1148&lt;&gt;"","LOS: "&amp;MANAGER_PLAN!N1148&amp;" ","")&amp;IF(MANAGER_PLAN!O1148&lt;&gt;"","LOT: "&amp;MANAGER_PLAN!O1148,"")))</f>
        <v/>
      </c>
      <c r="L1148">
        <f>IF($E1148="","",IFERROR(VLOOKUP($E1148,POS_MASTER!$A:$AK,37,FALSE),""))</f>
        <v/>
      </c>
    </row>
    <row r="1149">
      <c r="A1149">
        <f>IF(MANAGER_PLAN!E1149="","",MANAGER_PLAN!A1149)</f>
        <v/>
      </c>
      <c r="B1149">
        <f>IF($E1149="","",MANAGER_PLAN!B1149)</f>
        <v/>
      </c>
      <c r="C1149">
        <f>IF($E1149="","",SWITCH(MANAGER_PLAN!C1149,"MON","Pondělí","TUE","Úterý","WED","Středa","THU","Čtvrtek","FRI","Pátek",MANAGER_PLAN!C1149))</f>
        <v/>
      </c>
      <c r="D1149">
        <f>IF(MANAGER_PLAN!E1149="","",MANAGER_PLAN!D1149)</f>
        <v/>
      </c>
      <c r="E1149">
        <f>IF(MANAGER_PLAN!E1149="","",MANAGER_PLAN!E1149)</f>
        <v/>
      </c>
      <c r="F1149">
        <f>IF($E1149="","",IFERROR(VLOOKUP($E1149,POS_MASTER!$A:$B,2,FALSE),""))</f>
        <v/>
      </c>
      <c r="G1149">
        <f>IF($E1149="","",MANAGER_PLAN!G1149)</f>
        <v/>
      </c>
      <c r="H1149">
        <f>IF($E1149="","",TRIM(MANAGER_PLAN!H1149&amp;" "&amp;MANAGER_PLAN!I1149))</f>
        <v/>
      </c>
      <c r="I1149">
        <f>IF($E1149="","",MANAGER_PLAN!J1149)</f>
        <v/>
      </c>
      <c r="J1149">
        <f>IF($E1149="","",MANAGER_PLAN!K1149)</f>
        <v/>
      </c>
      <c r="K1149">
        <f>IF($E1149="","",TRIM(IF(MANAGER_PLAN!N1149&lt;&gt;"","LOS: "&amp;MANAGER_PLAN!N1149&amp;" ","")&amp;IF(MANAGER_PLAN!O1149&lt;&gt;"","LOT: "&amp;MANAGER_PLAN!O1149,"")))</f>
        <v/>
      </c>
      <c r="L1149">
        <f>IF($E1149="","",IFERROR(VLOOKUP($E1149,POS_MASTER!$A:$AK,37,FALSE),""))</f>
        <v/>
      </c>
    </row>
    <row r="1150">
      <c r="A1150">
        <f>IF(MANAGER_PLAN!E1150="","",MANAGER_PLAN!A1150)</f>
        <v/>
      </c>
      <c r="B1150">
        <f>IF($E1150="","",MANAGER_PLAN!B1150)</f>
        <v/>
      </c>
      <c r="C1150">
        <f>IF($E1150="","",SWITCH(MANAGER_PLAN!C1150,"MON","Pondělí","TUE","Úterý","WED","Středa","THU","Čtvrtek","FRI","Pátek",MANAGER_PLAN!C1150))</f>
        <v/>
      </c>
      <c r="D1150">
        <f>IF(MANAGER_PLAN!E1150="","",MANAGER_PLAN!D1150)</f>
        <v/>
      </c>
      <c r="E1150">
        <f>IF(MANAGER_PLAN!E1150="","",MANAGER_PLAN!E1150)</f>
        <v/>
      </c>
      <c r="F1150">
        <f>IF($E1150="","",IFERROR(VLOOKUP($E1150,POS_MASTER!$A:$B,2,FALSE),""))</f>
        <v/>
      </c>
      <c r="G1150">
        <f>IF($E1150="","",MANAGER_PLAN!G1150)</f>
        <v/>
      </c>
      <c r="H1150">
        <f>IF($E1150="","",TRIM(MANAGER_PLAN!H1150&amp;" "&amp;MANAGER_PLAN!I1150))</f>
        <v/>
      </c>
      <c r="I1150">
        <f>IF($E1150="","",MANAGER_PLAN!J1150)</f>
        <v/>
      </c>
      <c r="J1150">
        <f>IF($E1150="","",MANAGER_PLAN!K1150)</f>
        <v/>
      </c>
      <c r="K1150">
        <f>IF($E1150="","",TRIM(IF(MANAGER_PLAN!N1150&lt;&gt;"","LOS: "&amp;MANAGER_PLAN!N1150&amp;" ","")&amp;IF(MANAGER_PLAN!O1150&lt;&gt;"","LOT: "&amp;MANAGER_PLAN!O1150,"")))</f>
        <v/>
      </c>
      <c r="L1150">
        <f>IF($E1150="","",IFERROR(VLOOKUP($E1150,POS_MASTER!$A:$AK,37,FALSE),""))</f>
        <v/>
      </c>
    </row>
    <row r="1151">
      <c r="A1151">
        <f>IF(MANAGER_PLAN!E1151="","",MANAGER_PLAN!A1151)</f>
        <v/>
      </c>
      <c r="B1151">
        <f>IF($E1151="","",MANAGER_PLAN!B1151)</f>
        <v/>
      </c>
      <c r="C1151">
        <f>IF($E1151="","",SWITCH(MANAGER_PLAN!C1151,"MON","Pondělí","TUE","Úterý","WED","Středa","THU","Čtvrtek","FRI","Pátek",MANAGER_PLAN!C1151))</f>
        <v/>
      </c>
      <c r="D1151">
        <f>IF(MANAGER_PLAN!E1151="","",MANAGER_PLAN!D1151)</f>
        <v/>
      </c>
      <c r="E1151">
        <f>IF(MANAGER_PLAN!E1151="","",MANAGER_PLAN!E1151)</f>
        <v/>
      </c>
      <c r="F1151">
        <f>IF($E1151="","",IFERROR(VLOOKUP($E1151,POS_MASTER!$A:$B,2,FALSE),""))</f>
        <v/>
      </c>
      <c r="G1151">
        <f>IF($E1151="","",MANAGER_PLAN!G1151)</f>
        <v/>
      </c>
      <c r="H1151">
        <f>IF($E1151="","",TRIM(MANAGER_PLAN!H1151&amp;" "&amp;MANAGER_PLAN!I1151))</f>
        <v/>
      </c>
      <c r="I1151">
        <f>IF($E1151="","",MANAGER_PLAN!J1151)</f>
        <v/>
      </c>
      <c r="J1151">
        <f>IF($E1151="","",MANAGER_PLAN!K1151)</f>
        <v/>
      </c>
      <c r="K1151">
        <f>IF($E1151="","",TRIM(IF(MANAGER_PLAN!N1151&lt;&gt;"","LOS: "&amp;MANAGER_PLAN!N1151&amp;" ","")&amp;IF(MANAGER_PLAN!O1151&lt;&gt;"","LOT: "&amp;MANAGER_PLAN!O1151,"")))</f>
        <v/>
      </c>
      <c r="L1151">
        <f>IF($E1151="","",IFERROR(VLOOKUP($E1151,POS_MASTER!$A:$AK,37,FALSE),""))</f>
        <v/>
      </c>
    </row>
    <row r="1152">
      <c r="A1152">
        <f>IF(MANAGER_PLAN!E1152="","",MANAGER_PLAN!A1152)</f>
        <v/>
      </c>
      <c r="B1152">
        <f>IF($E1152="","",MANAGER_PLAN!B1152)</f>
        <v/>
      </c>
      <c r="C1152">
        <f>IF($E1152="","",SWITCH(MANAGER_PLAN!C1152,"MON","Pondělí","TUE","Úterý","WED","Středa","THU","Čtvrtek","FRI","Pátek",MANAGER_PLAN!C1152))</f>
        <v/>
      </c>
      <c r="D1152">
        <f>IF(MANAGER_PLAN!E1152="","",MANAGER_PLAN!D1152)</f>
        <v/>
      </c>
      <c r="E1152">
        <f>IF(MANAGER_PLAN!E1152="","",MANAGER_PLAN!E1152)</f>
        <v/>
      </c>
      <c r="F1152">
        <f>IF($E1152="","",IFERROR(VLOOKUP($E1152,POS_MASTER!$A:$B,2,FALSE),""))</f>
        <v/>
      </c>
      <c r="G1152">
        <f>IF($E1152="","",MANAGER_PLAN!G1152)</f>
        <v/>
      </c>
      <c r="H1152">
        <f>IF($E1152="","",TRIM(MANAGER_PLAN!H1152&amp;" "&amp;MANAGER_PLAN!I1152))</f>
        <v/>
      </c>
      <c r="I1152">
        <f>IF($E1152="","",MANAGER_PLAN!J1152)</f>
        <v/>
      </c>
      <c r="J1152">
        <f>IF($E1152="","",MANAGER_PLAN!K1152)</f>
        <v/>
      </c>
      <c r="K1152">
        <f>IF($E1152="","",TRIM(IF(MANAGER_PLAN!N1152&lt;&gt;"","LOS: "&amp;MANAGER_PLAN!N1152&amp;" ","")&amp;IF(MANAGER_PLAN!O1152&lt;&gt;"","LOT: "&amp;MANAGER_PLAN!O1152,"")))</f>
        <v/>
      </c>
      <c r="L1152">
        <f>IF($E1152="","",IFERROR(VLOOKUP($E1152,POS_MASTER!$A:$AK,37,FALSE),""))</f>
        <v/>
      </c>
    </row>
    <row r="1153">
      <c r="A1153">
        <f>IF(MANAGER_PLAN!E1153="","",MANAGER_PLAN!A1153)</f>
        <v/>
      </c>
      <c r="B1153">
        <f>IF($E1153="","",MANAGER_PLAN!B1153)</f>
        <v/>
      </c>
      <c r="C1153">
        <f>IF($E1153="","",SWITCH(MANAGER_PLAN!C1153,"MON","Pondělí","TUE","Úterý","WED","Středa","THU","Čtvrtek","FRI","Pátek",MANAGER_PLAN!C1153))</f>
        <v/>
      </c>
      <c r="D1153">
        <f>IF(MANAGER_PLAN!E1153="","",MANAGER_PLAN!D1153)</f>
        <v/>
      </c>
      <c r="E1153">
        <f>IF(MANAGER_PLAN!E1153="","",MANAGER_PLAN!E1153)</f>
        <v/>
      </c>
      <c r="F1153">
        <f>IF($E1153="","",IFERROR(VLOOKUP($E1153,POS_MASTER!$A:$B,2,FALSE),""))</f>
        <v/>
      </c>
      <c r="G1153">
        <f>IF($E1153="","",MANAGER_PLAN!G1153)</f>
        <v/>
      </c>
      <c r="H1153">
        <f>IF($E1153="","",TRIM(MANAGER_PLAN!H1153&amp;" "&amp;MANAGER_PLAN!I1153))</f>
        <v/>
      </c>
      <c r="I1153">
        <f>IF($E1153="","",MANAGER_PLAN!J1153)</f>
        <v/>
      </c>
      <c r="J1153">
        <f>IF($E1153="","",MANAGER_PLAN!K1153)</f>
        <v/>
      </c>
      <c r="K1153">
        <f>IF($E1153="","",TRIM(IF(MANAGER_PLAN!N1153&lt;&gt;"","LOS: "&amp;MANAGER_PLAN!N1153&amp;" ","")&amp;IF(MANAGER_PLAN!O1153&lt;&gt;"","LOT: "&amp;MANAGER_PLAN!O1153,"")))</f>
        <v/>
      </c>
      <c r="L1153">
        <f>IF($E1153="","",IFERROR(VLOOKUP($E1153,POS_MASTER!$A:$AK,37,FALSE),""))</f>
        <v/>
      </c>
    </row>
    <row r="1154">
      <c r="A1154">
        <f>IF(MANAGER_PLAN!E1154="","",MANAGER_PLAN!A1154)</f>
        <v/>
      </c>
      <c r="B1154">
        <f>IF($E1154="","",MANAGER_PLAN!B1154)</f>
        <v/>
      </c>
      <c r="C1154">
        <f>IF($E1154="","",SWITCH(MANAGER_PLAN!C1154,"MON","Pondělí","TUE","Úterý","WED","Středa","THU","Čtvrtek","FRI","Pátek",MANAGER_PLAN!C1154))</f>
        <v/>
      </c>
      <c r="D1154">
        <f>IF(MANAGER_PLAN!E1154="","",MANAGER_PLAN!D1154)</f>
        <v/>
      </c>
      <c r="E1154">
        <f>IF(MANAGER_PLAN!E1154="","",MANAGER_PLAN!E1154)</f>
        <v/>
      </c>
      <c r="F1154">
        <f>IF($E1154="","",IFERROR(VLOOKUP($E1154,POS_MASTER!$A:$B,2,FALSE),""))</f>
        <v/>
      </c>
      <c r="G1154">
        <f>IF($E1154="","",MANAGER_PLAN!G1154)</f>
        <v/>
      </c>
      <c r="H1154">
        <f>IF($E1154="","",TRIM(MANAGER_PLAN!H1154&amp;" "&amp;MANAGER_PLAN!I1154))</f>
        <v/>
      </c>
      <c r="I1154">
        <f>IF($E1154="","",MANAGER_PLAN!J1154)</f>
        <v/>
      </c>
      <c r="J1154">
        <f>IF($E1154="","",MANAGER_PLAN!K1154)</f>
        <v/>
      </c>
      <c r="K1154">
        <f>IF($E1154="","",TRIM(IF(MANAGER_PLAN!N1154&lt;&gt;"","LOS: "&amp;MANAGER_PLAN!N1154&amp;" ","")&amp;IF(MANAGER_PLAN!O1154&lt;&gt;"","LOT: "&amp;MANAGER_PLAN!O1154,"")))</f>
        <v/>
      </c>
      <c r="L1154">
        <f>IF($E1154="","",IFERROR(VLOOKUP($E1154,POS_MASTER!$A:$AK,37,FALSE),""))</f>
        <v/>
      </c>
    </row>
    <row r="1155">
      <c r="A1155">
        <f>IF(MANAGER_PLAN!E1155="","",MANAGER_PLAN!A1155)</f>
        <v/>
      </c>
      <c r="B1155">
        <f>IF($E1155="","",MANAGER_PLAN!B1155)</f>
        <v/>
      </c>
      <c r="C1155">
        <f>IF($E1155="","",SWITCH(MANAGER_PLAN!C1155,"MON","Pondělí","TUE","Úterý","WED","Středa","THU","Čtvrtek","FRI","Pátek",MANAGER_PLAN!C1155))</f>
        <v/>
      </c>
      <c r="D1155">
        <f>IF(MANAGER_PLAN!E1155="","",MANAGER_PLAN!D1155)</f>
        <v/>
      </c>
      <c r="E1155">
        <f>IF(MANAGER_PLAN!E1155="","",MANAGER_PLAN!E1155)</f>
        <v/>
      </c>
      <c r="F1155">
        <f>IF($E1155="","",IFERROR(VLOOKUP($E1155,POS_MASTER!$A:$B,2,FALSE),""))</f>
        <v/>
      </c>
      <c r="G1155">
        <f>IF($E1155="","",MANAGER_PLAN!G1155)</f>
        <v/>
      </c>
      <c r="H1155">
        <f>IF($E1155="","",TRIM(MANAGER_PLAN!H1155&amp;" "&amp;MANAGER_PLAN!I1155))</f>
        <v/>
      </c>
      <c r="I1155">
        <f>IF($E1155="","",MANAGER_PLAN!J1155)</f>
        <v/>
      </c>
      <c r="J1155">
        <f>IF($E1155="","",MANAGER_PLAN!K1155)</f>
        <v/>
      </c>
      <c r="K1155">
        <f>IF($E1155="","",TRIM(IF(MANAGER_PLAN!N1155&lt;&gt;"","LOS: "&amp;MANAGER_PLAN!N1155&amp;" ","")&amp;IF(MANAGER_PLAN!O1155&lt;&gt;"","LOT: "&amp;MANAGER_PLAN!O1155,"")))</f>
        <v/>
      </c>
      <c r="L1155">
        <f>IF($E1155="","",IFERROR(VLOOKUP($E1155,POS_MASTER!$A:$AK,37,FALSE),""))</f>
        <v/>
      </c>
    </row>
    <row r="1156">
      <c r="A1156">
        <f>IF(MANAGER_PLAN!E1156="","",MANAGER_PLAN!A1156)</f>
        <v/>
      </c>
      <c r="B1156">
        <f>IF($E1156="","",MANAGER_PLAN!B1156)</f>
        <v/>
      </c>
      <c r="C1156">
        <f>IF($E1156="","",SWITCH(MANAGER_PLAN!C1156,"MON","Pondělí","TUE","Úterý","WED","Středa","THU","Čtvrtek","FRI","Pátek",MANAGER_PLAN!C1156))</f>
        <v/>
      </c>
      <c r="D1156">
        <f>IF(MANAGER_PLAN!E1156="","",MANAGER_PLAN!D1156)</f>
        <v/>
      </c>
      <c r="E1156">
        <f>IF(MANAGER_PLAN!E1156="","",MANAGER_PLAN!E1156)</f>
        <v/>
      </c>
      <c r="F1156">
        <f>IF($E1156="","",IFERROR(VLOOKUP($E1156,POS_MASTER!$A:$B,2,FALSE),""))</f>
        <v/>
      </c>
      <c r="G1156">
        <f>IF($E1156="","",MANAGER_PLAN!G1156)</f>
        <v/>
      </c>
      <c r="H1156">
        <f>IF($E1156="","",TRIM(MANAGER_PLAN!H1156&amp;" "&amp;MANAGER_PLAN!I1156))</f>
        <v/>
      </c>
      <c r="I1156">
        <f>IF($E1156="","",MANAGER_PLAN!J1156)</f>
        <v/>
      </c>
      <c r="J1156">
        <f>IF($E1156="","",MANAGER_PLAN!K1156)</f>
        <v/>
      </c>
      <c r="K1156">
        <f>IF($E1156="","",TRIM(IF(MANAGER_PLAN!N1156&lt;&gt;"","LOS: "&amp;MANAGER_PLAN!N1156&amp;" ","")&amp;IF(MANAGER_PLAN!O1156&lt;&gt;"","LOT: "&amp;MANAGER_PLAN!O1156,"")))</f>
        <v/>
      </c>
      <c r="L1156">
        <f>IF($E1156="","",IFERROR(VLOOKUP($E1156,POS_MASTER!$A:$AK,37,FALSE),""))</f>
        <v/>
      </c>
    </row>
    <row r="1157">
      <c r="A1157">
        <f>IF(MANAGER_PLAN!E1157="","",MANAGER_PLAN!A1157)</f>
        <v/>
      </c>
      <c r="B1157">
        <f>IF($E1157="","",MANAGER_PLAN!B1157)</f>
        <v/>
      </c>
      <c r="C1157">
        <f>IF($E1157="","",SWITCH(MANAGER_PLAN!C1157,"MON","Pondělí","TUE","Úterý","WED","Středa","THU","Čtvrtek","FRI","Pátek",MANAGER_PLAN!C1157))</f>
        <v/>
      </c>
      <c r="D1157">
        <f>IF(MANAGER_PLAN!E1157="","",MANAGER_PLAN!D1157)</f>
        <v/>
      </c>
      <c r="E1157">
        <f>IF(MANAGER_PLAN!E1157="","",MANAGER_PLAN!E1157)</f>
        <v/>
      </c>
      <c r="F1157">
        <f>IF($E1157="","",IFERROR(VLOOKUP($E1157,POS_MASTER!$A:$B,2,FALSE),""))</f>
        <v/>
      </c>
      <c r="G1157">
        <f>IF($E1157="","",MANAGER_PLAN!G1157)</f>
        <v/>
      </c>
      <c r="H1157">
        <f>IF($E1157="","",TRIM(MANAGER_PLAN!H1157&amp;" "&amp;MANAGER_PLAN!I1157))</f>
        <v/>
      </c>
      <c r="I1157">
        <f>IF($E1157="","",MANAGER_PLAN!J1157)</f>
        <v/>
      </c>
      <c r="J1157">
        <f>IF($E1157="","",MANAGER_PLAN!K1157)</f>
        <v/>
      </c>
      <c r="K1157">
        <f>IF($E1157="","",TRIM(IF(MANAGER_PLAN!N1157&lt;&gt;"","LOS: "&amp;MANAGER_PLAN!N1157&amp;" ","")&amp;IF(MANAGER_PLAN!O1157&lt;&gt;"","LOT: "&amp;MANAGER_PLAN!O1157,"")))</f>
        <v/>
      </c>
      <c r="L1157">
        <f>IF($E1157="","",IFERROR(VLOOKUP($E1157,POS_MASTER!$A:$AK,37,FALSE),""))</f>
        <v/>
      </c>
    </row>
    <row r="1158">
      <c r="A1158">
        <f>IF(MANAGER_PLAN!E1158="","",MANAGER_PLAN!A1158)</f>
        <v/>
      </c>
      <c r="B1158">
        <f>IF($E1158="","",MANAGER_PLAN!B1158)</f>
        <v/>
      </c>
      <c r="C1158">
        <f>IF($E1158="","",SWITCH(MANAGER_PLAN!C1158,"MON","Pondělí","TUE","Úterý","WED","Středa","THU","Čtvrtek","FRI","Pátek",MANAGER_PLAN!C1158))</f>
        <v/>
      </c>
      <c r="D1158">
        <f>IF(MANAGER_PLAN!E1158="","",MANAGER_PLAN!D1158)</f>
        <v/>
      </c>
      <c r="E1158">
        <f>IF(MANAGER_PLAN!E1158="","",MANAGER_PLAN!E1158)</f>
        <v/>
      </c>
      <c r="F1158">
        <f>IF($E1158="","",IFERROR(VLOOKUP($E1158,POS_MASTER!$A:$B,2,FALSE),""))</f>
        <v/>
      </c>
      <c r="G1158">
        <f>IF($E1158="","",MANAGER_PLAN!G1158)</f>
        <v/>
      </c>
      <c r="H1158">
        <f>IF($E1158="","",TRIM(MANAGER_PLAN!H1158&amp;" "&amp;MANAGER_PLAN!I1158))</f>
        <v/>
      </c>
      <c r="I1158">
        <f>IF($E1158="","",MANAGER_PLAN!J1158)</f>
        <v/>
      </c>
      <c r="J1158">
        <f>IF($E1158="","",MANAGER_PLAN!K1158)</f>
        <v/>
      </c>
      <c r="K1158">
        <f>IF($E1158="","",TRIM(IF(MANAGER_PLAN!N1158&lt;&gt;"","LOS: "&amp;MANAGER_PLAN!N1158&amp;" ","")&amp;IF(MANAGER_PLAN!O1158&lt;&gt;"","LOT: "&amp;MANAGER_PLAN!O1158,"")))</f>
        <v/>
      </c>
      <c r="L1158">
        <f>IF($E1158="","",IFERROR(VLOOKUP($E1158,POS_MASTER!$A:$AK,37,FALSE),""))</f>
        <v/>
      </c>
    </row>
    <row r="1159">
      <c r="A1159">
        <f>IF(MANAGER_PLAN!E1159="","",MANAGER_PLAN!A1159)</f>
        <v/>
      </c>
      <c r="B1159">
        <f>IF($E1159="","",MANAGER_PLAN!B1159)</f>
        <v/>
      </c>
      <c r="C1159">
        <f>IF($E1159="","",SWITCH(MANAGER_PLAN!C1159,"MON","Pondělí","TUE","Úterý","WED","Středa","THU","Čtvrtek","FRI","Pátek",MANAGER_PLAN!C1159))</f>
        <v/>
      </c>
      <c r="D1159">
        <f>IF(MANAGER_PLAN!E1159="","",MANAGER_PLAN!D1159)</f>
        <v/>
      </c>
      <c r="E1159">
        <f>IF(MANAGER_PLAN!E1159="","",MANAGER_PLAN!E1159)</f>
        <v/>
      </c>
      <c r="F1159">
        <f>IF($E1159="","",IFERROR(VLOOKUP($E1159,POS_MASTER!$A:$B,2,FALSE),""))</f>
        <v/>
      </c>
      <c r="G1159">
        <f>IF($E1159="","",MANAGER_PLAN!G1159)</f>
        <v/>
      </c>
      <c r="H1159">
        <f>IF($E1159="","",TRIM(MANAGER_PLAN!H1159&amp;" "&amp;MANAGER_PLAN!I1159))</f>
        <v/>
      </c>
      <c r="I1159">
        <f>IF($E1159="","",MANAGER_PLAN!J1159)</f>
        <v/>
      </c>
      <c r="J1159">
        <f>IF($E1159="","",MANAGER_PLAN!K1159)</f>
        <v/>
      </c>
      <c r="K1159">
        <f>IF($E1159="","",TRIM(IF(MANAGER_PLAN!N1159&lt;&gt;"","LOS: "&amp;MANAGER_PLAN!N1159&amp;" ","")&amp;IF(MANAGER_PLAN!O1159&lt;&gt;"","LOT: "&amp;MANAGER_PLAN!O1159,"")))</f>
        <v/>
      </c>
      <c r="L1159">
        <f>IF($E1159="","",IFERROR(VLOOKUP($E1159,POS_MASTER!$A:$AK,37,FALSE),""))</f>
        <v/>
      </c>
    </row>
    <row r="1160">
      <c r="A1160">
        <f>IF(MANAGER_PLAN!E1160="","",MANAGER_PLAN!A1160)</f>
        <v/>
      </c>
      <c r="B1160">
        <f>IF($E1160="","",MANAGER_PLAN!B1160)</f>
        <v/>
      </c>
      <c r="C1160">
        <f>IF($E1160="","",SWITCH(MANAGER_PLAN!C1160,"MON","Pondělí","TUE","Úterý","WED","Středa","THU","Čtvrtek","FRI","Pátek",MANAGER_PLAN!C1160))</f>
        <v/>
      </c>
      <c r="D1160">
        <f>IF(MANAGER_PLAN!E1160="","",MANAGER_PLAN!D1160)</f>
        <v/>
      </c>
      <c r="E1160">
        <f>IF(MANAGER_PLAN!E1160="","",MANAGER_PLAN!E1160)</f>
        <v/>
      </c>
      <c r="F1160">
        <f>IF($E1160="","",IFERROR(VLOOKUP($E1160,POS_MASTER!$A:$B,2,FALSE),""))</f>
        <v/>
      </c>
      <c r="G1160">
        <f>IF($E1160="","",MANAGER_PLAN!G1160)</f>
        <v/>
      </c>
      <c r="H1160">
        <f>IF($E1160="","",TRIM(MANAGER_PLAN!H1160&amp;" "&amp;MANAGER_PLAN!I1160))</f>
        <v/>
      </c>
      <c r="I1160">
        <f>IF($E1160="","",MANAGER_PLAN!J1160)</f>
        <v/>
      </c>
      <c r="J1160">
        <f>IF($E1160="","",MANAGER_PLAN!K1160)</f>
        <v/>
      </c>
      <c r="K1160">
        <f>IF($E1160="","",TRIM(IF(MANAGER_PLAN!N1160&lt;&gt;"","LOS: "&amp;MANAGER_PLAN!N1160&amp;" ","")&amp;IF(MANAGER_PLAN!O1160&lt;&gt;"","LOT: "&amp;MANAGER_PLAN!O1160,"")))</f>
        <v/>
      </c>
      <c r="L1160">
        <f>IF($E1160="","",IFERROR(VLOOKUP($E1160,POS_MASTER!$A:$AK,37,FALSE),""))</f>
        <v/>
      </c>
    </row>
    <row r="1161">
      <c r="A1161">
        <f>IF(MANAGER_PLAN!E1161="","",MANAGER_PLAN!A1161)</f>
        <v/>
      </c>
      <c r="B1161">
        <f>IF($E1161="","",MANAGER_PLAN!B1161)</f>
        <v/>
      </c>
      <c r="C1161">
        <f>IF($E1161="","",SWITCH(MANAGER_PLAN!C1161,"MON","Pondělí","TUE","Úterý","WED","Středa","THU","Čtvrtek","FRI","Pátek",MANAGER_PLAN!C1161))</f>
        <v/>
      </c>
      <c r="D1161">
        <f>IF(MANAGER_PLAN!E1161="","",MANAGER_PLAN!D1161)</f>
        <v/>
      </c>
      <c r="E1161">
        <f>IF(MANAGER_PLAN!E1161="","",MANAGER_PLAN!E1161)</f>
        <v/>
      </c>
      <c r="F1161">
        <f>IF($E1161="","",IFERROR(VLOOKUP($E1161,POS_MASTER!$A:$B,2,FALSE),""))</f>
        <v/>
      </c>
      <c r="G1161">
        <f>IF($E1161="","",MANAGER_PLAN!G1161)</f>
        <v/>
      </c>
      <c r="H1161">
        <f>IF($E1161="","",TRIM(MANAGER_PLAN!H1161&amp;" "&amp;MANAGER_PLAN!I1161))</f>
        <v/>
      </c>
      <c r="I1161">
        <f>IF($E1161="","",MANAGER_PLAN!J1161)</f>
        <v/>
      </c>
      <c r="J1161">
        <f>IF($E1161="","",MANAGER_PLAN!K1161)</f>
        <v/>
      </c>
      <c r="K1161">
        <f>IF($E1161="","",TRIM(IF(MANAGER_PLAN!N1161&lt;&gt;"","LOS: "&amp;MANAGER_PLAN!N1161&amp;" ","")&amp;IF(MANAGER_PLAN!O1161&lt;&gt;"","LOT: "&amp;MANAGER_PLAN!O1161,"")))</f>
        <v/>
      </c>
      <c r="L1161">
        <f>IF($E1161="","",IFERROR(VLOOKUP($E1161,POS_MASTER!$A:$AK,37,FALSE),""))</f>
        <v/>
      </c>
    </row>
    <row r="1162">
      <c r="A1162">
        <f>IF(MANAGER_PLAN!E1162="","",MANAGER_PLAN!A1162)</f>
        <v/>
      </c>
      <c r="B1162">
        <f>IF($E1162="","",MANAGER_PLAN!B1162)</f>
        <v/>
      </c>
      <c r="C1162">
        <f>IF($E1162="","",SWITCH(MANAGER_PLAN!C1162,"MON","Pondělí","TUE","Úterý","WED","Středa","THU","Čtvrtek","FRI","Pátek",MANAGER_PLAN!C1162))</f>
        <v/>
      </c>
      <c r="D1162">
        <f>IF(MANAGER_PLAN!E1162="","",MANAGER_PLAN!D1162)</f>
        <v/>
      </c>
      <c r="E1162">
        <f>IF(MANAGER_PLAN!E1162="","",MANAGER_PLAN!E1162)</f>
        <v/>
      </c>
      <c r="F1162">
        <f>IF($E1162="","",IFERROR(VLOOKUP($E1162,POS_MASTER!$A:$B,2,FALSE),""))</f>
        <v/>
      </c>
      <c r="G1162">
        <f>IF($E1162="","",MANAGER_PLAN!G1162)</f>
        <v/>
      </c>
      <c r="H1162">
        <f>IF($E1162="","",TRIM(MANAGER_PLAN!H1162&amp;" "&amp;MANAGER_PLAN!I1162))</f>
        <v/>
      </c>
      <c r="I1162">
        <f>IF($E1162="","",MANAGER_PLAN!J1162)</f>
        <v/>
      </c>
      <c r="J1162">
        <f>IF($E1162="","",MANAGER_PLAN!K1162)</f>
        <v/>
      </c>
      <c r="K1162">
        <f>IF($E1162="","",TRIM(IF(MANAGER_PLAN!N1162&lt;&gt;"","LOS: "&amp;MANAGER_PLAN!N1162&amp;" ","")&amp;IF(MANAGER_PLAN!O1162&lt;&gt;"","LOT: "&amp;MANAGER_PLAN!O1162,"")))</f>
        <v/>
      </c>
      <c r="L1162">
        <f>IF($E1162="","",IFERROR(VLOOKUP($E1162,POS_MASTER!$A:$AK,37,FALSE),""))</f>
        <v/>
      </c>
    </row>
    <row r="1163">
      <c r="A1163">
        <f>IF(MANAGER_PLAN!E1163="","",MANAGER_PLAN!A1163)</f>
        <v/>
      </c>
      <c r="B1163">
        <f>IF($E1163="","",MANAGER_PLAN!B1163)</f>
        <v/>
      </c>
      <c r="C1163">
        <f>IF($E1163="","",SWITCH(MANAGER_PLAN!C1163,"MON","Pondělí","TUE","Úterý","WED","Středa","THU","Čtvrtek","FRI","Pátek",MANAGER_PLAN!C1163))</f>
        <v/>
      </c>
      <c r="D1163">
        <f>IF(MANAGER_PLAN!E1163="","",MANAGER_PLAN!D1163)</f>
        <v/>
      </c>
      <c r="E1163">
        <f>IF(MANAGER_PLAN!E1163="","",MANAGER_PLAN!E1163)</f>
        <v/>
      </c>
      <c r="F1163">
        <f>IF($E1163="","",IFERROR(VLOOKUP($E1163,POS_MASTER!$A:$B,2,FALSE),""))</f>
        <v/>
      </c>
      <c r="G1163">
        <f>IF($E1163="","",MANAGER_PLAN!G1163)</f>
        <v/>
      </c>
      <c r="H1163">
        <f>IF($E1163="","",TRIM(MANAGER_PLAN!H1163&amp;" "&amp;MANAGER_PLAN!I1163))</f>
        <v/>
      </c>
      <c r="I1163">
        <f>IF($E1163="","",MANAGER_PLAN!J1163)</f>
        <v/>
      </c>
      <c r="J1163">
        <f>IF($E1163="","",MANAGER_PLAN!K1163)</f>
        <v/>
      </c>
      <c r="K1163">
        <f>IF($E1163="","",TRIM(IF(MANAGER_PLAN!N1163&lt;&gt;"","LOS: "&amp;MANAGER_PLAN!N1163&amp;" ","")&amp;IF(MANAGER_PLAN!O1163&lt;&gt;"","LOT: "&amp;MANAGER_PLAN!O1163,"")))</f>
        <v/>
      </c>
      <c r="L1163">
        <f>IF($E1163="","",IFERROR(VLOOKUP($E1163,POS_MASTER!$A:$AK,37,FALSE),""))</f>
        <v/>
      </c>
    </row>
    <row r="1164">
      <c r="A1164">
        <f>IF(MANAGER_PLAN!E1164="","",MANAGER_PLAN!A1164)</f>
        <v/>
      </c>
      <c r="B1164">
        <f>IF($E1164="","",MANAGER_PLAN!B1164)</f>
        <v/>
      </c>
      <c r="C1164">
        <f>IF($E1164="","",SWITCH(MANAGER_PLAN!C1164,"MON","Pondělí","TUE","Úterý","WED","Středa","THU","Čtvrtek","FRI","Pátek",MANAGER_PLAN!C1164))</f>
        <v/>
      </c>
      <c r="D1164">
        <f>IF(MANAGER_PLAN!E1164="","",MANAGER_PLAN!D1164)</f>
        <v/>
      </c>
      <c r="E1164">
        <f>IF(MANAGER_PLAN!E1164="","",MANAGER_PLAN!E1164)</f>
        <v/>
      </c>
      <c r="F1164">
        <f>IF($E1164="","",IFERROR(VLOOKUP($E1164,POS_MASTER!$A:$B,2,FALSE),""))</f>
        <v/>
      </c>
      <c r="G1164">
        <f>IF($E1164="","",MANAGER_PLAN!G1164)</f>
        <v/>
      </c>
      <c r="H1164">
        <f>IF($E1164="","",TRIM(MANAGER_PLAN!H1164&amp;" "&amp;MANAGER_PLAN!I1164))</f>
        <v/>
      </c>
      <c r="I1164">
        <f>IF($E1164="","",MANAGER_PLAN!J1164)</f>
        <v/>
      </c>
      <c r="J1164">
        <f>IF($E1164="","",MANAGER_PLAN!K1164)</f>
        <v/>
      </c>
      <c r="K1164">
        <f>IF($E1164="","",TRIM(IF(MANAGER_PLAN!N1164&lt;&gt;"","LOS: "&amp;MANAGER_PLAN!N1164&amp;" ","")&amp;IF(MANAGER_PLAN!O1164&lt;&gt;"","LOT: "&amp;MANAGER_PLAN!O1164,"")))</f>
        <v/>
      </c>
      <c r="L1164">
        <f>IF($E1164="","",IFERROR(VLOOKUP($E1164,POS_MASTER!$A:$AK,37,FALSE),""))</f>
        <v/>
      </c>
    </row>
    <row r="1165">
      <c r="A1165">
        <f>IF(MANAGER_PLAN!E1165="","",MANAGER_PLAN!A1165)</f>
        <v/>
      </c>
      <c r="B1165">
        <f>IF($E1165="","",MANAGER_PLAN!B1165)</f>
        <v/>
      </c>
      <c r="C1165">
        <f>IF($E1165="","",SWITCH(MANAGER_PLAN!C1165,"MON","Pondělí","TUE","Úterý","WED","Středa","THU","Čtvrtek","FRI","Pátek",MANAGER_PLAN!C1165))</f>
        <v/>
      </c>
      <c r="D1165">
        <f>IF(MANAGER_PLAN!E1165="","",MANAGER_PLAN!D1165)</f>
        <v/>
      </c>
      <c r="E1165">
        <f>IF(MANAGER_PLAN!E1165="","",MANAGER_PLAN!E1165)</f>
        <v/>
      </c>
      <c r="F1165">
        <f>IF($E1165="","",IFERROR(VLOOKUP($E1165,POS_MASTER!$A:$B,2,FALSE),""))</f>
        <v/>
      </c>
      <c r="G1165">
        <f>IF($E1165="","",MANAGER_PLAN!G1165)</f>
        <v/>
      </c>
      <c r="H1165">
        <f>IF($E1165="","",TRIM(MANAGER_PLAN!H1165&amp;" "&amp;MANAGER_PLAN!I1165))</f>
        <v/>
      </c>
      <c r="I1165">
        <f>IF($E1165="","",MANAGER_PLAN!J1165)</f>
        <v/>
      </c>
      <c r="J1165">
        <f>IF($E1165="","",MANAGER_PLAN!K1165)</f>
        <v/>
      </c>
      <c r="K1165">
        <f>IF($E1165="","",TRIM(IF(MANAGER_PLAN!N1165&lt;&gt;"","LOS: "&amp;MANAGER_PLAN!N1165&amp;" ","")&amp;IF(MANAGER_PLAN!O1165&lt;&gt;"","LOT: "&amp;MANAGER_PLAN!O1165,"")))</f>
        <v/>
      </c>
      <c r="L1165">
        <f>IF($E1165="","",IFERROR(VLOOKUP($E1165,POS_MASTER!$A:$AK,37,FALSE),""))</f>
        <v/>
      </c>
    </row>
    <row r="1166">
      <c r="A1166">
        <f>IF(MANAGER_PLAN!E1166="","",MANAGER_PLAN!A1166)</f>
        <v/>
      </c>
      <c r="B1166">
        <f>IF($E1166="","",MANAGER_PLAN!B1166)</f>
        <v/>
      </c>
      <c r="C1166">
        <f>IF($E1166="","",SWITCH(MANAGER_PLAN!C1166,"MON","Pondělí","TUE","Úterý","WED","Středa","THU","Čtvrtek","FRI","Pátek",MANAGER_PLAN!C1166))</f>
        <v/>
      </c>
      <c r="D1166">
        <f>IF(MANAGER_PLAN!E1166="","",MANAGER_PLAN!D1166)</f>
        <v/>
      </c>
      <c r="E1166">
        <f>IF(MANAGER_PLAN!E1166="","",MANAGER_PLAN!E1166)</f>
        <v/>
      </c>
      <c r="F1166">
        <f>IF($E1166="","",IFERROR(VLOOKUP($E1166,POS_MASTER!$A:$B,2,FALSE),""))</f>
        <v/>
      </c>
      <c r="G1166">
        <f>IF($E1166="","",MANAGER_PLAN!G1166)</f>
        <v/>
      </c>
      <c r="H1166">
        <f>IF($E1166="","",TRIM(MANAGER_PLAN!H1166&amp;" "&amp;MANAGER_PLAN!I1166))</f>
        <v/>
      </c>
      <c r="I1166">
        <f>IF($E1166="","",MANAGER_PLAN!J1166)</f>
        <v/>
      </c>
      <c r="J1166">
        <f>IF($E1166="","",MANAGER_PLAN!K1166)</f>
        <v/>
      </c>
      <c r="K1166">
        <f>IF($E1166="","",TRIM(IF(MANAGER_PLAN!N1166&lt;&gt;"","LOS: "&amp;MANAGER_PLAN!N1166&amp;" ","")&amp;IF(MANAGER_PLAN!O1166&lt;&gt;"","LOT: "&amp;MANAGER_PLAN!O1166,"")))</f>
        <v/>
      </c>
      <c r="L1166">
        <f>IF($E1166="","",IFERROR(VLOOKUP($E1166,POS_MASTER!$A:$AK,37,FALSE),""))</f>
        <v/>
      </c>
    </row>
    <row r="1167">
      <c r="A1167">
        <f>IF(MANAGER_PLAN!E1167="","",MANAGER_PLAN!A1167)</f>
        <v/>
      </c>
      <c r="B1167">
        <f>IF($E1167="","",MANAGER_PLAN!B1167)</f>
        <v/>
      </c>
      <c r="C1167">
        <f>IF($E1167="","",SWITCH(MANAGER_PLAN!C1167,"MON","Pondělí","TUE","Úterý","WED","Středa","THU","Čtvrtek","FRI","Pátek",MANAGER_PLAN!C1167))</f>
        <v/>
      </c>
      <c r="D1167">
        <f>IF(MANAGER_PLAN!E1167="","",MANAGER_PLAN!D1167)</f>
        <v/>
      </c>
      <c r="E1167">
        <f>IF(MANAGER_PLAN!E1167="","",MANAGER_PLAN!E1167)</f>
        <v/>
      </c>
      <c r="F1167">
        <f>IF($E1167="","",IFERROR(VLOOKUP($E1167,POS_MASTER!$A:$B,2,FALSE),""))</f>
        <v/>
      </c>
      <c r="G1167">
        <f>IF($E1167="","",MANAGER_PLAN!G1167)</f>
        <v/>
      </c>
      <c r="H1167">
        <f>IF($E1167="","",TRIM(MANAGER_PLAN!H1167&amp;" "&amp;MANAGER_PLAN!I1167))</f>
        <v/>
      </c>
      <c r="I1167">
        <f>IF($E1167="","",MANAGER_PLAN!J1167)</f>
        <v/>
      </c>
      <c r="J1167">
        <f>IF($E1167="","",MANAGER_PLAN!K1167)</f>
        <v/>
      </c>
      <c r="K1167">
        <f>IF($E1167="","",TRIM(IF(MANAGER_PLAN!N1167&lt;&gt;"","LOS: "&amp;MANAGER_PLAN!N1167&amp;" ","")&amp;IF(MANAGER_PLAN!O1167&lt;&gt;"","LOT: "&amp;MANAGER_PLAN!O1167,"")))</f>
        <v/>
      </c>
      <c r="L1167">
        <f>IF($E1167="","",IFERROR(VLOOKUP($E1167,POS_MASTER!$A:$AK,37,FALSE),""))</f>
        <v/>
      </c>
    </row>
    <row r="1168">
      <c r="A1168">
        <f>IF(MANAGER_PLAN!E1168="","",MANAGER_PLAN!A1168)</f>
        <v/>
      </c>
      <c r="B1168">
        <f>IF($E1168="","",MANAGER_PLAN!B1168)</f>
        <v/>
      </c>
      <c r="C1168">
        <f>IF($E1168="","",SWITCH(MANAGER_PLAN!C1168,"MON","Pondělí","TUE","Úterý","WED","Středa","THU","Čtvrtek","FRI","Pátek",MANAGER_PLAN!C1168))</f>
        <v/>
      </c>
      <c r="D1168">
        <f>IF(MANAGER_PLAN!E1168="","",MANAGER_PLAN!D1168)</f>
        <v/>
      </c>
      <c r="E1168">
        <f>IF(MANAGER_PLAN!E1168="","",MANAGER_PLAN!E1168)</f>
        <v/>
      </c>
      <c r="F1168">
        <f>IF($E1168="","",IFERROR(VLOOKUP($E1168,POS_MASTER!$A:$B,2,FALSE),""))</f>
        <v/>
      </c>
      <c r="G1168">
        <f>IF($E1168="","",MANAGER_PLAN!G1168)</f>
        <v/>
      </c>
      <c r="H1168">
        <f>IF($E1168="","",TRIM(MANAGER_PLAN!H1168&amp;" "&amp;MANAGER_PLAN!I1168))</f>
        <v/>
      </c>
      <c r="I1168">
        <f>IF($E1168="","",MANAGER_PLAN!J1168)</f>
        <v/>
      </c>
      <c r="J1168">
        <f>IF($E1168="","",MANAGER_PLAN!K1168)</f>
        <v/>
      </c>
      <c r="K1168">
        <f>IF($E1168="","",TRIM(IF(MANAGER_PLAN!N1168&lt;&gt;"","LOS: "&amp;MANAGER_PLAN!N1168&amp;" ","")&amp;IF(MANAGER_PLAN!O1168&lt;&gt;"","LOT: "&amp;MANAGER_PLAN!O1168,"")))</f>
        <v/>
      </c>
      <c r="L1168">
        <f>IF($E1168="","",IFERROR(VLOOKUP($E1168,POS_MASTER!$A:$AK,37,FALSE),""))</f>
        <v/>
      </c>
    </row>
    <row r="1169">
      <c r="A1169">
        <f>IF(MANAGER_PLAN!E1169="","",MANAGER_PLAN!A1169)</f>
        <v/>
      </c>
      <c r="B1169">
        <f>IF($E1169="","",MANAGER_PLAN!B1169)</f>
        <v/>
      </c>
      <c r="C1169">
        <f>IF($E1169="","",SWITCH(MANAGER_PLAN!C1169,"MON","Pondělí","TUE","Úterý","WED","Středa","THU","Čtvrtek","FRI","Pátek",MANAGER_PLAN!C1169))</f>
        <v/>
      </c>
      <c r="D1169">
        <f>IF(MANAGER_PLAN!E1169="","",MANAGER_PLAN!D1169)</f>
        <v/>
      </c>
      <c r="E1169">
        <f>IF(MANAGER_PLAN!E1169="","",MANAGER_PLAN!E1169)</f>
        <v/>
      </c>
      <c r="F1169">
        <f>IF($E1169="","",IFERROR(VLOOKUP($E1169,POS_MASTER!$A:$B,2,FALSE),""))</f>
        <v/>
      </c>
      <c r="G1169">
        <f>IF($E1169="","",MANAGER_PLAN!G1169)</f>
        <v/>
      </c>
      <c r="H1169">
        <f>IF($E1169="","",TRIM(MANAGER_PLAN!H1169&amp;" "&amp;MANAGER_PLAN!I1169))</f>
        <v/>
      </c>
      <c r="I1169">
        <f>IF($E1169="","",MANAGER_PLAN!J1169)</f>
        <v/>
      </c>
      <c r="J1169">
        <f>IF($E1169="","",MANAGER_PLAN!K1169)</f>
        <v/>
      </c>
      <c r="K1169">
        <f>IF($E1169="","",TRIM(IF(MANAGER_PLAN!N1169&lt;&gt;"","LOS: "&amp;MANAGER_PLAN!N1169&amp;" ","")&amp;IF(MANAGER_PLAN!O1169&lt;&gt;"","LOT: "&amp;MANAGER_PLAN!O1169,"")))</f>
        <v/>
      </c>
      <c r="L1169">
        <f>IF($E1169="","",IFERROR(VLOOKUP($E1169,POS_MASTER!$A:$AK,37,FALSE),""))</f>
        <v/>
      </c>
    </row>
    <row r="1170">
      <c r="A1170">
        <f>IF(MANAGER_PLAN!E1170="","",MANAGER_PLAN!A1170)</f>
        <v/>
      </c>
      <c r="B1170">
        <f>IF($E1170="","",MANAGER_PLAN!B1170)</f>
        <v/>
      </c>
      <c r="C1170">
        <f>IF($E1170="","",SWITCH(MANAGER_PLAN!C1170,"MON","Pondělí","TUE","Úterý","WED","Středa","THU","Čtvrtek","FRI","Pátek",MANAGER_PLAN!C1170))</f>
        <v/>
      </c>
      <c r="D1170">
        <f>IF(MANAGER_PLAN!E1170="","",MANAGER_PLAN!D1170)</f>
        <v/>
      </c>
      <c r="E1170">
        <f>IF(MANAGER_PLAN!E1170="","",MANAGER_PLAN!E1170)</f>
        <v/>
      </c>
      <c r="F1170">
        <f>IF($E1170="","",IFERROR(VLOOKUP($E1170,POS_MASTER!$A:$B,2,FALSE),""))</f>
        <v/>
      </c>
      <c r="G1170">
        <f>IF($E1170="","",MANAGER_PLAN!G1170)</f>
        <v/>
      </c>
      <c r="H1170">
        <f>IF($E1170="","",TRIM(MANAGER_PLAN!H1170&amp;" "&amp;MANAGER_PLAN!I1170))</f>
        <v/>
      </c>
      <c r="I1170">
        <f>IF($E1170="","",MANAGER_PLAN!J1170)</f>
        <v/>
      </c>
      <c r="J1170">
        <f>IF($E1170="","",MANAGER_PLAN!K1170)</f>
        <v/>
      </c>
      <c r="K1170">
        <f>IF($E1170="","",TRIM(IF(MANAGER_PLAN!N1170&lt;&gt;"","LOS: "&amp;MANAGER_PLAN!N1170&amp;" ","")&amp;IF(MANAGER_PLAN!O1170&lt;&gt;"","LOT: "&amp;MANAGER_PLAN!O1170,"")))</f>
        <v/>
      </c>
      <c r="L1170">
        <f>IF($E1170="","",IFERROR(VLOOKUP($E1170,POS_MASTER!$A:$AK,37,FALSE),""))</f>
        <v/>
      </c>
    </row>
    <row r="1171">
      <c r="A1171">
        <f>IF(MANAGER_PLAN!E1171="","",MANAGER_PLAN!A1171)</f>
        <v/>
      </c>
      <c r="B1171">
        <f>IF($E1171="","",MANAGER_PLAN!B1171)</f>
        <v/>
      </c>
      <c r="C1171">
        <f>IF($E1171="","",SWITCH(MANAGER_PLAN!C1171,"MON","Pondělí","TUE","Úterý","WED","Středa","THU","Čtvrtek","FRI","Pátek",MANAGER_PLAN!C1171))</f>
        <v/>
      </c>
      <c r="D1171">
        <f>IF(MANAGER_PLAN!E1171="","",MANAGER_PLAN!D1171)</f>
        <v/>
      </c>
      <c r="E1171">
        <f>IF(MANAGER_PLAN!E1171="","",MANAGER_PLAN!E1171)</f>
        <v/>
      </c>
      <c r="F1171">
        <f>IF($E1171="","",IFERROR(VLOOKUP($E1171,POS_MASTER!$A:$B,2,FALSE),""))</f>
        <v/>
      </c>
      <c r="G1171">
        <f>IF($E1171="","",MANAGER_PLAN!G1171)</f>
        <v/>
      </c>
      <c r="H1171">
        <f>IF($E1171="","",TRIM(MANAGER_PLAN!H1171&amp;" "&amp;MANAGER_PLAN!I1171))</f>
        <v/>
      </c>
      <c r="I1171">
        <f>IF($E1171="","",MANAGER_PLAN!J1171)</f>
        <v/>
      </c>
      <c r="J1171">
        <f>IF($E1171="","",MANAGER_PLAN!K1171)</f>
        <v/>
      </c>
      <c r="K1171">
        <f>IF($E1171="","",TRIM(IF(MANAGER_PLAN!N1171&lt;&gt;"","LOS: "&amp;MANAGER_PLAN!N1171&amp;" ","")&amp;IF(MANAGER_PLAN!O1171&lt;&gt;"","LOT: "&amp;MANAGER_PLAN!O1171,"")))</f>
        <v/>
      </c>
      <c r="L1171">
        <f>IF($E1171="","",IFERROR(VLOOKUP($E1171,POS_MASTER!$A:$AK,37,FALSE),""))</f>
        <v/>
      </c>
    </row>
    <row r="1172">
      <c r="A1172">
        <f>IF(MANAGER_PLAN!E1172="","",MANAGER_PLAN!A1172)</f>
        <v/>
      </c>
      <c r="B1172">
        <f>IF($E1172="","",MANAGER_PLAN!B1172)</f>
        <v/>
      </c>
      <c r="C1172">
        <f>IF($E1172="","",SWITCH(MANAGER_PLAN!C1172,"MON","Pondělí","TUE","Úterý","WED","Středa","THU","Čtvrtek","FRI","Pátek",MANAGER_PLAN!C1172))</f>
        <v/>
      </c>
      <c r="D1172">
        <f>IF(MANAGER_PLAN!E1172="","",MANAGER_PLAN!D1172)</f>
        <v/>
      </c>
      <c r="E1172">
        <f>IF(MANAGER_PLAN!E1172="","",MANAGER_PLAN!E1172)</f>
        <v/>
      </c>
      <c r="F1172">
        <f>IF($E1172="","",IFERROR(VLOOKUP($E1172,POS_MASTER!$A:$B,2,FALSE),""))</f>
        <v/>
      </c>
      <c r="G1172">
        <f>IF($E1172="","",MANAGER_PLAN!G1172)</f>
        <v/>
      </c>
      <c r="H1172">
        <f>IF($E1172="","",TRIM(MANAGER_PLAN!H1172&amp;" "&amp;MANAGER_PLAN!I1172))</f>
        <v/>
      </c>
      <c r="I1172">
        <f>IF($E1172="","",MANAGER_PLAN!J1172)</f>
        <v/>
      </c>
      <c r="J1172">
        <f>IF($E1172="","",MANAGER_PLAN!K1172)</f>
        <v/>
      </c>
      <c r="K1172">
        <f>IF($E1172="","",TRIM(IF(MANAGER_PLAN!N1172&lt;&gt;"","LOS: "&amp;MANAGER_PLAN!N1172&amp;" ","")&amp;IF(MANAGER_PLAN!O1172&lt;&gt;"","LOT: "&amp;MANAGER_PLAN!O1172,"")))</f>
        <v/>
      </c>
      <c r="L1172">
        <f>IF($E1172="","",IFERROR(VLOOKUP($E1172,POS_MASTER!$A:$AK,37,FALSE),""))</f>
        <v/>
      </c>
    </row>
    <row r="1173">
      <c r="A1173">
        <f>IF(MANAGER_PLAN!E1173="","",MANAGER_PLAN!A1173)</f>
        <v/>
      </c>
      <c r="B1173">
        <f>IF($E1173="","",MANAGER_PLAN!B1173)</f>
        <v/>
      </c>
      <c r="C1173">
        <f>IF($E1173="","",SWITCH(MANAGER_PLAN!C1173,"MON","Pondělí","TUE","Úterý","WED","Středa","THU","Čtvrtek","FRI","Pátek",MANAGER_PLAN!C1173))</f>
        <v/>
      </c>
      <c r="D1173">
        <f>IF(MANAGER_PLAN!E1173="","",MANAGER_PLAN!D1173)</f>
        <v/>
      </c>
      <c r="E1173">
        <f>IF(MANAGER_PLAN!E1173="","",MANAGER_PLAN!E1173)</f>
        <v/>
      </c>
      <c r="F1173">
        <f>IF($E1173="","",IFERROR(VLOOKUP($E1173,POS_MASTER!$A:$B,2,FALSE),""))</f>
        <v/>
      </c>
      <c r="G1173">
        <f>IF($E1173="","",MANAGER_PLAN!G1173)</f>
        <v/>
      </c>
      <c r="H1173">
        <f>IF($E1173="","",TRIM(MANAGER_PLAN!H1173&amp;" "&amp;MANAGER_PLAN!I1173))</f>
        <v/>
      </c>
      <c r="I1173">
        <f>IF($E1173="","",MANAGER_PLAN!J1173)</f>
        <v/>
      </c>
      <c r="J1173">
        <f>IF($E1173="","",MANAGER_PLAN!K1173)</f>
        <v/>
      </c>
      <c r="K1173">
        <f>IF($E1173="","",TRIM(IF(MANAGER_PLAN!N1173&lt;&gt;"","LOS: "&amp;MANAGER_PLAN!N1173&amp;" ","")&amp;IF(MANAGER_PLAN!O1173&lt;&gt;"","LOT: "&amp;MANAGER_PLAN!O1173,"")))</f>
        <v/>
      </c>
      <c r="L1173">
        <f>IF($E1173="","",IFERROR(VLOOKUP($E1173,POS_MASTER!$A:$AK,37,FALSE),""))</f>
        <v/>
      </c>
    </row>
    <row r="1174">
      <c r="A1174">
        <f>IF(MANAGER_PLAN!E1174="","",MANAGER_PLAN!A1174)</f>
        <v/>
      </c>
      <c r="B1174">
        <f>IF($E1174="","",MANAGER_PLAN!B1174)</f>
        <v/>
      </c>
      <c r="C1174">
        <f>IF($E1174="","",SWITCH(MANAGER_PLAN!C1174,"MON","Pondělí","TUE","Úterý","WED","Středa","THU","Čtvrtek","FRI","Pátek",MANAGER_PLAN!C1174))</f>
        <v/>
      </c>
      <c r="D1174">
        <f>IF(MANAGER_PLAN!E1174="","",MANAGER_PLAN!D1174)</f>
        <v/>
      </c>
      <c r="E1174">
        <f>IF(MANAGER_PLAN!E1174="","",MANAGER_PLAN!E1174)</f>
        <v/>
      </c>
      <c r="F1174">
        <f>IF($E1174="","",IFERROR(VLOOKUP($E1174,POS_MASTER!$A:$B,2,FALSE),""))</f>
        <v/>
      </c>
      <c r="G1174">
        <f>IF($E1174="","",MANAGER_PLAN!G1174)</f>
        <v/>
      </c>
      <c r="H1174">
        <f>IF($E1174="","",TRIM(MANAGER_PLAN!H1174&amp;" "&amp;MANAGER_PLAN!I1174))</f>
        <v/>
      </c>
      <c r="I1174">
        <f>IF($E1174="","",MANAGER_PLAN!J1174)</f>
        <v/>
      </c>
      <c r="J1174">
        <f>IF($E1174="","",MANAGER_PLAN!K1174)</f>
        <v/>
      </c>
      <c r="K1174">
        <f>IF($E1174="","",TRIM(IF(MANAGER_PLAN!N1174&lt;&gt;"","LOS: "&amp;MANAGER_PLAN!N1174&amp;" ","")&amp;IF(MANAGER_PLAN!O1174&lt;&gt;"","LOT: "&amp;MANAGER_PLAN!O1174,"")))</f>
        <v/>
      </c>
      <c r="L1174">
        <f>IF($E1174="","",IFERROR(VLOOKUP($E1174,POS_MASTER!$A:$AK,37,FALSE),""))</f>
        <v/>
      </c>
    </row>
    <row r="1175">
      <c r="A1175">
        <f>IF(MANAGER_PLAN!E1175="","",MANAGER_PLAN!A1175)</f>
        <v/>
      </c>
      <c r="B1175">
        <f>IF($E1175="","",MANAGER_PLAN!B1175)</f>
        <v/>
      </c>
      <c r="C1175">
        <f>IF($E1175="","",SWITCH(MANAGER_PLAN!C1175,"MON","Pondělí","TUE","Úterý","WED","Středa","THU","Čtvrtek","FRI","Pátek",MANAGER_PLAN!C1175))</f>
        <v/>
      </c>
      <c r="D1175">
        <f>IF(MANAGER_PLAN!E1175="","",MANAGER_PLAN!D1175)</f>
        <v/>
      </c>
      <c r="E1175">
        <f>IF(MANAGER_PLAN!E1175="","",MANAGER_PLAN!E1175)</f>
        <v/>
      </c>
      <c r="F1175">
        <f>IF($E1175="","",IFERROR(VLOOKUP($E1175,POS_MASTER!$A:$B,2,FALSE),""))</f>
        <v/>
      </c>
      <c r="G1175">
        <f>IF($E1175="","",MANAGER_PLAN!G1175)</f>
        <v/>
      </c>
      <c r="H1175">
        <f>IF($E1175="","",TRIM(MANAGER_PLAN!H1175&amp;" "&amp;MANAGER_PLAN!I1175))</f>
        <v/>
      </c>
      <c r="I1175">
        <f>IF($E1175="","",MANAGER_PLAN!J1175)</f>
        <v/>
      </c>
      <c r="J1175">
        <f>IF($E1175="","",MANAGER_PLAN!K1175)</f>
        <v/>
      </c>
      <c r="K1175">
        <f>IF($E1175="","",TRIM(IF(MANAGER_PLAN!N1175&lt;&gt;"","LOS: "&amp;MANAGER_PLAN!N1175&amp;" ","")&amp;IF(MANAGER_PLAN!O1175&lt;&gt;"","LOT: "&amp;MANAGER_PLAN!O1175,"")))</f>
        <v/>
      </c>
      <c r="L1175">
        <f>IF($E1175="","",IFERROR(VLOOKUP($E1175,POS_MASTER!$A:$AK,37,FALSE),""))</f>
        <v/>
      </c>
    </row>
    <row r="1176">
      <c r="A1176">
        <f>IF(MANAGER_PLAN!E1176="","",MANAGER_PLAN!A1176)</f>
        <v/>
      </c>
      <c r="B1176">
        <f>IF($E1176="","",MANAGER_PLAN!B1176)</f>
        <v/>
      </c>
      <c r="C1176">
        <f>IF($E1176="","",SWITCH(MANAGER_PLAN!C1176,"MON","Pondělí","TUE","Úterý","WED","Středa","THU","Čtvrtek","FRI","Pátek",MANAGER_PLAN!C1176))</f>
        <v/>
      </c>
      <c r="D1176">
        <f>IF(MANAGER_PLAN!E1176="","",MANAGER_PLAN!D1176)</f>
        <v/>
      </c>
      <c r="E1176">
        <f>IF(MANAGER_PLAN!E1176="","",MANAGER_PLAN!E1176)</f>
        <v/>
      </c>
      <c r="F1176">
        <f>IF($E1176="","",IFERROR(VLOOKUP($E1176,POS_MASTER!$A:$B,2,FALSE),""))</f>
        <v/>
      </c>
      <c r="G1176">
        <f>IF($E1176="","",MANAGER_PLAN!G1176)</f>
        <v/>
      </c>
      <c r="H1176">
        <f>IF($E1176="","",TRIM(MANAGER_PLAN!H1176&amp;" "&amp;MANAGER_PLAN!I1176))</f>
        <v/>
      </c>
      <c r="I1176">
        <f>IF($E1176="","",MANAGER_PLAN!J1176)</f>
        <v/>
      </c>
      <c r="J1176">
        <f>IF($E1176="","",MANAGER_PLAN!K1176)</f>
        <v/>
      </c>
      <c r="K1176">
        <f>IF($E1176="","",TRIM(IF(MANAGER_PLAN!N1176&lt;&gt;"","LOS: "&amp;MANAGER_PLAN!N1176&amp;" ","")&amp;IF(MANAGER_PLAN!O1176&lt;&gt;"","LOT: "&amp;MANAGER_PLAN!O1176,"")))</f>
        <v/>
      </c>
      <c r="L1176">
        <f>IF($E1176="","",IFERROR(VLOOKUP($E1176,POS_MASTER!$A:$AK,37,FALSE),""))</f>
        <v/>
      </c>
    </row>
    <row r="1177">
      <c r="A1177">
        <f>IF(MANAGER_PLAN!E1177="","",MANAGER_PLAN!A1177)</f>
        <v/>
      </c>
      <c r="B1177">
        <f>IF($E1177="","",MANAGER_PLAN!B1177)</f>
        <v/>
      </c>
      <c r="C1177">
        <f>IF($E1177="","",SWITCH(MANAGER_PLAN!C1177,"MON","Pondělí","TUE","Úterý","WED","Středa","THU","Čtvrtek","FRI","Pátek",MANAGER_PLAN!C1177))</f>
        <v/>
      </c>
      <c r="D1177">
        <f>IF(MANAGER_PLAN!E1177="","",MANAGER_PLAN!D1177)</f>
        <v/>
      </c>
      <c r="E1177">
        <f>IF(MANAGER_PLAN!E1177="","",MANAGER_PLAN!E1177)</f>
        <v/>
      </c>
      <c r="F1177">
        <f>IF($E1177="","",IFERROR(VLOOKUP($E1177,POS_MASTER!$A:$B,2,FALSE),""))</f>
        <v/>
      </c>
      <c r="G1177">
        <f>IF($E1177="","",MANAGER_PLAN!G1177)</f>
        <v/>
      </c>
      <c r="H1177">
        <f>IF($E1177="","",TRIM(MANAGER_PLAN!H1177&amp;" "&amp;MANAGER_PLAN!I1177))</f>
        <v/>
      </c>
      <c r="I1177">
        <f>IF($E1177="","",MANAGER_PLAN!J1177)</f>
        <v/>
      </c>
      <c r="J1177">
        <f>IF($E1177="","",MANAGER_PLAN!K1177)</f>
        <v/>
      </c>
      <c r="K1177">
        <f>IF($E1177="","",TRIM(IF(MANAGER_PLAN!N1177&lt;&gt;"","LOS: "&amp;MANAGER_PLAN!N1177&amp;" ","")&amp;IF(MANAGER_PLAN!O1177&lt;&gt;"","LOT: "&amp;MANAGER_PLAN!O1177,"")))</f>
        <v/>
      </c>
      <c r="L1177">
        <f>IF($E1177="","",IFERROR(VLOOKUP($E1177,POS_MASTER!$A:$AK,37,FALSE),""))</f>
        <v/>
      </c>
    </row>
    <row r="1178">
      <c r="A1178">
        <f>IF(MANAGER_PLAN!E1178="","",MANAGER_PLAN!A1178)</f>
        <v/>
      </c>
      <c r="B1178">
        <f>IF($E1178="","",MANAGER_PLAN!B1178)</f>
        <v/>
      </c>
      <c r="C1178">
        <f>IF($E1178="","",SWITCH(MANAGER_PLAN!C1178,"MON","Pondělí","TUE","Úterý","WED","Středa","THU","Čtvrtek","FRI","Pátek",MANAGER_PLAN!C1178))</f>
        <v/>
      </c>
      <c r="D1178">
        <f>IF(MANAGER_PLAN!E1178="","",MANAGER_PLAN!D1178)</f>
        <v/>
      </c>
      <c r="E1178">
        <f>IF(MANAGER_PLAN!E1178="","",MANAGER_PLAN!E1178)</f>
        <v/>
      </c>
      <c r="F1178">
        <f>IF($E1178="","",IFERROR(VLOOKUP($E1178,POS_MASTER!$A:$B,2,FALSE),""))</f>
        <v/>
      </c>
      <c r="G1178">
        <f>IF($E1178="","",MANAGER_PLAN!G1178)</f>
        <v/>
      </c>
      <c r="H1178">
        <f>IF($E1178="","",TRIM(MANAGER_PLAN!H1178&amp;" "&amp;MANAGER_PLAN!I1178))</f>
        <v/>
      </c>
      <c r="I1178">
        <f>IF($E1178="","",MANAGER_PLAN!J1178)</f>
        <v/>
      </c>
      <c r="J1178">
        <f>IF($E1178="","",MANAGER_PLAN!K1178)</f>
        <v/>
      </c>
      <c r="K1178">
        <f>IF($E1178="","",TRIM(IF(MANAGER_PLAN!N1178&lt;&gt;"","LOS: "&amp;MANAGER_PLAN!N1178&amp;" ","")&amp;IF(MANAGER_PLAN!O1178&lt;&gt;"","LOT: "&amp;MANAGER_PLAN!O1178,"")))</f>
        <v/>
      </c>
      <c r="L1178">
        <f>IF($E1178="","",IFERROR(VLOOKUP($E1178,POS_MASTER!$A:$AK,37,FALSE),""))</f>
        <v/>
      </c>
    </row>
    <row r="1179">
      <c r="A1179">
        <f>IF(MANAGER_PLAN!E1179="","",MANAGER_PLAN!A1179)</f>
        <v/>
      </c>
      <c r="B1179">
        <f>IF($E1179="","",MANAGER_PLAN!B1179)</f>
        <v/>
      </c>
      <c r="C1179">
        <f>IF($E1179="","",SWITCH(MANAGER_PLAN!C1179,"MON","Pondělí","TUE","Úterý","WED","Středa","THU","Čtvrtek","FRI","Pátek",MANAGER_PLAN!C1179))</f>
        <v/>
      </c>
      <c r="D1179">
        <f>IF(MANAGER_PLAN!E1179="","",MANAGER_PLAN!D1179)</f>
        <v/>
      </c>
      <c r="E1179">
        <f>IF(MANAGER_PLAN!E1179="","",MANAGER_PLAN!E1179)</f>
        <v/>
      </c>
      <c r="F1179">
        <f>IF($E1179="","",IFERROR(VLOOKUP($E1179,POS_MASTER!$A:$B,2,FALSE),""))</f>
        <v/>
      </c>
      <c r="G1179">
        <f>IF($E1179="","",MANAGER_PLAN!G1179)</f>
        <v/>
      </c>
      <c r="H1179">
        <f>IF($E1179="","",TRIM(MANAGER_PLAN!H1179&amp;" "&amp;MANAGER_PLAN!I1179))</f>
        <v/>
      </c>
      <c r="I1179">
        <f>IF($E1179="","",MANAGER_PLAN!J1179)</f>
        <v/>
      </c>
      <c r="J1179">
        <f>IF($E1179="","",MANAGER_PLAN!K1179)</f>
        <v/>
      </c>
      <c r="K1179">
        <f>IF($E1179="","",TRIM(IF(MANAGER_PLAN!N1179&lt;&gt;"","LOS: "&amp;MANAGER_PLAN!N1179&amp;" ","")&amp;IF(MANAGER_PLAN!O1179&lt;&gt;"","LOT: "&amp;MANAGER_PLAN!O1179,"")))</f>
        <v/>
      </c>
      <c r="L1179">
        <f>IF($E1179="","",IFERROR(VLOOKUP($E1179,POS_MASTER!$A:$AK,37,FALSE),""))</f>
        <v/>
      </c>
    </row>
    <row r="1180">
      <c r="A1180">
        <f>IF(MANAGER_PLAN!E1180="","",MANAGER_PLAN!A1180)</f>
        <v/>
      </c>
      <c r="B1180">
        <f>IF($E1180="","",MANAGER_PLAN!B1180)</f>
        <v/>
      </c>
      <c r="C1180">
        <f>IF($E1180="","",SWITCH(MANAGER_PLAN!C1180,"MON","Pondělí","TUE","Úterý","WED","Středa","THU","Čtvrtek","FRI","Pátek",MANAGER_PLAN!C1180))</f>
        <v/>
      </c>
      <c r="D1180">
        <f>IF(MANAGER_PLAN!E1180="","",MANAGER_PLAN!D1180)</f>
        <v/>
      </c>
      <c r="E1180">
        <f>IF(MANAGER_PLAN!E1180="","",MANAGER_PLAN!E1180)</f>
        <v/>
      </c>
      <c r="F1180">
        <f>IF($E1180="","",IFERROR(VLOOKUP($E1180,POS_MASTER!$A:$B,2,FALSE),""))</f>
        <v/>
      </c>
      <c r="G1180">
        <f>IF($E1180="","",MANAGER_PLAN!G1180)</f>
        <v/>
      </c>
      <c r="H1180">
        <f>IF($E1180="","",TRIM(MANAGER_PLAN!H1180&amp;" "&amp;MANAGER_PLAN!I1180))</f>
        <v/>
      </c>
      <c r="I1180">
        <f>IF($E1180="","",MANAGER_PLAN!J1180)</f>
        <v/>
      </c>
      <c r="J1180">
        <f>IF($E1180="","",MANAGER_PLAN!K1180)</f>
        <v/>
      </c>
      <c r="K1180">
        <f>IF($E1180="","",TRIM(IF(MANAGER_PLAN!N1180&lt;&gt;"","LOS: "&amp;MANAGER_PLAN!N1180&amp;" ","")&amp;IF(MANAGER_PLAN!O1180&lt;&gt;"","LOT: "&amp;MANAGER_PLAN!O1180,"")))</f>
        <v/>
      </c>
      <c r="L1180">
        <f>IF($E1180="","",IFERROR(VLOOKUP($E1180,POS_MASTER!$A:$AK,37,FALSE),""))</f>
        <v/>
      </c>
    </row>
    <row r="1181">
      <c r="A1181">
        <f>IF(MANAGER_PLAN!E1181="","",MANAGER_PLAN!A1181)</f>
        <v/>
      </c>
      <c r="B1181">
        <f>IF($E1181="","",MANAGER_PLAN!B1181)</f>
        <v/>
      </c>
      <c r="C1181">
        <f>IF($E1181="","",SWITCH(MANAGER_PLAN!C1181,"MON","Pondělí","TUE","Úterý","WED","Středa","THU","Čtvrtek","FRI","Pátek",MANAGER_PLAN!C1181))</f>
        <v/>
      </c>
      <c r="D1181">
        <f>IF(MANAGER_PLAN!E1181="","",MANAGER_PLAN!D1181)</f>
        <v/>
      </c>
      <c r="E1181">
        <f>IF(MANAGER_PLAN!E1181="","",MANAGER_PLAN!E1181)</f>
        <v/>
      </c>
      <c r="F1181">
        <f>IF($E1181="","",IFERROR(VLOOKUP($E1181,POS_MASTER!$A:$B,2,FALSE),""))</f>
        <v/>
      </c>
      <c r="G1181">
        <f>IF($E1181="","",MANAGER_PLAN!G1181)</f>
        <v/>
      </c>
      <c r="H1181">
        <f>IF($E1181="","",TRIM(MANAGER_PLAN!H1181&amp;" "&amp;MANAGER_PLAN!I1181))</f>
        <v/>
      </c>
      <c r="I1181">
        <f>IF($E1181="","",MANAGER_PLAN!J1181)</f>
        <v/>
      </c>
      <c r="J1181">
        <f>IF($E1181="","",MANAGER_PLAN!K1181)</f>
        <v/>
      </c>
      <c r="K1181">
        <f>IF($E1181="","",TRIM(IF(MANAGER_PLAN!N1181&lt;&gt;"","LOS: "&amp;MANAGER_PLAN!N1181&amp;" ","")&amp;IF(MANAGER_PLAN!O1181&lt;&gt;"","LOT: "&amp;MANAGER_PLAN!O1181,"")))</f>
        <v/>
      </c>
      <c r="L1181">
        <f>IF($E1181="","",IFERROR(VLOOKUP($E1181,POS_MASTER!$A:$AK,37,FALSE),""))</f>
        <v/>
      </c>
    </row>
    <row r="1182">
      <c r="A1182">
        <f>IF(MANAGER_PLAN!E1182="","",MANAGER_PLAN!A1182)</f>
        <v/>
      </c>
      <c r="B1182">
        <f>IF($E1182="","",MANAGER_PLAN!B1182)</f>
        <v/>
      </c>
      <c r="C1182">
        <f>IF($E1182="","",SWITCH(MANAGER_PLAN!C1182,"MON","Pondělí","TUE","Úterý","WED","Středa","THU","Čtvrtek","FRI","Pátek",MANAGER_PLAN!C1182))</f>
        <v/>
      </c>
      <c r="D1182">
        <f>IF(MANAGER_PLAN!E1182="","",MANAGER_PLAN!D1182)</f>
        <v/>
      </c>
      <c r="E1182">
        <f>IF(MANAGER_PLAN!E1182="","",MANAGER_PLAN!E1182)</f>
        <v/>
      </c>
      <c r="F1182">
        <f>IF($E1182="","",IFERROR(VLOOKUP($E1182,POS_MASTER!$A:$B,2,FALSE),""))</f>
        <v/>
      </c>
      <c r="G1182">
        <f>IF($E1182="","",MANAGER_PLAN!G1182)</f>
        <v/>
      </c>
      <c r="H1182">
        <f>IF($E1182="","",TRIM(MANAGER_PLAN!H1182&amp;" "&amp;MANAGER_PLAN!I1182))</f>
        <v/>
      </c>
      <c r="I1182">
        <f>IF($E1182="","",MANAGER_PLAN!J1182)</f>
        <v/>
      </c>
      <c r="J1182">
        <f>IF($E1182="","",MANAGER_PLAN!K1182)</f>
        <v/>
      </c>
      <c r="K1182">
        <f>IF($E1182="","",TRIM(IF(MANAGER_PLAN!N1182&lt;&gt;"","LOS: "&amp;MANAGER_PLAN!N1182&amp;" ","")&amp;IF(MANAGER_PLAN!O1182&lt;&gt;"","LOT: "&amp;MANAGER_PLAN!O1182,"")))</f>
        <v/>
      </c>
      <c r="L1182">
        <f>IF($E1182="","",IFERROR(VLOOKUP($E1182,POS_MASTER!$A:$AK,37,FALSE),""))</f>
        <v/>
      </c>
    </row>
    <row r="1183">
      <c r="A1183">
        <f>IF(MANAGER_PLAN!E1183="","",MANAGER_PLAN!A1183)</f>
        <v/>
      </c>
      <c r="B1183">
        <f>IF($E1183="","",MANAGER_PLAN!B1183)</f>
        <v/>
      </c>
      <c r="C1183">
        <f>IF($E1183="","",SWITCH(MANAGER_PLAN!C1183,"MON","Pondělí","TUE","Úterý","WED","Středa","THU","Čtvrtek","FRI","Pátek",MANAGER_PLAN!C1183))</f>
        <v/>
      </c>
      <c r="D1183">
        <f>IF(MANAGER_PLAN!E1183="","",MANAGER_PLAN!D1183)</f>
        <v/>
      </c>
      <c r="E1183">
        <f>IF(MANAGER_PLAN!E1183="","",MANAGER_PLAN!E1183)</f>
        <v/>
      </c>
      <c r="F1183">
        <f>IF($E1183="","",IFERROR(VLOOKUP($E1183,POS_MASTER!$A:$B,2,FALSE),""))</f>
        <v/>
      </c>
      <c r="G1183">
        <f>IF($E1183="","",MANAGER_PLAN!G1183)</f>
        <v/>
      </c>
      <c r="H1183">
        <f>IF($E1183="","",TRIM(MANAGER_PLAN!H1183&amp;" "&amp;MANAGER_PLAN!I1183))</f>
        <v/>
      </c>
      <c r="I1183">
        <f>IF($E1183="","",MANAGER_PLAN!J1183)</f>
        <v/>
      </c>
      <c r="J1183">
        <f>IF($E1183="","",MANAGER_PLAN!K1183)</f>
        <v/>
      </c>
      <c r="K1183">
        <f>IF($E1183="","",TRIM(IF(MANAGER_PLAN!N1183&lt;&gt;"","LOS: "&amp;MANAGER_PLAN!N1183&amp;" ","")&amp;IF(MANAGER_PLAN!O1183&lt;&gt;"","LOT: "&amp;MANAGER_PLAN!O1183,"")))</f>
        <v/>
      </c>
      <c r="L1183">
        <f>IF($E1183="","",IFERROR(VLOOKUP($E1183,POS_MASTER!$A:$AK,37,FALSE),""))</f>
        <v/>
      </c>
    </row>
    <row r="1184">
      <c r="A1184">
        <f>IF(MANAGER_PLAN!E1184="","",MANAGER_PLAN!A1184)</f>
        <v/>
      </c>
      <c r="B1184">
        <f>IF($E1184="","",MANAGER_PLAN!B1184)</f>
        <v/>
      </c>
      <c r="C1184">
        <f>IF($E1184="","",SWITCH(MANAGER_PLAN!C1184,"MON","Pondělí","TUE","Úterý","WED","Středa","THU","Čtvrtek","FRI","Pátek",MANAGER_PLAN!C1184))</f>
        <v/>
      </c>
      <c r="D1184">
        <f>IF(MANAGER_PLAN!E1184="","",MANAGER_PLAN!D1184)</f>
        <v/>
      </c>
      <c r="E1184">
        <f>IF(MANAGER_PLAN!E1184="","",MANAGER_PLAN!E1184)</f>
        <v/>
      </c>
      <c r="F1184">
        <f>IF($E1184="","",IFERROR(VLOOKUP($E1184,POS_MASTER!$A:$B,2,FALSE),""))</f>
        <v/>
      </c>
      <c r="G1184">
        <f>IF($E1184="","",MANAGER_PLAN!G1184)</f>
        <v/>
      </c>
      <c r="H1184">
        <f>IF($E1184="","",TRIM(MANAGER_PLAN!H1184&amp;" "&amp;MANAGER_PLAN!I1184))</f>
        <v/>
      </c>
      <c r="I1184">
        <f>IF($E1184="","",MANAGER_PLAN!J1184)</f>
        <v/>
      </c>
      <c r="J1184">
        <f>IF($E1184="","",MANAGER_PLAN!K1184)</f>
        <v/>
      </c>
      <c r="K1184">
        <f>IF($E1184="","",TRIM(IF(MANAGER_PLAN!N1184&lt;&gt;"","LOS: "&amp;MANAGER_PLAN!N1184&amp;" ","")&amp;IF(MANAGER_PLAN!O1184&lt;&gt;"","LOT: "&amp;MANAGER_PLAN!O1184,"")))</f>
        <v/>
      </c>
      <c r="L1184">
        <f>IF($E1184="","",IFERROR(VLOOKUP($E1184,POS_MASTER!$A:$AK,37,FALSE),""))</f>
        <v/>
      </c>
    </row>
    <row r="1185">
      <c r="A1185">
        <f>IF(MANAGER_PLAN!E1185="","",MANAGER_PLAN!A1185)</f>
        <v/>
      </c>
      <c r="B1185">
        <f>IF($E1185="","",MANAGER_PLAN!B1185)</f>
        <v/>
      </c>
      <c r="C1185">
        <f>IF($E1185="","",SWITCH(MANAGER_PLAN!C1185,"MON","Pondělí","TUE","Úterý","WED","Středa","THU","Čtvrtek","FRI","Pátek",MANAGER_PLAN!C1185))</f>
        <v/>
      </c>
      <c r="D1185">
        <f>IF(MANAGER_PLAN!E1185="","",MANAGER_PLAN!D1185)</f>
        <v/>
      </c>
      <c r="E1185">
        <f>IF(MANAGER_PLAN!E1185="","",MANAGER_PLAN!E1185)</f>
        <v/>
      </c>
      <c r="F1185">
        <f>IF($E1185="","",IFERROR(VLOOKUP($E1185,POS_MASTER!$A:$B,2,FALSE),""))</f>
        <v/>
      </c>
      <c r="G1185">
        <f>IF($E1185="","",MANAGER_PLAN!G1185)</f>
        <v/>
      </c>
      <c r="H1185">
        <f>IF($E1185="","",TRIM(MANAGER_PLAN!H1185&amp;" "&amp;MANAGER_PLAN!I1185))</f>
        <v/>
      </c>
      <c r="I1185">
        <f>IF($E1185="","",MANAGER_PLAN!J1185)</f>
        <v/>
      </c>
      <c r="J1185">
        <f>IF($E1185="","",MANAGER_PLAN!K1185)</f>
        <v/>
      </c>
      <c r="K1185">
        <f>IF($E1185="","",TRIM(IF(MANAGER_PLAN!N1185&lt;&gt;"","LOS: "&amp;MANAGER_PLAN!N1185&amp;" ","")&amp;IF(MANAGER_PLAN!O1185&lt;&gt;"","LOT: "&amp;MANAGER_PLAN!O1185,"")))</f>
        <v/>
      </c>
      <c r="L1185">
        <f>IF($E1185="","",IFERROR(VLOOKUP($E1185,POS_MASTER!$A:$AK,37,FALSE),""))</f>
        <v/>
      </c>
    </row>
    <row r="1186">
      <c r="A1186">
        <f>IF(MANAGER_PLAN!E1186="","",MANAGER_PLAN!A1186)</f>
        <v/>
      </c>
      <c r="B1186">
        <f>IF($E1186="","",MANAGER_PLAN!B1186)</f>
        <v/>
      </c>
      <c r="C1186">
        <f>IF($E1186="","",SWITCH(MANAGER_PLAN!C1186,"MON","Pondělí","TUE","Úterý","WED","Středa","THU","Čtvrtek","FRI","Pátek",MANAGER_PLAN!C1186))</f>
        <v/>
      </c>
      <c r="D1186">
        <f>IF(MANAGER_PLAN!E1186="","",MANAGER_PLAN!D1186)</f>
        <v/>
      </c>
      <c r="E1186">
        <f>IF(MANAGER_PLAN!E1186="","",MANAGER_PLAN!E1186)</f>
        <v/>
      </c>
      <c r="F1186">
        <f>IF($E1186="","",IFERROR(VLOOKUP($E1186,POS_MASTER!$A:$B,2,FALSE),""))</f>
        <v/>
      </c>
      <c r="G1186">
        <f>IF($E1186="","",MANAGER_PLAN!G1186)</f>
        <v/>
      </c>
      <c r="H1186">
        <f>IF($E1186="","",TRIM(MANAGER_PLAN!H1186&amp;" "&amp;MANAGER_PLAN!I1186))</f>
        <v/>
      </c>
      <c r="I1186">
        <f>IF($E1186="","",MANAGER_PLAN!J1186)</f>
        <v/>
      </c>
      <c r="J1186">
        <f>IF($E1186="","",MANAGER_PLAN!K1186)</f>
        <v/>
      </c>
      <c r="K1186">
        <f>IF($E1186="","",TRIM(IF(MANAGER_PLAN!N1186&lt;&gt;"","LOS: "&amp;MANAGER_PLAN!N1186&amp;" ","")&amp;IF(MANAGER_PLAN!O1186&lt;&gt;"","LOT: "&amp;MANAGER_PLAN!O1186,"")))</f>
        <v/>
      </c>
      <c r="L1186">
        <f>IF($E1186="","",IFERROR(VLOOKUP($E1186,POS_MASTER!$A:$AK,37,FALSE),""))</f>
        <v/>
      </c>
    </row>
    <row r="1187">
      <c r="A1187">
        <f>IF(MANAGER_PLAN!E1187="","",MANAGER_PLAN!A1187)</f>
        <v/>
      </c>
      <c r="B1187">
        <f>IF($E1187="","",MANAGER_PLAN!B1187)</f>
        <v/>
      </c>
      <c r="C1187">
        <f>IF($E1187="","",SWITCH(MANAGER_PLAN!C1187,"MON","Pondělí","TUE","Úterý","WED","Středa","THU","Čtvrtek","FRI","Pátek",MANAGER_PLAN!C1187))</f>
        <v/>
      </c>
      <c r="D1187">
        <f>IF(MANAGER_PLAN!E1187="","",MANAGER_PLAN!D1187)</f>
        <v/>
      </c>
      <c r="E1187">
        <f>IF(MANAGER_PLAN!E1187="","",MANAGER_PLAN!E1187)</f>
        <v/>
      </c>
      <c r="F1187">
        <f>IF($E1187="","",IFERROR(VLOOKUP($E1187,POS_MASTER!$A:$B,2,FALSE),""))</f>
        <v/>
      </c>
      <c r="G1187">
        <f>IF($E1187="","",MANAGER_PLAN!G1187)</f>
        <v/>
      </c>
      <c r="H1187">
        <f>IF($E1187="","",TRIM(MANAGER_PLAN!H1187&amp;" "&amp;MANAGER_PLAN!I1187))</f>
        <v/>
      </c>
      <c r="I1187">
        <f>IF($E1187="","",MANAGER_PLAN!J1187)</f>
        <v/>
      </c>
      <c r="J1187">
        <f>IF($E1187="","",MANAGER_PLAN!K1187)</f>
        <v/>
      </c>
      <c r="K1187">
        <f>IF($E1187="","",TRIM(IF(MANAGER_PLAN!N1187&lt;&gt;"","LOS: "&amp;MANAGER_PLAN!N1187&amp;" ","")&amp;IF(MANAGER_PLAN!O1187&lt;&gt;"","LOT: "&amp;MANAGER_PLAN!O1187,"")))</f>
        <v/>
      </c>
      <c r="L1187">
        <f>IF($E1187="","",IFERROR(VLOOKUP($E1187,POS_MASTER!$A:$AK,37,FALSE),""))</f>
        <v/>
      </c>
    </row>
    <row r="1188">
      <c r="A1188">
        <f>IF(MANAGER_PLAN!E1188="","",MANAGER_PLAN!A1188)</f>
        <v/>
      </c>
      <c r="B1188">
        <f>IF($E1188="","",MANAGER_PLAN!B1188)</f>
        <v/>
      </c>
      <c r="C1188">
        <f>IF($E1188="","",SWITCH(MANAGER_PLAN!C1188,"MON","Pondělí","TUE","Úterý","WED","Středa","THU","Čtvrtek","FRI","Pátek",MANAGER_PLAN!C1188))</f>
        <v/>
      </c>
      <c r="D1188">
        <f>IF(MANAGER_PLAN!E1188="","",MANAGER_PLAN!D1188)</f>
        <v/>
      </c>
      <c r="E1188">
        <f>IF(MANAGER_PLAN!E1188="","",MANAGER_PLAN!E1188)</f>
        <v/>
      </c>
      <c r="F1188">
        <f>IF($E1188="","",IFERROR(VLOOKUP($E1188,POS_MASTER!$A:$B,2,FALSE),""))</f>
        <v/>
      </c>
      <c r="G1188">
        <f>IF($E1188="","",MANAGER_PLAN!G1188)</f>
        <v/>
      </c>
      <c r="H1188">
        <f>IF($E1188="","",TRIM(MANAGER_PLAN!H1188&amp;" "&amp;MANAGER_PLAN!I1188))</f>
        <v/>
      </c>
      <c r="I1188">
        <f>IF($E1188="","",MANAGER_PLAN!J1188)</f>
        <v/>
      </c>
      <c r="J1188">
        <f>IF($E1188="","",MANAGER_PLAN!K1188)</f>
        <v/>
      </c>
      <c r="K1188">
        <f>IF($E1188="","",TRIM(IF(MANAGER_PLAN!N1188&lt;&gt;"","LOS: "&amp;MANAGER_PLAN!N1188&amp;" ","")&amp;IF(MANAGER_PLAN!O1188&lt;&gt;"","LOT: "&amp;MANAGER_PLAN!O1188,"")))</f>
        <v/>
      </c>
      <c r="L1188">
        <f>IF($E1188="","",IFERROR(VLOOKUP($E1188,POS_MASTER!$A:$AK,37,FALSE),""))</f>
        <v/>
      </c>
    </row>
    <row r="1189">
      <c r="A1189">
        <f>IF(MANAGER_PLAN!E1189="","",MANAGER_PLAN!A1189)</f>
        <v/>
      </c>
      <c r="B1189">
        <f>IF($E1189="","",MANAGER_PLAN!B1189)</f>
        <v/>
      </c>
      <c r="C1189">
        <f>IF($E1189="","",SWITCH(MANAGER_PLAN!C1189,"MON","Pondělí","TUE","Úterý","WED","Středa","THU","Čtvrtek","FRI","Pátek",MANAGER_PLAN!C1189))</f>
        <v/>
      </c>
      <c r="D1189">
        <f>IF(MANAGER_PLAN!E1189="","",MANAGER_PLAN!D1189)</f>
        <v/>
      </c>
      <c r="E1189">
        <f>IF(MANAGER_PLAN!E1189="","",MANAGER_PLAN!E1189)</f>
        <v/>
      </c>
      <c r="F1189">
        <f>IF($E1189="","",IFERROR(VLOOKUP($E1189,POS_MASTER!$A:$B,2,FALSE),""))</f>
        <v/>
      </c>
      <c r="G1189">
        <f>IF($E1189="","",MANAGER_PLAN!G1189)</f>
        <v/>
      </c>
      <c r="H1189">
        <f>IF($E1189="","",TRIM(MANAGER_PLAN!H1189&amp;" "&amp;MANAGER_PLAN!I1189))</f>
        <v/>
      </c>
      <c r="I1189">
        <f>IF($E1189="","",MANAGER_PLAN!J1189)</f>
        <v/>
      </c>
      <c r="J1189">
        <f>IF($E1189="","",MANAGER_PLAN!K1189)</f>
        <v/>
      </c>
      <c r="K1189">
        <f>IF($E1189="","",TRIM(IF(MANAGER_PLAN!N1189&lt;&gt;"","LOS: "&amp;MANAGER_PLAN!N1189&amp;" ","")&amp;IF(MANAGER_PLAN!O1189&lt;&gt;"","LOT: "&amp;MANAGER_PLAN!O1189,"")))</f>
        <v/>
      </c>
      <c r="L1189">
        <f>IF($E1189="","",IFERROR(VLOOKUP($E1189,POS_MASTER!$A:$AK,37,FALSE),""))</f>
        <v/>
      </c>
    </row>
    <row r="1190">
      <c r="A1190">
        <f>IF(MANAGER_PLAN!E1190="","",MANAGER_PLAN!A1190)</f>
        <v/>
      </c>
      <c r="B1190">
        <f>IF($E1190="","",MANAGER_PLAN!B1190)</f>
        <v/>
      </c>
      <c r="C1190">
        <f>IF($E1190="","",SWITCH(MANAGER_PLAN!C1190,"MON","Pondělí","TUE","Úterý","WED","Středa","THU","Čtvrtek","FRI","Pátek",MANAGER_PLAN!C1190))</f>
        <v/>
      </c>
      <c r="D1190">
        <f>IF(MANAGER_PLAN!E1190="","",MANAGER_PLAN!D1190)</f>
        <v/>
      </c>
      <c r="E1190">
        <f>IF(MANAGER_PLAN!E1190="","",MANAGER_PLAN!E1190)</f>
        <v/>
      </c>
      <c r="F1190">
        <f>IF($E1190="","",IFERROR(VLOOKUP($E1190,POS_MASTER!$A:$B,2,FALSE),""))</f>
        <v/>
      </c>
      <c r="G1190">
        <f>IF($E1190="","",MANAGER_PLAN!G1190)</f>
        <v/>
      </c>
      <c r="H1190">
        <f>IF($E1190="","",TRIM(MANAGER_PLAN!H1190&amp;" "&amp;MANAGER_PLAN!I1190))</f>
        <v/>
      </c>
      <c r="I1190">
        <f>IF($E1190="","",MANAGER_PLAN!J1190)</f>
        <v/>
      </c>
      <c r="J1190">
        <f>IF($E1190="","",MANAGER_PLAN!K1190)</f>
        <v/>
      </c>
      <c r="K1190">
        <f>IF($E1190="","",TRIM(IF(MANAGER_PLAN!N1190&lt;&gt;"","LOS: "&amp;MANAGER_PLAN!N1190&amp;" ","")&amp;IF(MANAGER_PLAN!O1190&lt;&gt;"","LOT: "&amp;MANAGER_PLAN!O1190,"")))</f>
        <v/>
      </c>
      <c r="L1190">
        <f>IF($E1190="","",IFERROR(VLOOKUP($E1190,POS_MASTER!$A:$AK,37,FALSE),""))</f>
        <v/>
      </c>
    </row>
    <row r="1191">
      <c r="A1191">
        <f>IF(MANAGER_PLAN!E1191="","",MANAGER_PLAN!A1191)</f>
        <v/>
      </c>
      <c r="B1191">
        <f>IF($E1191="","",MANAGER_PLAN!B1191)</f>
        <v/>
      </c>
      <c r="C1191">
        <f>IF($E1191="","",SWITCH(MANAGER_PLAN!C1191,"MON","Pondělí","TUE","Úterý","WED","Středa","THU","Čtvrtek","FRI","Pátek",MANAGER_PLAN!C1191))</f>
        <v/>
      </c>
      <c r="D1191">
        <f>IF(MANAGER_PLAN!E1191="","",MANAGER_PLAN!D1191)</f>
        <v/>
      </c>
      <c r="E1191">
        <f>IF(MANAGER_PLAN!E1191="","",MANAGER_PLAN!E1191)</f>
        <v/>
      </c>
      <c r="F1191">
        <f>IF($E1191="","",IFERROR(VLOOKUP($E1191,POS_MASTER!$A:$B,2,FALSE),""))</f>
        <v/>
      </c>
      <c r="G1191">
        <f>IF($E1191="","",MANAGER_PLAN!G1191)</f>
        <v/>
      </c>
      <c r="H1191">
        <f>IF($E1191="","",TRIM(MANAGER_PLAN!H1191&amp;" "&amp;MANAGER_PLAN!I1191))</f>
        <v/>
      </c>
      <c r="I1191">
        <f>IF($E1191="","",MANAGER_PLAN!J1191)</f>
        <v/>
      </c>
      <c r="J1191">
        <f>IF($E1191="","",MANAGER_PLAN!K1191)</f>
        <v/>
      </c>
      <c r="K1191">
        <f>IF($E1191="","",TRIM(IF(MANAGER_PLAN!N1191&lt;&gt;"","LOS: "&amp;MANAGER_PLAN!N1191&amp;" ","")&amp;IF(MANAGER_PLAN!O1191&lt;&gt;"","LOT: "&amp;MANAGER_PLAN!O1191,"")))</f>
        <v/>
      </c>
      <c r="L1191">
        <f>IF($E1191="","",IFERROR(VLOOKUP($E1191,POS_MASTER!$A:$AK,37,FALSE),""))</f>
        <v/>
      </c>
    </row>
    <row r="1192">
      <c r="A1192">
        <f>IF(MANAGER_PLAN!E1192="","",MANAGER_PLAN!A1192)</f>
        <v/>
      </c>
      <c r="B1192">
        <f>IF($E1192="","",MANAGER_PLAN!B1192)</f>
        <v/>
      </c>
      <c r="C1192">
        <f>IF($E1192="","",SWITCH(MANAGER_PLAN!C1192,"MON","Pondělí","TUE","Úterý","WED","Středa","THU","Čtvrtek","FRI","Pátek",MANAGER_PLAN!C1192))</f>
        <v/>
      </c>
      <c r="D1192">
        <f>IF(MANAGER_PLAN!E1192="","",MANAGER_PLAN!D1192)</f>
        <v/>
      </c>
      <c r="E1192">
        <f>IF(MANAGER_PLAN!E1192="","",MANAGER_PLAN!E1192)</f>
        <v/>
      </c>
      <c r="F1192">
        <f>IF($E1192="","",IFERROR(VLOOKUP($E1192,POS_MASTER!$A:$B,2,FALSE),""))</f>
        <v/>
      </c>
      <c r="G1192">
        <f>IF($E1192="","",MANAGER_PLAN!G1192)</f>
        <v/>
      </c>
      <c r="H1192">
        <f>IF($E1192="","",TRIM(MANAGER_PLAN!H1192&amp;" "&amp;MANAGER_PLAN!I1192))</f>
        <v/>
      </c>
      <c r="I1192">
        <f>IF($E1192="","",MANAGER_PLAN!J1192)</f>
        <v/>
      </c>
      <c r="J1192">
        <f>IF($E1192="","",MANAGER_PLAN!K1192)</f>
        <v/>
      </c>
      <c r="K1192">
        <f>IF($E1192="","",TRIM(IF(MANAGER_PLAN!N1192&lt;&gt;"","LOS: "&amp;MANAGER_PLAN!N1192&amp;" ","")&amp;IF(MANAGER_PLAN!O1192&lt;&gt;"","LOT: "&amp;MANAGER_PLAN!O1192,"")))</f>
        <v/>
      </c>
      <c r="L1192">
        <f>IF($E1192="","",IFERROR(VLOOKUP($E1192,POS_MASTER!$A:$AK,37,FALSE),""))</f>
        <v/>
      </c>
    </row>
    <row r="1193">
      <c r="A1193">
        <f>IF(MANAGER_PLAN!E1193="","",MANAGER_PLAN!A1193)</f>
        <v/>
      </c>
      <c r="B1193">
        <f>IF($E1193="","",MANAGER_PLAN!B1193)</f>
        <v/>
      </c>
      <c r="C1193">
        <f>IF($E1193="","",SWITCH(MANAGER_PLAN!C1193,"MON","Pondělí","TUE","Úterý","WED","Středa","THU","Čtvrtek","FRI","Pátek",MANAGER_PLAN!C1193))</f>
        <v/>
      </c>
      <c r="D1193">
        <f>IF(MANAGER_PLAN!E1193="","",MANAGER_PLAN!D1193)</f>
        <v/>
      </c>
      <c r="E1193">
        <f>IF(MANAGER_PLAN!E1193="","",MANAGER_PLAN!E1193)</f>
        <v/>
      </c>
      <c r="F1193">
        <f>IF($E1193="","",IFERROR(VLOOKUP($E1193,POS_MASTER!$A:$B,2,FALSE),""))</f>
        <v/>
      </c>
      <c r="G1193">
        <f>IF($E1193="","",MANAGER_PLAN!G1193)</f>
        <v/>
      </c>
      <c r="H1193">
        <f>IF($E1193="","",TRIM(MANAGER_PLAN!H1193&amp;" "&amp;MANAGER_PLAN!I1193))</f>
        <v/>
      </c>
      <c r="I1193">
        <f>IF($E1193="","",MANAGER_PLAN!J1193)</f>
        <v/>
      </c>
      <c r="J1193">
        <f>IF($E1193="","",MANAGER_PLAN!K1193)</f>
        <v/>
      </c>
      <c r="K1193">
        <f>IF($E1193="","",TRIM(IF(MANAGER_PLAN!N1193&lt;&gt;"","LOS: "&amp;MANAGER_PLAN!N1193&amp;" ","")&amp;IF(MANAGER_PLAN!O1193&lt;&gt;"","LOT: "&amp;MANAGER_PLAN!O1193,"")))</f>
        <v/>
      </c>
      <c r="L1193">
        <f>IF($E1193="","",IFERROR(VLOOKUP($E1193,POS_MASTER!$A:$AK,37,FALSE),""))</f>
        <v/>
      </c>
    </row>
    <row r="1194">
      <c r="A1194">
        <f>IF(MANAGER_PLAN!E1194="","",MANAGER_PLAN!A1194)</f>
        <v/>
      </c>
      <c r="B1194">
        <f>IF($E1194="","",MANAGER_PLAN!B1194)</f>
        <v/>
      </c>
      <c r="C1194">
        <f>IF($E1194="","",SWITCH(MANAGER_PLAN!C1194,"MON","Pondělí","TUE","Úterý","WED","Středa","THU","Čtvrtek","FRI","Pátek",MANAGER_PLAN!C1194))</f>
        <v/>
      </c>
      <c r="D1194">
        <f>IF(MANAGER_PLAN!E1194="","",MANAGER_PLAN!D1194)</f>
        <v/>
      </c>
      <c r="E1194">
        <f>IF(MANAGER_PLAN!E1194="","",MANAGER_PLAN!E1194)</f>
        <v/>
      </c>
      <c r="F1194">
        <f>IF($E1194="","",IFERROR(VLOOKUP($E1194,POS_MASTER!$A:$B,2,FALSE),""))</f>
        <v/>
      </c>
      <c r="G1194">
        <f>IF($E1194="","",MANAGER_PLAN!G1194)</f>
        <v/>
      </c>
      <c r="H1194">
        <f>IF($E1194="","",TRIM(MANAGER_PLAN!H1194&amp;" "&amp;MANAGER_PLAN!I1194))</f>
        <v/>
      </c>
      <c r="I1194">
        <f>IF($E1194="","",MANAGER_PLAN!J1194)</f>
        <v/>
      </c>
      <c r="J1194">
        <f>IF($E1194="","",MANAGER_PLAN!K1194)</f>
        <v/>
      </c>
      <c r="K1194">
        <f>IF($E1194="","",TRIM(IF(MANAGER_PLAN!N1194&lt;&gt;"","LOS: "&amp;MANAGER_PLAN!N1194&amp;" ","")&amp;IF(MANAGER_PLAN!O1194&lt;&gt;"","LOT: "&amp;MANAGER_PLAN!O1194,"")))</f>
        <v/>
      </c>
      <c r="L1194">
        <f>IF($E1194="","",IFERROR(VLOOKUP($E1194,POS_MASTER!$A:$AK,37,FALSE),""))</f>
        <v/>
      </c>
    </row>
    <row r="1195">
      <c r="A1195">
        <f>IF(MANAGER_PLAN!E1195="","",MANAGER_PLAN!A1195)</f>
        <v/>
      </c>
      <c r="B1195">
        <f>IF($E1195="","",MANAGER_PLAN!B1195)</f>
        <v/>
      </c>
      <c r="C1195">
        <f>IF($E1195="","",SWITCH(MANAGER_PLAN!C1195,"MON","Pondělí","TUE","Úterý","WED","Středa","THU","Čtvrtek","FRI","Pátek",MANAGER_PLAN!C1195))</f>
        <v/>
      </c>
      <c r="D1195">
        <f>IF(MANAGER_PLAN!E1195="","",MANAGER_PLAN!D1195)</f>
        <v/>
      </c>
      <c r="E1195">
        <f>IF(MANAGER_PLAN!E1195="","",MANAGER_PLAN!E1195)</f>
        <v/>
      </c>
      <c r="F1195">
        <f>IF($E1195="","",IFERROR(VLOOKUP($E1195,POS_MASTER!$A:$B,2,FALSE),""))</f>
        <v/>
      </c>
      <c r="G1195">
        <f>IF($E1195="","",MANAGER_PLAN!G1195)</f>
        <v/>
      </c>
      <c r="H1195">
        <f>IF($E1195="","",TRIM(MANAGER_PLAN!H1195&amp;" "&amp;MANAGER_PLAN!I1195))</f>
        <v/>
      </c>
      <c r="I1195">
        <f>IF($E1195="","",MANAGER_PLAN!J1195)</f>
        <v/>
      </c>
      <c r="J1195">
        <f>IF($E1195="","",MANAGER_PLAN!K1195)</f>
        <v/>
      </c>
      <c r="K1195">
        <f>IF($E1195="","",TRIM(IF(MANAGER_PLAN!N1195&lt;&gt;"","LOS: "&amp;MANAGER_PLAN!N1195&amp;" ","")&amp;IF(MANAGER_PLAN!O1195&lt;&gt;"","LOT: "&amp;MANAGER_PLAN!O1195,"")))</f>
        <v/>
      </c>
      <c r="L1195">
        <f>IF($E1195="","",IFERROR(VLOOKUP($E1195,POS_MASTER!$A:$AK,37,FALSE),""))</f>
        <v/>
      </c>
    </row>
    <row r="1196">
      <c r="A1196">
        <f>IF(MANAGER_PLAN!E1196="","",MANAGER_PLAN!A1196)</f>
        <v/>
      </c>
      <c r="B1196">
        <f>IF($E1196="","",MANAGER_PLAN!B1196)</f>
        <v/>
      </c>
      <c r="C1196">
        <f>IF($E1196="","",SWITCH(MANAGER_PLAN!C1196,"MON","Pondělí","TUE","Úterý","WED","Středa","THU","Čtvrtek","FRI","Pátek",MANAGER_PLAN!C1196))</f>
        <v/>
      </c>
      <c r="D1196">
        <f>IF(MANAGER_PLAN!E1196="","",MANAGER_PLAN!D1196)</f>
        <v/>
      </c>
      <c r="E1196">
        <f>IF(MANAGER_PLAN!E1196="","",MANAGER_PLAN!E1196)</f>
        <v/>
      </c>
      <c r="F1196">
        <f>IF($E1196="","",IFERROR(VLOOKUP($E1196,POS_MASTER!$A:$B,2,FALSE),""))</f>
        <v/>
      </c>
      <c r="G1196">
        <f>IF($E1196="","",MANAGER_PLAN!G1196)</f>
        <v/>
      </c>
      <c r="H1196">
        <f>IF($E1196="","",TRIM(MANAGER_PLAN!H1196&amp;" "&amp;MANAGER_PLAN!I1196))</f>
        <v/>
      </c>
      <c r="I1196">
        <f>IF($E1196="","",MANAGER_PLAN!J1196)</f>
        <v/>
      </c>
      <c r="J1196">
        <f>IF($E1196="","",MANAGER_PLAN!K1196)</f>
        <v/>
      </c>
      <c r="K1196">
        <f>IF($E1196="","",TRIM(IF(MANAGER_PLAN!N1196&lt;&gt;"","LOS: "&amp;MANAGER_PLAN!N1196&amp;" ","")&amp;IF(MANAGER_PLAN!O1196&lt;&gt;"","LOT: "&amp;MANAGER_PLAN!O1196,"")))</f>
        <v/>
      </c>
      <c r="L1196">
        <f>IF($E1196="","",IFERROR(VLOOKUP($E1196,POS_MASTER!$A:$AK,37,FALSE),""))</f>
        <v/>
      </c>
    </row>
    <row r="1197">
      <c r="A1197">
        <f>IF(MANAGER_PLAN!E1197="","",MANAGER_PLAN!A1197)</f>
        <v/>
      </c>
      <c r="B1197">
        <f>IF($E1197="","",MANAGER_PLAN!B1197)</f>
        <v/>
      </c>
      <c r="C1197">
        <f>IF($E1197="","",SWITCH(MANAGER_PLAN!C1197,"MON","Pondělí","TUE","Úterý","WED","Středa","THU","Čtvrtek","FRI","Pátek",MANAGER_PLAN!C1197))</f>
        <v/>
      </c>
      <c r="D1197">
        <f>IF(MANAGER_PLAN!E1197="","",MANAGER_PLAN!D1197)</f>
        <v/>
      </c>
      <c r="E1197">
        <f>IF(MANAGER_PLAN!E1197="","",MANAGER_PLAN!E1197)</f>
        <v/>
      </c>
      <c r="F1197">
        <f>IF($E1197="","",IFERROR(VLOOKUP($E1197,POS_MASTER!$A:$B,2,FALSE),""))</f>
        <v/>
      </c>
      <c r="G1197">
        <f>IF($E1197="","",MANAGER_PLAN!G1197)</f>
        <v/>
      </c>
      <c r="H1197">
        <f>IF($E1197="","",TRIM(MANAGER_PLAN!H1197&amp;" "&amp;MANAGER_PLAN!I1197))</f>
        <v/>
      </c>
      <c r="I1197">
        <f>IF($E1197="","",MANAGER_PLAN!J1197)</f>
        <v/>
      </c>
      <c r="J1197">
        <f>IF($E1197="","",MANAGER_PLAN!K1197)</f>
        <v/>
      </c>
      <c r="K1197">
        <f>IF($E1197="","",TRIM(IF(MANAGER_PLAN!N1197&lt;&gt;"","LOS: "&amp;MANAGER_PLAN!N1197&amp;" ","")&amp;IF(MANAGER_PLAN!O1197&lt;&gt;"","LOT: "&amp;MANAGER_PLAN!O1197,"")))</f>
        <v/>
      </c>
      <c r="L1197">
        <f>IF($E1197="","",IFERROR(VLOOKUP($E1197,POS_MASTER!$A:$AK,37,FALSE),""))</f>
        <v/>
      </c>
    </row>
    <row r="1198">
      <c r="A1198">
        <f>IF(MANAGER_PLAN!E1198="","",MANAGER_PLAN!A1198)</f>
        <v/>
      </c>
      <c r="B1198">
        <f>IF($E1198="","",MANAGER_PLAN!B1198)</f>
        <v/>
      </c>
      <c r="C1198">
        <f>IF($E1198="","",SWITCH(MANAGER_PLAN!C1198,"MON","Pondělí","TUE","Úterý","WED","Středa","THU","Čtvrtek","FRI","Pátek",MANAGER_PLAN!C1198))</f>
        <v/>
      </c>
      <c r="D1198">
        <f>IF(MANAGER_PLAN!E1198="","",MANAGER_PLAN!D1198)</f>
        <v/>
      </c>
      <c r="E1198">
        <f>IF(MANAGER_PLAN!E1198="","",MANAGER_PLAN!E1198)</f>
        <v/>
      </c>
      <c r="F1198">
        <f>IF($E1198="","",IFERROR(VLOOKUP($E1198,POS_MASTER!$A:$B,2,FALSE),""))</f>
        <v/>
      </c>
      <c r="G1198">
        <f>IF($E1198="","",MANAGER_PLAN!G1198)</f>
        <v/>
      </c>
      <c r="H1198">
        <f>IF($E1198="","",TRIM(MANAGER_PLAN!H1198&amp;" "&amp;MANAGER_PLAN!I1198))</f>
        <v/>
      </c>
      <c r="I1198">
        <f>IF($E1198="","",MANAGER_PLAN!J1198)</f>
        <v/>
      </c>
      <c r="J1198">
        <f>IF($E1198="","",MANAGER_PLAN!K1198)</f>
        <v/>
      </c>
      <c r="K1198">
        <f>IF($E1198="","",TRIM(IF(MANAGER_PLAN!N1198&lt;&gt;"","LOS: "&amp;MANAGER_PLAN!N1198&amp;" ","")&amp;IF(MANAGER_PLAN!O1198&lt;&gt;"","LOT: "&amp;MANAGER_PLAN!O1198,"")))</f>
        <v/>
      </c>
      <c r="L1198">
        <f>IF($E1198="","",IFERROR(VLOOKUP($E1198,POS_MASTER!$A:$AK,37,FALSE),""))</f>
        <v/>
      </c>
    </row>
    <row r="1199">
      <c r="A1199">
        <f>IF(MANAGER_PLAN!E1199="","",MANAGER_PLAN!A1199)</f>
        <v/>
      </c>
      <c r="B1199">
        <f>IF($E1199="","",MANAGER_PLAN!B1199)</f>
        <v/>
      </c>
      <c r="C1199">
        <f>IF($E1199="","",SWITCH(MANAGER_PLAN!C1199,"MON","Pondělí","TUE","Úterý","WED","Středa","THU","Čtvrtek","FRI","Pátek",MANAGER_PLAN!C1199))</f>
        <v/>
      </c>
      <c r="D1199">
        <f>IF(MANAGER_PLAN!E1199="","",MANAGER_PLAN!D1199)</f>
        <v/>
      </c>
      <c r="E1199">
        <f>IF(MANAGER_PLAN!E1199="","",MANAGER_PLAN!E1199)</f>
        <v/>
      </c>
      <c r="F1199">
        <f>IF($E1199="","",IFERROR(VLOOKUP($E1199,POS_MASTER!$A:$B,2,FALSE),""))</f>
        <v/>
      </c>
      <c r="G1199">
        <f>IF($E1199="","",MANAGER_PLAN!G1199)</f>
        <v/>
      </c>
      <c r="H1199">
        <f>IF($E1199="","",TRIM(MANAGER_PLAN!H1199&amp;" "&amp;MANAGER_PLAN!I1199))</f>
        <v/>
      </c>
      <c r="I1199">
        <f>IF($E1199="","",MANAGER_PLAN!J1199)</f>
        <v/>
      </c>
      <c r="J1199">
        <f>IF($E1199="","",MANAGER_PLAN!K1199)</f>
        <v/>
      </c>
      <c r="K1199">
        <f>IF($E1199="","",TRIM(IF(MANAGER_PLAN!N1199&lt;&gt;"","LOS: "&amp;MANAGER_PLAN!N1199&amp;" ","")&amp;IF(MANAGER_PLAN!O1199&lt;&gt;"","LOT: "&amp;MANAGER_PLAN!O1199,"")))</f>
        <v/>
      </c>
      <c r="L1199">
        <f>IF($E1199="","",IFERROR(VLOOKUP($E1199,POS_MASTER!$A:$AK,37,FALSE),""))</f>
        <v/>
      </c>
    </row>
    <row r="1200">
      <c r="A1200">
        <f>IF(MANAGER_PLAN!E1200="","",MANAGER_PLAN!A1200)</f>
        <v/>
      </c>
      <c r="B1200">
        <f>IF($E1200="","",MANAGER_PLAN!B1200)</f>
        <v/>
      </c>
      <c r="C1200">
        <f>IF($E1200="","",SWITCH(MANAGER_PLAN!C1200,"MON","Pondělí","TUE","Úterý","WED","Středa","THU","Čtvrtek","FRI","Pátek",MANAGER_PLAN!C1200))</f>
        <v/>
      </c>
      <c r="D1200">
        <f>IF(MANAGER_PLAN!E1200="","",MANAGER_PLAN!D1200)</f>
        <v/>
      </c>
      <c r="E1200">
        <f>IF(MANAGER_PLAN!E1200="","",MANAGER_PLAN!E1200)</f>
        <v/>
      </c>
      <c r="F1200">
        <f>IF($E1200="","",IFERROR(VLOOKUP($E1200,POS_MASTER!$A:$B,2,FALSE),""))</f>
        <v/>
      </c>
      <c r="G1200">
        <f>IF($E1200="","",MANAGER_PLAN!G1200)</f>
        <v/>
      </c>
      <c r="H1200">
        <f>IF($E1200="","",TRIM(MANAGER_PLAN!H1200&amp;" "&amp;MANAGER_PLAN!I1200))</f>
        <v/>
      </c>
      <c r="I1200">
        <f>IF($E1200="","",MANAGER_PLAN!J1200)</f>
        <v/>
      </c>
      <c r="J1200">
        <f>IF($E1200="","",MANAGER_PLAN!K1200)</f>
        <v/>
      </c>
      <c r="K1200">
        <f>IF($E1200="","",TRIM(IF(MANAGER_PLAN!N1200&lt;&gt;"","LOS: "&amp;MANAGER_PLAN!N1200&amp;" ","")&amp;IF(MANAGER_PLAN!O1200&lt;&gt;"","LOT: "&amp;MANAGER_PLAN!O1200,"")))</f>
        <v/>
      </c>
      <c r="L1200">
        <f>IF($E1200="","",IFERROR(VLOOKUP($E1200,POS_MASTER!$A:$AK,37,FALSE),""))</f>
        <v/>
      </c>
    </row>
    <row r="1201">
      <c r="A1201">
        <f>IF(MANAGER_PLAN!E1201="","",MANAGER_PLAN!A1201)</f>
        <v/>
      </c>
      <c r="B1201">
        <f>IF($E1201="","",MANAGER_PLAN!B1201)</f>
        <v/>
      </c>
      <c r="C1201">
        <f>IF($E1201="","",SWITCH(MANAGER_PLAN!C1201,"MON","Pondělí","TUE","Úterý","WED","Středa","THU","Čtvrtek","FRI","Pátek",MANAGER_PLAN!C1201))</f>
        <v/>
      </c>
      <c r="D1201">
        <f>IF(MANAGER_PLAN!E1201="","",MANAGER_PLAN!D1201)</f>
        <v/>
      </c>
      <c r="E1201">
        <f>IF(MANAGER_PLAN!E1201="","",MANAGER_PLAN!E1201)</f>
        <v/>
      </c>
      <c r="F1201">
        <f>IF($E1201="","",IFERROR(VLOOKUP($E1201,POS_MASTER!$A:$B,2,FALSE),""))</f>
        <v/>
      </c>
      <c r="G1201">
        <f>IF($E1201="","",MANAGER_PLAN!G1201)</f>
        <v/>
      </c>
      <c r="H1201">
        <f>IF($E1201="","",TRIM(MANAGER_PLAN!H1201&amp;" "&amp;MANAGER_PLAN!I1201))</f>
        <v/>
      </c>
      <c r="I1201">
        <f>IF($E1201="","",MANAGER_PLAN!J1201)</f>
        <v/>
      </c>
      <c r="J1201">
        <f>IF($E1201="","",MANAGER_PLAN!K1201)</f>
        <v/>
      </c>
      <c r="K1201">
        <f>IF($E1201="","",TRIM(IF(MANAGER_PLAN!N1201&lt;&gt;"","LOS: "&amp;MANAGER_PLAN!N1201&amp;" ","")&amp;IF(MANAGER_PLAN!O1201&lt;&gt;"","LOT: "&amp;MANAGER_PLAN!O1201,"")))</f>
        <v/>
      </c>
      <c r="L1201">
        <f>IF($E1201="","",IFERROR(VLOOKUP($E1201,POS_MASTER!$A:$AK,37,FALSE),""))</f>
        <v/>
      </c>
    </row>
    <row r="1202">
      <c r="A1202">
        <f>IF(MANAGER_PLAN!E1202="","",MANAGER_PLAN!A1202)</f>
        <v/>
      </c>
      <c r="B1202">
        <f>IF($E1202="","",MANAGER_PLAN!B1202)</f>
        <v/>
      </c>
      <c r="C1202">
        <f>IF($E1202="","",SWITCH(MANAGER_PLAN!C1202,"MON","Pondělí","TUE","Úterý","WED","Středa","THU","Čtvrtek","FRI","Pátek",MANAGER_PLAN!C1202))</f>
        <v/>
      </c>
      <c r="D1202">
        <f>IF(MANAGER_PLAN!E1202="","",MANAGER_PLAN!D1202)</f>
        <v/>
      </c>
      <c r="E1202">
        <f>IF(MANAGER_PLAN!E1202="","",MANAGER_PLAN!E1202)</f>
        <v/>
      </c>
      <c r="F1202">
        <f>IF($E1202="","",IFERROR(VLOOKUP($E1202,POS_MASTER!$A:$B,2,FALSE),""))</f>
        <v/>
      </c>
      <c r="G1202">
        <f>IF($E1202="","",MANAGER_PLAN!G1202)</f>
        <v/>
      </c>
      <c r="H1202">
        <f>IF($E1202="","",TRIM(MANAGER_PLAN!H1202&amp;" "&amp;MANAGER_PLAN!I1202))</f>
        <v/>
      </c>
      <c r="I1202">
        <f>IF($E1202="","",MANAGER_PLAN!J1202)</f>
        <v/>
      </c>
      <c r="J1202">
        <f>IF($E1202="","",MANAGER_PLAN!K1202)</f>
        <v/>
      </c>
      <c r="K1202">
        <f>IF($E1202="","",TRIM(IF(MANAGER_PLAN!N1202&lt;&gt;"","LOS: "&amp;MANAGER_PLAN!N1202&amp;" ","")&amp;IF(MANAGER_PLAN!O1202&lt;&gt;"","LOT: "&amp;MANAGER_PLAN!O1202,"")))</f>
        <v/>
      </c>
      <c r="L1202">
        <f>IF($E1202="","",IFERROR(VLOOKUP($E1202,POS_MASTER!$A:$AK,37,FALSE),""))</f>
        <v/>
      </c>
    </row>
    <row r="1203">
      <c r="A1203">
        <f>IF(MANAGER_PLAN!E1203="","",MANAGER_PLAN!A1203)</f>
        <v/>
      </c>
      <c r="B1203">
        <f>IF($E1203="","",MANAGER_PLAN!B1203)</f>
        <v/>
      </c>
      <c r="C1203">
        <f>IF($E1203="","",SWITCH(MANAGER_PLAN!C1203,"MON","Pondělí","TUE","Úterý","WED","Středa","THU","Čtvrtek","FRI","Pátek",MANAGER_PLAN!C1203))</f>
        <v/>
      </c>
      <c r="D1203">
        <f>IF(MANAGER_PLAN!E1203="","",MANAGER_PLAN!D1203)</f>
        <v/>
      </c>
      <c r="E1203">
        <f>IF(MANAGER_PLAN!E1203="","",MANAGER_PLAN!E1203)</f>
        <v/>
      </c>
      <c r="F1203">
        <f>IF($E1203="","",IFERROR(VLOOKUP($E1203,POS_MASTER!$A:$B,2,FALSE),""))</f>
        <v/>
      </c>
      <c r="G1203">
        <f>IF($E1203="","",MANAGER_PLAN!G1203)</f>
        <v/>
      </c>
      <c r="H1203">
        <f>IF($E1203="","",TRIM(MANAGER_PLAN!H1203&amp;" "&amp;MANAGER_PLAN!I1203))</f>
        <v/>
      </c>
      <c r="I1203">
        <f>IF($E1203="","",MANAGER_PLAN!J1203)</f>
        <v/>
      </c>
      <c r="J1203">
        <f>IF($E1203="","",MANAGER_PLAN!K1203)</f>
        <v/>
      </c>
      <c r="K1203">
        <f>IF($E1203="","",TRIM(IF(MANAGER_PLAN!N1203&lt;&gt;"","LOS: "&amp;MANAGER_PLAN!N1203&amp;" ","")&amp;IF(MANAGER_PLAN!O1203&lt;&gt;"","LOT: "&amp;MANAGER_PLAN!O1203,"")))</f>
        <v/>
      </c>
      <c r="L1203">
        <f>IF($E1203="","",IFERROR(VLOOKUP($E1203,POS_MASTER!$A:$AK,37,FALSE),""))</f>
        <v/>
      </c>
    </row>
    <row r="1204">
      <c r="A1204">
        <f>IF(MANAGER_PLAN!E1204="","",MANAGER_PLAN!A1204)</f>
        <v/>
      </c>
      <c r="B1204">
        <f>IF($E1204="","",MANAGER_PLAN!B1204)</f>
        <v/>
      </c>
      <c r="C1204">
        <f>IF($E1204="","",SWITCH(MANAGER_PLAN!C1204,"MON","Pondělí","TUE","Úterý","WED","Středa","THU","Čtvrtek","FRI","Pátek",MANAGER_PLAN!C1204))</f>
        <v/>
      </c>
      <c r="D1204">
        <f>IF(MANAGER_PLAN!E1204="","",MANAGER_PLAN!D1204)</f>
        <v/>
      </c>
      <c r="E1204">
        <f>IF(MANAGER_PLAN!E1204="","",MANAGER_PLAN!E1204)</f>
        <v/>
      </c>
      <c r="F1204">
        <f>IF($E1204="","",IFERROR(VLOOKUP($E1204,POS_MASTER!$A:$B,2,FALSE),""))</f>
        <v/>
      </c>
      <c r="G1204">
        <f>IF($E1204="","",MANAGER_PLAN!G1204)</f>
        <v/>
      </c>
      <c r="H1204">
        <f>IF($E1204="","",TRIM(MANAGER_PLAN!H1204&amp;" "&amp;MANAGER_PLAN!I1204))</f>
        <v/>
      </c>
      <c r="I1204">
        <f>IF($E1204="","",MANAGER_PLAN!J1204)</f>
        <v/>
      </c>
      <c r="J1204">
        <f>IF($E1204="","",MANAGER_PLAN!K1204)</f>
        <v/>
      </c>
      <c r="K1204">
        <f>IF($E1204="","",TRIM(IF(MANAGER_PLAN!N1204&lt;&gt;"","LOS: "&amp;MANAGER_PLAN!N1204&amp;" ","")&amp;IF(MANAGER_PLAN!O1204&lt;&gt;"","LOT: "&amp;MANAGER_PLAN!O1204,"")))</f>
        <v/>
      </c>
      <c r="L1204">
        <f>IF($E1204="","",IFERROR(VLOOKUP($E1204,POS_MASTER!$A:$AK,37,FALSE),""))</f>
        <v/>
      </c>
    </row>
    <row r="1205">
      <c r="A1205">
        <f>IF(MANAGER_PLAN!E1205="","",MANAGER_PLAN!A1205)</f>
        <v/>
      </c>
      <c r="B1205">
        <f>IF($E1205="","",MANAGER_PLAN!B1205)</f>
        <v/>
      </c>
      <c r="C1205">
        <f>IF($E1205="","",SWITCH(MANAGER_PLAN!C1205,"MON","Pondělí","TUE","Úterý","WED","Středa","THU","Čtvrtek","FRI","Pátek",MANAGER_PLAN!C1205))</f>
        <v/>
      </c>
      <c r="D1205">
        <f>IF(MANAGER_PLAN!E1205="","",MANAGER_PLAN!D1205)</f>
        <v/>
      </c>
      <c r="E1205">
        <f>IF(MANAGER_PLAN!E1205="","",MANAGER_PLAN!E1205)</f>
        <v/>
      </c>
      <c r="F1205">
        <f>IF($E1205="","",IFERROR(VLOOKUP($E1205,POS_MASTER!$A:$B,2,FALSE),""))</f>
        <v/>
      </c>
      <c r="G1205">
        <f>IF($E1205="","",MANAGER_PLAN!G1205)</f>
        <v/>
      </c>
      <c r="H1205">
        <f>IF($E1205="","",TRIM(MANAGER_PLAN!H1205&amp;" "&amp;MANAGER_PLAN!I1205))</f>
        <v/>
      </c>
      <c r="I1205">
        <f>IF($E1205="","",MANAGER_PLAN!J1205)</f>
        <v/>
      </c>
      <c r="J1205">
        <f>IF($E1205="","",MANAGER_PLAN!K1205)</f>
        <v/>
      </c>
      <c r="K1205">
        <f>IF($E1205="","",TRIM(IF(MANAGER_PLAN!N1205&lt;&gt;"","LOS: "&amp;MANAGER_PLAN!N1205&amp;" ","")&amp;IF(MANAGER_PLAN!O1205&lt;&gt;"","LOT: "&amp;MANAGER_PLAN!O1205,"")))</f>
        <v/>
      </c>
      <c r="L1205">
        <f>IF($E1205="","",IFERROR(VLOOKUP($E1205,POS_MASTER!$A:$AK,37,FALSE),""))</f>
        <v/>
      </c>
    </row>
    <row r="1206">
      <c r="A1206">
        <f>IF(MANAGER_PLAN!E1206="","",MANAGER_PLAN!A1206)</f>
        <v/>
      </c>
      <c r="B1206">
        <f>IF($E1206="","",MANAGER_PLAN!B1206)</f>
        <v/>
      </c>
      <c r="C1206">
        <f>IF($E1206="","",SWITCH(MANAGER_PLAN!C1206,"MON","Pondělí","TUE","Úterý","WED","Středa","THU","Čtvrtek","FRI","Pátek",MANAGER_PLAN!C1206))</f>
        <v/>
      </c>
      <c r="D1206">
        <f>IF(MANAGER_PLAN!E1206="","",MANAGER_PLAN!D1206)</f>
        <v/>
      </c>
      <c r="E1206">
        <f>IF(MANAGER_PLAN!E1206="","",MANAGER_PLAN!E1206)</f>
        <v/>
      </c>
      <c r="F1206">
        <f>IF($E1206="","",IFERROR(VLOOKUP($E1206,POS_MASTER!$A:$B,2,FALSE),""))</f>
        <v/>
      </c>
      <c r="G1206">
        <f>IF($E1206="","",MANAGER_PLAN!G1206)</f>
        <v/>
      </c>
      <c r="H1206">
        <f>IF($E1206="","",TRIM(MANAGER_PLAN!H1206&amp;" "&amp;MANAGER_PLAN!I1206))</f>
        <v/>
      </c>
      <c r="I1206">
        <f>IF($E1206="","",MANAGER_PLAN!J1206)</f>
        <v/>
      </c>
      <c r="J1206">
        <f>IF($E1206="","",MANAGER_PLAN!K1206)</f>
        <v/>
      </c>
      <c r="K1206">
        <f>IF($E1206="","",TRIM(IF(MANAGER_PLAN!N1206&lt;&gt;"","LOS: "&amp;MANAGER_PLAN!N1206&amp;" ","")&amp;IF(MANAGER_PLAN!O1206&lt;&gt;"","LOT: "&amp;MANAGER_PLAN!O1206,"")))</f>
        <v/>
      </c>
      <c r="L1206">
        <f>IF($E1206="","",IFERROR(VLOOKUP($E1206,POS_MASTER!$A:$AK,37,FALSE),""))</f>
        <v/>
      </c>
    </row>
    <row r="1207">
      <c r="A1207">
        <f>IF(MANAGER_PLAN!E1207="","",MANAGER_PLAN!A1207)</f>
        <v/>
      </c>
      <c r="B1207">
        <f>IF($E1207="","",MANAGER_PLAN!B1207)</f>
        <v/>
      </c>
      <c r="C1207">
        <f>IF($E1207="","",SWITCH(MANAGER_PLAN!C1207,"MON","Pondělí","TUE","Úterý","WED","Středa","THU","Čtvrtek","FRI","Pátek",MANAGER_PLAN!C1207))</f>
        <v/>
      </c>
      <c r="D1207">
        <f>IF(MANAGER_PLAN!E1207="","",MANAGER_PLAN!D1207)</f>
        <v/>
      </c>
      <c r="E1207">
        <f>IF(MANAGER_PLAN!E1207="","",MANAGER_PLAN!E1207)</f>
        <v/>
      </c>
      <c r="F1207">
        <f>IF($E1207="","",IFERROR(VLOOKUP($E1207,POS_MASTER!$A:$B,2,FALSE),""))</f>
        <v/>
      </c>
      <c r="G1207">
        <f>IF($E1207="","",MANAGER_PLAN!G1207)</f>
        <v/>
      </c>
      <c r="H1207">
        <f>IF($E1207="","",TRIM(MANAGER_PLAN!H1207&amp;" "&amp;MANAGER_PLAN!I1207))</f>
        <v/>
      </c>
      <c r="I1207">
        <f>IF($E1207="","",MANAGER_PLAN!J1207)</f>
        <v/>
      </c>
      <c r="J1207">
        <f>IF($E1207="","",MANAGER_PLAN!K1207)</f>
        <v/>
      </c>
      <c r="K1207">
        <f>IF($E1207="","",TRIM(IF(MANAGER_PLAN!N1207&lt;&gt;"","LOS: "&amp;MANAGER_PLAN!N1207&amp;" ","")&amp;IF(MANAGER_PLAN!O1207&lt;&gt;"","LOT: "&amp;MANAGER_PLAN!O1207,"")))</f>
        <v/>
      </c>
      <c r="L1207">
        <f>IF($E1207="","",IFERROR(VLOOKUP($E1207,POS_MASTER!$A:$AK,37,FALSE),""))</f>
        <v/>
      </c>
    </row>
    <row r="1208">
      <c r="A1208">
        <f>IF(MANAGER_PLAN!E1208="","",MANAGER_PLAN!A1208)</f>
        <v/>
      </c>
      <c r="B1208">
        <f>IF($E1208="","",MANAGER_PLAN!B1208)</f>
        <v/>
      </c>
      <c r="C1208">
        <f>IF($E1208="","",SWITCH(MANAGER_PLAN!C1208,"MON","Pondělí","TUE","Úterý","WED","Středa","THU","Čtvrtek","FRI","Pátek",MANAGER_PLAN!C1208))</f>
        <v/>
      </c>
      <c r="D1208">
        <f>IF(MANAGER_PLAN!E1208="","",MANAGER_PLAN!D1208)</f>
        <v/>
      </c>
      <c r="E1208">
        <f>IF(MANAGER_PLAN!E1208="","",MANAGER_PLAN!E1208)</f>
        <v/>
      </c>
      <c r="F1208">
        <f>IF($E1208="","",IFERROR(VLOOKUP($E1208,POS_MASTER!$A:$B,2,FALSE),""))</f>
        <v/>
      </c>
      <c r="G1208">
        <f>IF($E1208="","",MANAGER_PLAN!G1208)</f>
        <v/>
      </c>
      <c r="H1208">
        <f>IF($E1208="","",TRIM(MANAGER_PLAN!H1208&amp;" "&amp;MANAGER_PLAN!I1208))</f>
        <v/>
      </c>
      <c r="I1208">
        <f>IF($E1208="","",MANAGER_PLAN!J1208)</f>
        <v/>
      </c>
      <c r="J1208">
        <f>IF($E1208="","",MANAGER_PLAN!K1208)</f>
        <v/>
      </c>
      <c r="K1208">
        <f>IF($E1208="","",TRIM(IF(MANAGER_PLAN!N1208&lt;&gt;"","LOS: "&amp;MANAGER_PLAN!N1208&amp;" ","")&amp;IF(MANAGER_PLAN!O1208&lt;&gt;"","LOT: "&amp;MANAGER_PLAN!O1208,"")))</f>
        <v/>
      </c>
      <c r="L1208">
        <f>IF($E1208="","",IFERROR(VLOOKUP($E1208,POS_MASTER!$A:$AK,37,FALSE),""))</f>
        <v/>
      </c>
    </row>
    <row r="1209">
      <c r="A1209">
        <f>IF(MANAGER_PLAN!E1209="","",MANAGER_PLAN!A1209)</f>
        <v/>
      </c>
      <c r="B1209">
        <f>IF($E1209="","",MANAGER_PLAN!B1209)</f>
        <v/>
      </c>
      <c r="C1209">
        <f>IF($E1209="","",SWITCH(MANAGER_PLAN!C1209,"MON","Pondělí","TUE","Úterý","WED","Středa","THU","Čtvrtek","FRI","Pátek",MANAGER_PLAN!C1209))</f>
        <v/>
      </c>
      <c r="D1209">
        <f>IF(MANAGER_PLAN!E1209="","",MANAGER_PLAN!D1209)</f>
        <v/>
      </c>
      <c r="E1209">
        <f>IF(MANAGER_PLAN!E1209="","",MANAGER_PLAN!E1209)</f>
        <v/>
      </c>
      <c r="F1209">
        <f>IF($E1209="","",IFERROR(VLOOKUP($E1209,POS_MASTER!$A:$B,2,FALSE),""))</f>
        <v/>
      </c>
      <c r="G1209">
        <f>IF($E1209="","",MANAGER_PLAN!G1209)</f>
        <v/>
      </c>
      <c r="H1209">
        <f>IF($E1209="","",TRIM(MANAGER_PLAN!H1209&amp;" "&amp;MANAGER_PLAN!I1209))</f>
        <v/>
      </c>
      <c r="I1209">
        <f>IF($E1209="","",MANAGER_PLAN!J1209)</f>
        <v/>
      </c>
      <c r="J1209">
        <f>IF($E1209="","",MANAGER_PLAN!K1209)</f>
        <v/>
      </c>
      <c r="K1209">
        <f>IF($E1209="","",TRIM(IF(MANAGER_PLAN!N1209&lt;&gt;"","LOS: "&amp;MANAGER_PLAN!N1209&amp;" ","")&amp;IF(MANAGER_PLAN!O1209&lt;&gt;"","LOT: "&amp;MANAGER_PLAN!O1209,"")))</f>
        <v/>
      </c>
      <c r="L1209">
        <f>IF($E1209="","",IFERROR(VLOOKUP($E1209,POS_MASTER!$A:$AK,37,FALSE),""))</f>
        <v/>
      </c>
    </row>
    <row r="1210">
      <c r="A1210">
        <f>IF(MANAGER_PLAN!E1210="","",MANAGER_PLAN!A1210)</f>
        <v/>
      </c>
      <c r="B1210">
        <f>IF($E1210="","",MANAGER_PLAN!B1210)</f>
        <v/>
      </c>
      <c r="C1210">
        <f>IF($E1210="","",SWITCH(MANAGER_PLAN!C1210,"MON","Pondělí","TUE","Úterý","WED","Středa","THU","Čtvrtek","FRI","Pátek",MANAGER_PLAN!C1210))</f>
        <v/>
      </c>
      <c r="D1210">
        <f>IF(MANAGER_PLAN!E1210="","",MANAGER_PLAN!D1210)</f>
        <v/>
      </c>
      <c r="E1210">
        <f>IF(MANAGER_PLAN!E1210="","",MANAGER_PLAN!E1210)</f>
        <v/>
      </c>
      <c r="F1210">
        <f>IF($E1210="","",IFERROR(VLOOKUP($E1210,POS_MASTER!$A:$B,2,FALSE),""))</f>
        <v/>
      </c>
      <c r="G1210">
        <f>IF($E1210="","",MANAGER_PLAN!G1210)</f>
        <v/>
      </c>
      <c r="H1210">
        <f>IF($E1210="","",TRIM(MANAGER_PLAN!H1210&amp;" "&amp;MANAGER_PLAN!I1210))</f>
        <v/>
      </c>
      <c r="I1210">
        <f>IF($E1210="","",MANAGER_PLAN!J1210)</f>
        <v/>
      </c>
      <c r="J1210">
        <f>IF($E1210="","",MANAGER_PLAN!K1210)</f>
        <v/>
      </c>
      <c r="K1210">
        <f>IF($E1210="","",TRIM(IF(MANAGER_PLAN!N1210&lt;&gt;"","LOS: "&amp;MANAGER_PLAN!N1210&amp;" ","")&amp;IF(MANAGER_PLAN!O1210&lt;&gt;"","LOT: "&amp;MANAGER_PLAN!O1210,"")))</f>
        <v/>
      </c>
      <c r="L1210">
        <f>IF($E1210="","",IFERROR(VLOOKUP($E1210,POS_MASTER!$A:$AK,37,FALSE),""))</f>
        <v/>
      </c>
    </row>
    <row r="1211">
      <c r="A1211">
        <f>IF(MANAGER_PLAN!E1211="","",MANAGER_PLAN!A1211)</f>
        <v/>
      </c>
      <c r="B1211">
        <f>IF($E1211="","",MANAGER_PLAN!B1211)</f>
        <v/>
      </c>
      <c r="C1211">
        <f>IF($E1211="","",SWITCH(MANAGER_PLAN!C1211,"MON","Pondělí","TUE","Úterý","WED","Středa","THU","Čtvrtek","FRI","Pátek",MANAGER_PLAN!C1211))</f>
        <v/>
      </c>
      <c r="D1211">
        <f>IF(MANAGER_PLAN!E1211="","",MANAGER_PLAN!D1211)</f>
        <v/>
      </c>
      <c r="E1211">
        <f>IF(MANAGER_PLAN!E1211="","",MANAGER_PLAN!E1211)</f>
        <v/>
      </c>
      <c r="F1211">
        <f>IF($E1211="","",IFERROR(VLOOKUP($E1211,POS_MASTER!$A:$B,2,FALSE),""))</f>
        <v/>
      </c>
      <c r="G1211">
        <f>IF($E1211="","",MANAGER_PLAN!G1211)</f>
        <v/>
      </c>
      <c r="H1211">
        <f>IF($E1211="","",TRIM(MANAGER_PLAN!H1211&amp;" "&amp;MANAGER_PLAN!I1211))</f>
        <v/>
      </c>
      <c r="I1211">
        <f>IF($E1211="","",MANAGER_PLAN!J1211)</f>
        <v/>
      </c>
      <c r="J1211">
        <f>IF($E1211="","",MANAGER_PLAN!K1211)</f>
        <v/>
      </c>
      <c r="K1211">
        <f>IF($E1211="","",TRIM(IF(MANAGER_PLAN!N1211&lt;&gt;"","LOS: "&amp;MANAGER_PLAN!N1211&amp;" ","")&amp;IF(MANAGER_PLAN!O1211&lt;&gt;"","LOT: "&amp;MANAGER_PLAN!O1211,"")))</f>
        <v/>
      </c>
      <c r="L1211">
        <f>IF($E1211="","",IFERROR(VLOOKUP($E1211,POS_MASTER!$A:$AK,37,FALSE),""))</f>
        <v/>
      </c>
    </row>
    <row r="1212">
      <c r="A1212">
        <f>IF(MANAGER_PLAN!E1212="","",MANAGER_PLAN!A1212)</f>
        <v/>
      </c>
      <c r="B1212">
        <f>IF($E1212="","",MANAGER_PLAN!B1212)</f>
        <v/>
      </c>
      <c r="C1212">
        <f>IF($E1212="","",SWITCH(MANAGER_PLAN!C1212,"MON","Pondělí","TUE","Úterý","WED","Středa","THU","Čtvrtek","FRI","Pátek",MANAGER_PLAN!C1212))</f>
        <v/>
      </c>
      <c r="D1212">
        <f>IF(MANAGER_PLAN!E1212="","",MANAGER_PLAN!D1212)</f>
        <v/>
      </c>
      <c r="E1212">
        <f>IF(MANAGER_PLAN!E1212="","",MANAGER_PLAN!E1212)</f>
        <v/>
      </c>
      <c r="F1212">
        <f>IF($E1212="","",IFERROR(VLOOKUP($E1212,POS_MASTER!$A:$B,2,FALSE),""))</f>
        <v/>
      </c>
      <c r="G1212">
        <f>IF($E1212="","",MANAGER_PLAN!G1212)</f>
        <v/>
      </c>
      <c r="H1212">
        <f>IF($E1212="","",TRIM(MANAGER_PLAN!H1212&amp;" "&amp;MANAGER_PLAN!I1212))</f>
        <v/>
      </c>
      <c r="I1212">
        <f>IF($E1212="","",MANAGER_PLAN!J1212)</f>
        <v/>
      </c>
      <c r="J1212">
        <f>IF($E1212="","",MANAGER_PLAN!K1212)</f>
        <v/>
      </c>
      <c r="K1212">
        <f>IF($E1212="","",TRIM(IF(MANAGER_PLAN!N1212&lt;&gt;"","LOS: "&amp;MANAGER_PLAN!N1212&amp;" ","")&amp;IF(MANAGER_PLAN!O1212&lt;&gt;"","LOT: "&amp;MANAGER_PLAN!O1212,"")))</f>
        <v/>
      </c>
      <c r="L1212">
        <f>IF($E1212="","",IFERROR(VLOOKUP($E1212,POS_MASTER!$A:$AK,37,FALSE),""))</f>
        <v/>
      </c>
    </row>
    <row r="1213">
      <c r="A1213">
        <f>IF(MANAGER_PLAN!E1213="","",MANAGER_PLAN!A1213)</f>
        <v/>
      </c>
      <c r="B1213">
        <f>IF($E1213="","",MANAGER_PLAN!B1213)</f>
        <v/>
      </c>
      <c r="C1213">
        <f>IF($E1213="","",SWITCH(MANAGER_PLAN!C1213,"MON","Pondělí","TUE","Úterý","WED","Středa","THU","Čtvrtek","FRI","Pátek",MANAGER_PLAN!C1213))</f>
        <v/>
      </c>
      <c r="D1213">
        <f>IF(MANAGER_PLAN!E1213="","",MANAGER_PLAN!D1213)</f>
        <v/>
      </c>
      <c r="E1213">
        <f>IF(MANAGER_PLAN!E1213="","",MANAGER_PLAN!E1213)</f>
        <v/>
      </c>
      <c r="F1213">
        <f>IF($E1213="","",IFERROR(VLOOKUP($E1213,POS_MASTER!$A:$B,2,FALSE),""))</f>
        <v/>
      </c>
      <c r="G1213">
        <f>IF($E1213="","",MANAGER_PLAN!G1213)</f>
        <v/>
      </c>
      <c r="H1213">
        <f>IF($E1213="","",TRIM(MANAGER_PLAN!H1213&amp;" "&amp;MANAGER_PLAN!I1213))</f>
        <v/>
      </c>
      <c r="I1213">
        <f>IF($E1213="","",MANAGER_PLAN!J1213)</f>
        <v/>
      </c>
      <c r="J1213">
        <f>IF($E1213="","",MANAGER_PLAN!K1213)</f>
        <v/>
      </c>
      <c r="K1213">
        <f>IF($E1213="","",TRIM(IF(MANAGER_PLAN!N1213&lt;&gt;"","LOS: "&amp;MANAGER_PLAN!N1213&amp;" ","")&amp;IF(MANAGER_PLAN!O1213&lt;&gt;"","LOT: "&amp;MANAGER_PLAN!O1213,"")))</f>
        <v/>
      </c>
      <c r="L1213">
        <f>IF($E1213="","",IFERROR(VLOOKUP($E1213,POS_MASTER!$A:$AK,37,FALSE),""))</f>
        <v/>
      </c>
    </row>
    <row r="1214">
      <c r="A1214">
        <f>IF(MANAGER_PLAN!E1214="","",MANAGER_PLAN!A1214)</f>
        <v/>
      </c>
      <c r="B1214">
        <f>IF($E1214="","",MANAGER_PLAN!B1214)</f>
        <v/>
      </c>
      <c r="C1214">
        <f>IF($E1214="","",SWITCH(MANAGER_PLAN!C1214,"MON","Pondělí","TUE","Úterý","WED","Středa","THU","Čtvrtek","FRI","Pátek",MANAGER_PLAN!C1214))</f>
        <v/>
      </c>
      <c r="D1214">
        <f>IF(MANAGER_PLAN!E1214="","",MANAGER_PLAN!D1214)</f>
        <v/>
      </c>
      <c r="E1214">
        <f>IF(MANAGER_PLAN!E1214="","",MANAGER_PLAN!E1214)</f>
        <v/>
      </c>
      <c r="F1214">
        <f>IF($E1214="","",IFERROR(VLOOKUP($E1214,POS_MASTER!$A:$B,2,FALSE),""))</f>
        <v/>
      </c>
      <c r="G1214">
        <f>IF($E1214="","",MANAGER_PLAN!G1214)</f>
        <v/>
      </c>
      <c r="H1214">
        <f>IF($E1214="","",TRIM(MANAGER_PLAN!H1214&amp;" "&amp;MANAGER_PLAN!I1214))</f>
        <v/>
      </c>
      <c r="I1214">
        <f>IF($E1214="","",MANAGER_PLAN!J1214)</f>
        <v/>
      </c>
      <c r="J1214">
        <f>IF($E1214="","",MANAGER_PLAN!K1214)</f>
        <v/>
      </c>
      <c r="K1214">
        <f>IF($E1214="","",TRIM(IF(MANAGER_PLAN!N1214&lt;&gt;"","LOS: "&amp;MANAGER_PLAN!N1214&amp;" ","")&amp;IF(MANAGER_PLAN!O1214&lt;&gt;"","LOT: "&amp;MANAGER_PLAN!O1214,"")))</f>
        <v/>
      </c>
      <c r="L1214">
        <f>IF($E1214="","",IFERROR(VLOOKUP($E1214,POS_MASTER!$A:$AK,37,FALSE),""))</f>
        <v/>
      </c>
    </row>
    <row r="1215">
      <c r="A1215">
        <f>IF(MANAGER_PLAN!E1215="","",MANAGER_PLAN!A1215)</f>
        <v/>
      </c>
      <c r="B1215">
        <f>IF($E1215="","",MANAGER_PLAN!B1215)</f>
        <v/>
      </c>
      <c r="C1215">
        <f>IF($E1215="","",SWITCH(MANAGER_PLAN!C1215,"MON","Pondělí","TUE","Úterý","WED","Středa","THU","Čtvrtek","FRI","Pátek",MANAGER_PLAN!C1215))</f>
        <v/>
      </c>
      <c r="D1215">
        <f>IF(MANAGER_PLAN!E1215="","",MANAGER_PLAN!D1215)</f>
        <v/>
      </c>
      <c r="E1215">
        <f>IF(MANAGER_PLAN!E1215="","",MANAGER_PLAN!E1215)</f>
        <v/>
      </c>
      <c r="F1215">
        <f>IF($E1215="","",IFERROR(VLOOKUP($E1215,POS_MASTER!$A:$B,2,FALSE),""))</f>
        <v/>
      </c>
      <c r="G1215">
        <f>IF($E1215="","",MANAGER_PLAN!G1215)</f>
        <v/>
      </c>
      <c r="H1215">
        <f>IF($E1215="","",TRIM(MANAGER_PLAN!H1215&amp;" "&amp;MANAGER_PLAN!I1215))</f>
        <v/>
      </c>
      <c r="I1215">
        <f>IF($E1215="","",MANAGER_PLAN!J1215)</f>
        <v/>
      </c>
      <c r="J1215">
        <f>IF($E1215="","",MANAGER_PLAN!K1215)</f>
        <v/>
      </c>
      <c r="K1215">
        <f>IF($E1215="","",TRIM(IF(MANAGER_PLAN!N1215&lt;&gt;"","LOS: "&amp;MANAGER_PLAN!N1215&amp;" ","")&amp;IF(MANAGER_PLAN!O1215&lt;&gt;"","LOT: "&amp;MANAGER_PLAN!O1215,"")))</f>
        <v/>
      </c>
      <c r="L1215">
        <f>IF($E1215="","",IFERROR(VLOOKUP($E1215,POS_MASTER!$A:$AK,37,FALSE),""))</f>
        <v/>
      </c>
    </row>
    <row r="1216">
      <c r="A1216">
        <f>IF(MANAGER_PLAN!E1216="","",MANAGER_PLAN!A1216)</f>
        <v/>
      </c>
      <c r="B1216">
        <f>IF($E1216="","",MANAGER_PLAN!B1216)</f>
        <v/>
      </c>
      <c r="C1216">
        <f>IF($E1216="","",SWITCH(MANAGER_PLAN!C1216,"MON","Pondělí","TUE","Úterý","WED","Středa","THU","Čtvrtek","FRI","Pátek",MANAGER_PLAN!C1216))</f>
        <v/>
      </c>
      <c r="D1216">
        <f>IF(MANAGER_PLAN!E1216="","",MANAGER_PLAN!D1216)</f>
        <v/>
      </c>
      <c r="E1216">
        <f>IF(MANAGER_PLAN!E1216="","",MANAGER_PLAN!E1216)</f>
        <v/>
      </c>
      <c r="F1216">
        <f>IF($E1216="","",IFERROR(VLOOKUP($E1216,POS_MASTER!$A:$B,2,FALSE),""))</f>
        <v/>
      </c>
      <c r="G1216">
        <f>IF($E1216="","",MANAGER_PLAN!G1216)</f>
        <v/>
      </c>
      <c r="H1216">
        <f>IF($E1216="","",TRIM(MANAGER_PLAN!H1216&amp;" "&amp;MANAGER_PLAN!I1216))</f>
        <v/>
      </c>
      <c r="I1216">
        <f>IF($E1216="","",MANAGER_PLAN!J1216)</f>
        <v/>
      </c>
      <c r="J1216">
        <f>IF($E1216="","",MANAGER_PLAN!K1216)</f>
        <v/>
      </c>
      <c r="K1216">
        <f>IF($E1216="","",TRIM(IF(MANAGER_PLAN!N1216&lt;&gt;"","LOS: "&amp;MANAGER_PLAN!N1216&amp;" ","")&amp;IF(MANAGER_PLAN!O1216&lt;&gt;"","LOT: "&amp;MANAGER_PLAN!O1216,"")))</f>
        <v/>
      </c>
      <c r="L1216">
        <f>IF($E1216="","",IFERROR(VLOOKUP($E1216,POS_MASTER!$A:$AK,37,FALSE),""))</f>
        <v/>
      </c>
    </row>
    <row r="1217">
      <c r="A1217">
        <f>IF(MANAGER_PLAN!E1217="","",MANAGER_PLAN!A1217)</f>
        <v/>
      </c>
      <c r="B1217">
        <f>IF($E1217="","",MANAGER_PLAN!B1217)</f>
        <v/>
      </c>
      <c r="C1217">
        <f>IF($E1217="","",SWITCH(MANAGER_PLAN!C1217,"MON","Pondělí","TUE","Úterý","WED","Středa","THU","Čtvrtek","FRI","Pátek",MANAGER_PLAN!C1217))</f>
        <v/>
      </c>
      <c r="D1217">
        <f>IF(MANAGER_PLAN!E1217="","",MANAGER_PLAN!D1217)</f>
        <v/>
      </c>
      <c r="E1217">
        <f>IF(MANAGER_PLAN!E1217="","",MANAGER_PLAN!E1217)</f>
        <v/>
      </c>
      <c r="F1217">
        <f>IF($E1217="","",IFERROR(VLOOKUP($E1217,POS_MASTER!$A:$B,2,FALSE),""))</f>
        <v/>
      </c>
      <c r="G1217">
        <f>IF($E1217="","",MANAGER_PLAN!G1217)</f>
        <v/>
      </c>
      <c r="H1217">
        <f>IF($E1217="","",TRIM(MANAGER_PLAN!H1217&amp;" "&amp;MANAGER_PLAN!I1217))</f>
        <v/>
      </c>
      <c r="I1217">
        <f>IF($E1217="","",MANAGER_PLAN!J1217)</f>
        <v/>
      </c>
      <c r="J1217">
        <f>IF($E1217="","",MANAGER_PLAN!K1217)</f>
        <v/>
      </c>
      <c r="K1217">
        <f>IF($E1217="","",TRIM(IF(MANAGER_PLAN!N1217&lt;&gt;"","LOS: "&amp;MANAGER_PLAN!N1217&amp;" ","")&amp;IF(MANAGER_PLAN!O1217&lt;&gt;"","LOT: "&amp;MANAGER_PLAN!O1217,"")))</f>
        <v/>
      </c>
      <c r="L1217">
        <f>IF($E1217="","",IFERROR(VLOOKUP($E1217,POS_MASTER!$A:$AK,37,FALSE),""))</f>
        <v/>
      </c>
    </row>
    <row r="1218">
      <c r="A1218">
        <f>IF(MANAGER_PLAN!E1218="","",MANAGER_PLAN!A1218)</f>
        <v/>
      </c>
      <c r="B1218">
        <f>IF($E1218="","",MANAGER_PLAN!B1218)</f>
        <v/>
      </c>
      <c r="C1218">
        <f>IF($E1218="","",SWITCH(MANAGER_PLAN!C1218,"MON","Pondělí","TUE","Úterý","WED","Středa","THU","Čtvrtek","FRI","Pátek",MANAGER_PLAN!C1218))</f>
        <v/>
      </c>
      <c r="D1218">
        <f>IF(MANAGER_PLAN!E1218="","",MANAGER_PLAN!D1218)</f>
        <v/>
      </c>
      <c r="E1218">
        <f>IF(MANAGER_PLAN!E1218="","",MANAGER_PLAN!E1218)</f>
        <v/>
      </c>
      <c r="F1218">
        <f>IF($E1218="","",IFERROR(VLOOKUP($E1218,POS_MASTER!$A:$B,2,FALSE),""))</f>
        <v/>
      </c>
      <c r="G1218">
        <f>IF($E1218="","",MANAGER_PLAN!G1218)</f>
        <v/>
      </c>
      <c r="H1218">
        <f>IF($E1218="","",TRIM(MANAGER_PLAN!H1218&amp;" "&amp;MANAGER_PLAN!I1218))</f>
        <v/>
      </c>
      <c r="I1218">
        <f>IF($E1218="","",MANAGER_PLAN!J1218)</f>
        <v/>
      </c>
      <c r="J1218">
        <f>IF($E1218="","",MANAGER_PLAN!K1218)</f>
        <v/>
      </c>
      <c r="K1218">
        <f>IF($E1218="","",TRIM(IF(MANAGER_PLAN!N1218&lt;&gt;"","LOS: "&amp;MANAGER_PLAN!N1218&amp;" ","")&amp;IF(MANAGER_PLAN!O1218&lt;&gt;"","LOT: "&amp;MANAGER_PLAN!O1218,"")))</f>
        <v/>
      </c>
      <c r="L1218">
        <f>IF($E1218="","",IFERROR(VLOOKUP($E1218,POS_MASTER!$A:$AK,37,FALSE),""))</f>
        <v/>
      </c>
    </row>
    <row r="1219">
      <c r="A1219">
        <f>IF(MANAGER_PLAN!E1219="","",MANAGER_PLAN!A1219)</f>
        <v/>
      </c>
      <c r="B1219">
        <f>IF($E1219="","",MANAGER_PLAN!B1219)</f>
        <v/>
      </c>
      <c r="C1219">
        <f>IF($E1219="","",SWITCH(MANAGER_PLAN!C1219,"MON","Pondělí","TUE","Úterý","WED","Středa","THU","Čtvrtek","FRI","Pátek",MANAGER_PLAN!C1219))</f>
        <v/>
      </c>
      <c r="D1219">
        <f>IF(MANAGER_PLAN!E1219="","",MANAGER_PLAN!D1219)</f>
        <v/>
      </c>
      <c r="E1219">
        <f>IF(MANAGER_PLAN!E1219="","",MANAGER_PLAN!E1219)</f>
        <v/>
      </c>
      <c r="F1219">
        <f>IF($E1219="","",IFERROR(VLOOKUP($E1219,POS_MASTER!$A:$B,2,FALSE),""))</f>
        <v/>
      </c>
      <c r="G1219">
        <f>IF($E1219="","",MANAGER_PLAN!G1219)</f>
        <v/>
      </c>
      <c r="H1219">
        <f>IF($E1219="","",TRIM(MANAGER_PLAN!H1219&amp;" "&amp;MANAGER_PLAN!I1219))</f>
        <v/>
      </c>
      <c r="I1219">
        <f>IF($E1219="","",MANAGER_PLAN!J1219)</f>
        <v/>
      </c>
      <c r="J1219">
        <f>IF($E1219="","",MANAGER_PLAN!K1219)</f>
        <v/>
      </c>
      <c r="K1219">
        <f>IF($E1219="","",TRIM(IF(MANAGER_PLAN!N1219&lt;&gt;"","LOS: "&amp;MANAGER_PLAN!N1219&amp;" ","")&amp;IF(MANAGER_PLAN!O1219&lt;&gt;"","LOT: "&amp;MANAGER_PLAN!O1219,"")))</f>
        <v/>
      </c>
      <c r="L1219">
        <f>IF($E1219="","",IFERROR(VLOOKUP($E1219,POS_MASTER!$A:$AK,37,FALSE),""))</f>
        <v/>
      </c>
    </row>
    <row r="1220">
      <c r="A1220">
        <f>IF(MANAGER_PLAN!E1220="","",MANAGER_PLAN!A1220)</f>
        <v/>
      </c>
      <c r="B1220">
        <f>IF($E1220="","",MANAGER_PLAN!B1220)</f>
        <v/>
      </c>
      <c r="C1220">
        <f>IF($E1220="","",SWITCH(MANAGER_PLAN!C1220,"MON","Pondělí","TUE","Úterý","WED","Středa","THU","Čtvrtek","FRI","Pátek",MANAGER_PLAN!C1220))</f>
        <v/>
      </c>
      <c r="D1220">
        <f>IF(MANAGER_PLAN!E1220="","",MANAGER_PLAN!D1220)</f>
        <v/>
      </c>
      <c r="E1220">
        <f>IF(MANAGER_PLAN!E1220="","",MANAGER_PLAN!E1220)</f>
        <v/>
      </c>
      <c r="F1220">
        <f>IF($E1220="","",IFERROR(VLOOKUP($E1220,POS_MASTER!$A:$B,2,FALSE),""))</f>
        <v/>
      </c>
      <c r="G1220">
        <f>IF($E1220="","",MANAGER_PLAN!G1220)</f>
        <v/>
      </c>
      <c r="H1220">
        <f>IF($E1220="","",TRIM(MANAGER_PLAN!H1220&amp;" "&amp;MANAGER_PLAN!I1220))</f>
        <v/>
      </c>
      <c r="I1220">
        <f>IF($E1220="","",MANAGER_PLAN!J1220)</f>
        <v/>
      </c>
      <c r="J1220">
        <f>IF($E1220="","",MANAGER_PLAN!K1220)</f>
        <v/>
      </c>
      <c r="K1220">
        <f>IF($E1220="","",TRIM(IF(MANAGER_PLAN!N1220&lt;&gt;"","LOS: "&amp;MANAGER_PLAN!N1220&amp;" ","")&amp;IF(MANAGER_PLAN!O1220&lt;&gt;"","LOT: "&amp;MANAGER_PLAN!O1220,"")))</f>
        <v/>
      </c>
      <c r="L1220">
        <f>IF($E1220="","",IFERROR(VLOOKUP($E1220,POS_MASTER!$A:$AK,37,FALSE),""))</f>
        <v/>
      </c>
    </row>
    <row r="1221">
      <c r="A1221">
        <f>IF(MANAGER_PLAN!E1221="","",MANAGER_PLAN!A1221)</f>
        <v/>
      </c>
      <c r="B1221">
        <f>IF($E1221="","",MANAGER_PLAN!B1221)</f>
        <v/>
      </c>
      <c r="C1221">
        <f>IF($E1221="","",SWITCH(MANAGER_PLAN!C1221,"MON","Pondělí","TUE","Úterý","WED","Středa","THU","Čtvrtek","FRI","Pátek",MANAGER_PLAN!C1221))</f>
        <v/>
      </c>
      <c r="D1221">
        <f>IF(MANAGER_PLAN!E1221="","",MANAGER_PLAN!D1221)</f>
        <v/>
      </c>
      <c r="E1221">
        <f>IF(MANAGER_PLAN!E1221="","",MANAGER_PLAN!E1221)</f>
        <v/>
      </c>
      <c r="F1221">
        <f>IF($E1221="","",IFERROR(VLOOKUP($E1221,POS_MASTER!$A:$B,2,FALSE),""))</f>
        <v/>
      </c>
      <c r="G1221">
        <f>IF($E1221="","",MANAGER_PLAN!G1221)</f>
        <v/>
      </c>
      <c r="H1221">
        <f>IF($E1221="","",TRIM(MANAGER_PLAN!H1221&amp;" "&amp;MANAGER_PLAN!I1221))</f>
        <v/>
      </c>
      <c r="I1221">
        <f>IF($E1221="","",MANAGER_PLAN!J1221)</f>
        <v/>
      </c>
      <c r="J1221">
        <f>IF($E1221="","",MANAGER_PLAN!K1221)</f>
        <v/>
      </c>
      <c r="K1221">
        <f>IF($E1221="","",TRIM(IF(MANAGER_PLAN!N1221&lt;&gt;"","LOS: "&amp;MANAGER_PLAN!N1221&amp;" ","")&amp;IF(MANAGER_PLAN!O1221&lt;&gt;"","LOT: "&amp;MANAGER_PLAN!O1221,"")))</f>
        <v/>
      </c>
      <c r="L1221">
        <f>IF($E1221="","",IFERROR(VLOOKUP($E1221,POS_MASTER!$A:$AK,37,FALSE),""))</f>
        <v/>
      </c>
    </row>
    <row r="1222">
      <c r="A1222">
        <f>IF(MANAGER_PLAN!E1222="","",MANAGER_PLAN!A1222)</f>
        <v/>
      </c>
      <c r="B1222">
        <f>IF($E1222="","",MANAGER_PLAN!B1222)</f>
        <v/>
      </c>
      <c r="C1222">
        <f>IF($E1222="","",SWITCH(MANAGER_PLAN!C1222,"MON","Pondělí","TUE","Úterý","WED","Středa","THU","Čtvrtek","FRI","Pátek",MANAGER_PLAN!C1222))</f>
        <v/>
      </c>
      <c r="D1222">
        <f>IF(MANAGER_PLAN!E1222="","",MANAGER_PLAN!D1222)</f>
        <v/>
      </c>
      <c r="E1222">
        <f>IF(MANAGER_PLAN!E1222="","",MANAGER_PLAN!E1222)</f>
        <v/>
      </c>
      <c r="F1222">
        <f>IF($E1222="","",IFERROR(VLOOKUP($E1222,POS_MASTER!$A:$B,2,FALSE),""))</f>
        <v/>
      </c>
      <c r="G1222">
        <f>IF($E1222="","",MANAGER_PLAN!G1222)</f>
        <v/>
      </c>
      <c r="H1222">
        <f>IF($E1222="","",TRIM(MANAGER_PLAN!H1222&amp;" "&amp;MANAGER_PLAN!I1222))</f>
        <v/>
      </c>
      <c r="I1222">
        <f>IF($E1222="","",MANAGER_PLAN!J1222)</f>
        <v/>
      </c>
      <c r="J1222">
        <f>IF($E1222="","",MANAGER_PLAN!K1222)</f>
        <v/>
      </c>
      <c r="K1222">
        <f>IF($E1222="","",TRIM(IF(MANAGER_PLAN!N1222&lt;&gt;"","LOS: "&amp;MANAGER_PLAN!N1222&amp;" ","")&amp;IF(MANAGER_PLAN!O1222&lt;&gt;"","LOT: "&amp;MANAGER_PLAN!O1222,"")))</f>
        <v/>
      </c>
      <c r="L1222">
        <f>IF($E1222="","",IFERROR(VLOOKUP($E1222,POS_MASTER!$A:$AK,37,FALSE),""))</f>
        <v/>
      </c>
    </row>
    <row r="1223">
      <c r="A1223">
        <f>IF(MANAGER_PLAN!E1223="","",MANAGER_PLAN!A1223)</f>
        <v/>
      </c>
      <c r="B1223">
        <f>IF($E1223="","",MANAGER_PLAN!B1223)</f>
        <v/>
      </c>
      <c r="C1223">
        <f>IF($E1223="","",SWITCH(MANAGER_PLAN!C1223,"MON","Pondělí","TUE","Úterý","WED","Středa","THU","Čtvrtek","FRI","Pátek",MANAGER_PLAN!C1223))</f>
        <v/>
      </c>
      <c r="D1223">
        <f>IF(MANAGER_PLAN!E1223="","",MANAGER_PLAN!D1223)</f>
        <v/>
      </c>
      <c r="E1223">
        <f>IF(MANAGER_PLAN!E1223="","",MANAGER_PLAN!E1223)</f>
        <v/>
      </c>
      <c r="F1223">
        <f>IF($E1223="","",IFERROR(VLOOKUP($E1223,POS_MASTER!$A:$B,2,FALSE),""))</f>
        <v/>
      </c>
      <c r="G1223">
        <f>IF($E1223="","",MANAGER_PLAN!G1223)</f>
        <v/>
      </c>
      <c r="H1223">
        <f>IF($E1223="","",TRIM(MANAGER_PLAN!H1223&amp;" "&amp;MANAGER_PLAN!I1223))</f>
        <v/>
      </c>
      <c r="I1223">
        <f>IF($E1223="","",MANAGER_PLAN!J1223)</f>
        <v/>
      </c>
      <c r="J1223">
        <f>IF($E1223="","",MANAGER_PLAN!K1223)</f>
        <v/>
      </c>
      <c r="K1223">
        <f>IF($E1223="","",TRIM(IF(MANAGER_PLAN!N1223&lt;&gt;"","LOS: "&amp;MANAGER_PLAN!N1223&amp;" ","")&amp;IF(MANAGER_PLAN!O1223&lt;&gt;"","LOT: "&amp;MANAGER_PLAN!O1223,"")))</f>
        <v/>
      </c>
      <c r="L1223">
        <f>IF($E1223="","",IFERROR(VLOOKUP($E1223,POS_MASTER!$A:$AK,37,FALSE),""))</f>
        <v/>
      </c>
    </row>
    <row r="1224">
      <c r="A1224">
        <f>IF(MANAGER_PLAN!E1224="","",MANAGER_PLAN!A1224)</f>
        <v/>
      </c>
      <c r="B1224">
        <f>IF($E1224="","",MANAGER_PLAN!B1224)</f>
        <v/>
      </c>
      <c r="C1224">
        <f>IF($E1224="","",SWITCH(MANAGER_PLAN!C1224,"MON","Pondělí","TUE","Úterý","WED","Středa","THU","Čtvrtek","FRI","Pátek",MANAGER_PLAN!C1224))</f>
        <v/>
      </c>
      <c r="D1224">
        <f>IF(MANAGER_PLAN!E1224="","",MANAGER_PLAN!D1224)</f>
        <v/>
      </c>
      <c r="E1224">
        <f>IF(MANAGER_PLAN!E1224="","",MANAGER_PLAN!E1224)</f>
        <v/>
      </c>
      <c r="F1224">
        <f>IF($E1224="","",IFERROR(VLOOKUP($E1224,POS_MASTER!$A:$B,2,FALSE),""))</f>
        <v/>
      </c>
      <c r="G1224">
        <f>IF($E1224="","",MANAGER_PLAN!G1224)</f>
        <v/>
      </c>
      <c r="H1224">
        <f>IF($E1224="","",TRIM(MANAGER_PLAN!H1224&amp;" "&amp;MANAGER_PLAN!I1224))</f>
        <v/>
      </c>
      <c r="I1224">
        <f>IF($E1224="","",MANAGER_PLAN!J1224)</f>
        <v/>
      </c>
      <c r="J1224">
        <f>IF($E1224="","",MANAGER_PLAN!K1224)</f>
        <v/>
      </c>
      <c r="K1224">
        <f>IF($E1224="","",TRIM(IF(MANAGER_PLAN!N1224&lt;&gt;"","LOS: "&amp;MANAGER_PLAN!N1224&amp;" ","")&amp;IF(MANAGER_PLAN!O1224&lt;&gt;"","LOT: "&amp;MANAGER_PLAN!O1224,"")))</f>
        <v/>
      </c>
      <c r="L1224">
        <f>IF($E1224="","",IFERROR(VLOOKUP($E1224,POS_MASTER!$A:$AK,37,FALSE),""))</f>
        <v/>
      </c>
    </row>
    <row r="1225">
      <c r="A1225">
        <f>IF(MANAGER_PLAN!E1225="","",MANAGER_PLAN!A1225)</f>
        <v/>
      </c>
      <c r="B1225">
        <f>IF($E1225="","",MANAGER_PLAN!B1225)</f>
        <v/>
      </c>
      <c r="C1225">
        <f>IF($E1225="","",SWITCH(MANAGER_PLAN!C1225,"MON","Pondělí","TUE","Úterý","WED","Středa","THU","Čtvrtek","FRI","Pátek",MANAGER_PLAN!C1225))</f>
        <v/>
      </c>
      <c r="D1225">
        <f>IF(MANAGER_PLAN!E1225="","",MANAGER_PLAN!D1225)</f>
        <v/>
      </c>
      <c r="E1225">
        <f>IF(MANAGER_PLAN!E1225="","",MANAGER_PLAN!E1225)</f>
        <v/>
      </c>
      <c r="F1225">
        <f>IF($E1225="","",IFERROR(VLOOKUP($E1225,POS_MASTER!$A:$B,2,FALSE),""))</f>
        <v/>
      </c>
      <c r="G1225">
        <f>IF($E1225="","",MANAGER_PLAN!G1225)</f>
        <v/>
      </c>
      <c r="H1225">
        <f>IF($E1225="","",TRIM(MANAGER_PLAN!H1225&amp;" "&amp;MANAGER_PLAN!I1225))</f>
        <v/>
      </c>
      <c r="I1225">
        <f>IF($E1225="","",MANAGER_PLAN!J1225)</f>
        <v/>
      </c>
      <c r="J1225">
        <f>IF($E1225="","",MANAGER_PLAN!K1225)</f>
        <v/>
      </c>
      <c r="K1225">
        <f>IF($E1225="","",TRIM(IF(MANAGER_PLAN!N1225&lt;&gt;"","LOS: "&amp;MANAGER_PLAN!N1225&amp;" ","")&amp;IF(MANAGER_PLAN!O1225&lt;&gt;"","LOT: "&amp;MANAGER_PLAN!O1225,"")))</f>
        <v/>
      </c>
      <c r="L1225">
        <f>IF($E1225="","",IFERROR(VLOOKUP($E1225,POS_MASTER!$A:$AK,37,FALSE),""))</f>
        <v/>
      </c>
    </row>
    <row r="1226">
      <c r="A1226">
        <f>IF(MANAGER_PLAN!E1226="","",MANAGER_PLAN!A1226)</f>
        <v/>
      </c>
      <c r="B1226">
        <f>IF($E1226="","",MANAGER_PLAN!B1226)</f>
        <v/>
      </c>
      <c r="C1226">
        <f>IF($E1226="","",SWITCH(MANAGER_PLAN!C1226,"MON","Pondělí","TUE","Úterý","WED","Středa","THU","Čtvrtek","FRI","Pátek",MANAGER_PLAN!C1226))</f>
        <v/>
      </c>
      <c r="D1226">
        <f>IF(MANAGER_PLAN!E1226="","",MANAGER_PLAN!D1226)</f>
        <v/>
      </c>
      <c r="E1226">
        <f>IF(MANAGER_PLAN!E1226="","",MANAGER_PLAN!E1226)</f>
        <v/>
      </c>
      <c r="F1226">
        <f>IF($E1226="","",IFERROR(VLOOKUP($E1226,POS_MASTER!$A:$B,2,FALSE),""))</f>
        <v/>
      </c>
      <c r="G1226">
        <f>IF($E1226="","",MANAGER_PLAN!G1226)</f>
        <v/>
      </c>
      <c r="H1226">
        <f>IF($E1226="","",TRIM(MANAGER_PLAN!H1226&amp;" "&amp;MANAGER_PLAN!I1226))</f>
        <v/>
      </c>
      <c r="I1226">
        <f>IF($E1226="","",MANAGER_PLAN!J1226)</f>
        <v/>
      </c>
      <c r="J1226">
        <f>IF($E1226="","",MANAGER_PLAN!K1226)</f>
        <v/>
      </c>
      <c r="K1226">
        <f>IF($E1226="","",TRIM(IF(MANAGER_PLAN!N1226&lt;&gt;"","LOS: "&amp;MANAGER_PLAN!N1226&amp;" ","")&amp;IF(MANAGER_PLAN!O1226&lt;&gt;"","LOT: "&amp;MANAGER_PLAN!O1226,"")))</f>
        <v/>
      </c>
      <c r="L1226">
        <f>IF($E1226="","",IFERROR(VLOOKUP($E1226,POS_MASTER!$A:$AK,37,FALSE),""))</f>
        <v/>
      </c>
    </row>
    <row r="1227">
      <c r="A1227">
        <f>IF(MANAGER_PLAN!E1227="","",MANAGER_PLAN!A1227)</f>
        <v/>
      </c>
      <c r="B1227">
        <f>IF($E1227="","",MANAGER_PLAN!B1227)</f>
        <v/>
      </c>
      <c r="C1227">
        <f>IF($E1227="","",SWITCH(MANAGER_PLAN!C1227,"MON","Pondělí","TUE","Úterý","WED","Středa","THU","Čtvrtek","FRI","Pátek",MANAGER_PLAN!C1227))</f>
        <v/>
      </c>
      <c r="D1227">
        <f>IF(MANAGER_PLAN!E1227="","",MANAGER_PLAN!D1227)</f>
        <v/>
      </c>
      <c r="E1227">
        <f>IF(MANAGER_PLAN!E1227="","",MANAGER_PLAN!E1227)</f>
        <v/>
      </c>
      <c r="F1227">
        <f>IF($E1227="","",IFERROR(VLOOKUP($E1227,POS_MASTER!$A:$B,2,FALSE),""))</f>
        <v/>
      </c>
      <c r="G1227">
        <f>IF($E1227="","",MANAGER_PLAN!G1227)</f>
        <v/>
      </c>
      <c r="H1227">
        <f>IF($E1227="","",TRIM(MANAGER_PLAN!H1227&amp;" "&amp;MANAGER_PLAN!I1227))</f>
        <v/>
      </c>
      <c r="I1227">
        <f>IF($E1227="","",MANAGER_PLAN!J1227)</f>
        <v/>
      </c>
      <c r="J1227">
        <f>IF($E1227="","",MANAGER_PLAN!K1227)</f>
        <v/>
      </c>
      <c r="K1227">
        <f>IF($E1227="","",TRIM(IF(MANAGER_PLAN!N1227&lt;&gt;"","LOS: "&amp;MANAGER_PLAN!N1227&amp;" ","")&amp;IF(MANAGER_PLAN!O1227&lt;&gt;"","LOT: "&amp;MANAGER_PLAN!O1227,"")))</f>
        <v/>
      </c>
      <c r="L1227">
        <f>IF($E1227="","",IFERROR(VLOOKUP($E1227,POS_MASTER!$A:$AK,37,FALSE),""))</f>
        <v/>
      </c>
    </row>
    <row r="1228">
      <c r="A1228">
        <f>IF(MANAGER_PLAN!E1228="","",MANAGER_PLAN!A1228)</f>
        <v/>
      </c>
      <c r="B1228">
        <f>IF($E1228="","",MANAGER_PLAN!B1228)</f>
        <v/>
      </c>
      <c r="C1228">
        <f>IF($E1228="","",SWITCH(MANAGER_PLAN!C1228,"MON","Pondělí","TUE","Úterý","WED","Středa","THU","Čtvrtek","FRI","Pátek",MANAGER_PLAN!C1228))</f>
        <v/>
      </c>
      <c r="D1228">
        <f>IF(MANAGER_PLAN!E1228="","",MANAGER_PLAN!D1228)</f>
        <v/>
      </c>
      <c r="E1228">
        <f>IF(MANAGER_PLAN!E1228="","",MANAGER_PLAN!E1228)</f>
        <v/>
      </c>
      <c r="F1228">
        <f>IF($E1228="","",IFERROR(VLOOKUP($E1228,POS_MASTER!$A:$B,2,FALSE),""))</f>
        <v/>
      </c>
      <c r="G1228">
        <f>IF($E1228="","",MANAGER_PLAN!G1228)</f>
        <v/>
      </c>
      <c r="H1228">
        <f>IF($E1228="","",TRIM(MANAGER_PLAN!H1228&amp;" "&amp;MANAGER_PLAN!I1228))</f>
        <v/>
      </c>
      <c r="I1228">
        <f>IF($E1228="","",MANAGER_PLAN!J1228)</f>
        <v/>
      </c>
      <c r="J1228">
        <f>IF($E1228="","",MANAGER_PLAN!K1228)</f>
        <v/>
      </c>
      <c r="K1228">
        <f>IF($E1228="","",TRIM(IF(MANAGER_PLAN!N1228&lt;&gt;"","LOS: "&amp;MANAGER_PLAN!N1228&amp;" ","")&amp;IF(MANAGER_PLAN!O1228&lt;&gt;"","LOT: "&amp;MANAGER_PLAN!O1228,"")))</f>
        <v/>
      </c>
      <c r="L1228">
        <f>IF($E1228="","",IFERROR(VLOOKUP($E1228,POS_MASTER!$A:$AK,37,FALSE),""))</f>
        <v/>
      </c>
    </row>
    <row r="1229">
      <c r="A1229">
        <f>IF(MANAGER_PLAN!E1229="","",MANAGER_PLAN!A1229)</f>
        <v/>
      </c>
      <c r="B1229">
        <f>IF($E1229="","",MANAGER_PLAN!B1229)</f>
        <v/>
      </c>
      <c r="C1229">
        <f>IF($E1229="","",SWITCH(MANAGER_PLAN!C1229,"MON","Pondělí","TUE","Úterý","WED","Středa","THU","Čtvrtek","FRI","Pátek",MANAGER_PLAN!C1229))</f>
        <v/>
      </c>
      <c r="D1229">
        <f>IF(MANAGER_PLAN!E1229="","",MANAGER_PLAN!D1229)</f>
        <v/>
      </c>
      <c r="E1229">
        <f>IF(MANAGER_PLAN!E1229="","",MANAGER_PLAN!E1229)</f>
        <v/>
      </c>
      <c r="F1229">
        <f>IF($E1229="","",IFERROR(VLOOKUP($E1229,POS_MASTER!$A:$B,2,FALSE),""))</f>
        <v/>
      </c>
      <c r="G1229">
        <f>IF($E1229="","",MANAGER_PLAN!G1229)</f>
        <v/>
      </c>
      <c r="H1229">
        <f>IF($E1229="","",TRIM(MANAGER_PLAN!H1229&amp;" "&amp;MANAGER_PLAN!I1229))</f>
        <v/>
      </c>
      <c r="I1229">
        <f>IF($E1229="","",MANAGER_PLAN!J1229)</f>
        <v/>
      </c>
      <c r="J1229">
        <f>IF($E1229="","",MANAGER_PLAN!K1229)</f>
        <v/>
      </c>
      <c r="K1229">
        <f>IF($E1229="","",TRIM(IF(MANAGER_PLAN!N1229&lt;&gt;"","LOS: "&amp;MANAGER_PLAN!N1229&amp;" ","")&amp;IF(MANAGER_PLAN!O1229&lt;&gt;"","LOT: "&amp;MANAGER_PLAN!O1229,"")))</f>
        <v/>
      </c>
      <c r="L1229">
        <f>IF($E1229="","",IFERROR(VLOOKUP($E1229,POS_MASTER!$A:$AK,37,FALSE),""))</f>
        <v/>
      </c>
    </row>
    <row r="1230">
      <c r="A1230">
        <f>IF(MANAGER_PLAN!E1230="","",MANAGER_PLAN!A1230)</f>
        <v/>
      </c>
      <c r="B1230">
        <f>IF($E1230="","",MANAGER_PLAN!B1230)</f>
        <v/>
      </c>
      <c r="C1230">
        <f>IF($E1230="","",SWITCH(MANAGER_PLAN!C1230,"MON","Pondělí","TUE","Úterý","WED","Středa","THU","Čtvrtek","FRI","Pátek",MANAGER_PLAN!C1230))</f>
        <v/>
      </c>
      <c r="D1230">
        <f>IF(MANAGER_PLAN!E1230="","",MANAGER_PLAN!D1230)</f>
        <v/>
      </c>
      <c r="E1230">
        <f>IF(MANAGER_PLAN!E1230="","",MANAGER_PLAN!E1230)</f>
        <v/>
      </c>
      <c r="F1230">
        <f>IF($E1230="","",IFERROR(VLOOKUP($E1230,POS_MASTER!$A:$B,2,FALSE),""))</f>
        <v/>
      </c>
      <c r="G1230">
        <f>IF($E1230="","",MANAGER_PLAN!G1230)</f>
        <v/>
      </c>
      <c r="H1230">
        <f>IF($E1230="","",TRIM(MANAGER_PLAN!H1230&amp;" "&amp;MANAGER_PLAN!I1230))</f>
        <v/>
      </c>
      <c r="I1230">
        <f>IF($E1230="","",MANAGER_PLAN!J1230)</f>
        <v/>
      </c>
      <c r="J1230">
        <f>IF($E1230="","",MANAGER_PLAN!K1230)</f>
        <v/>
      </c>
      <c r="K1230">
        <f>IF($E1230="","",TRIM(IF(MANAGER_PLAN!N1230&lt;&gt;"","LOS: "&amp;MANAGER_PLAN!N1230&amp;" ","")&amp;IF(MANAGER_PLAN!O1230&lt;&gt;"","LOT: "&amp;MANAGER_PLAN!O1230,"")))</f>
        <v/>
      </c>
      <c r="L1230">
        <f>IF($E1230="","",IFERROR(VLOOKUP($E1230,POS_MASTER!$A:$AK,37,FALSE),""))</f>
        <v/>
      </c>
    </row>
    <row r="1231">
      <c r="A1231">
        <f>IF(MANAGER_PLAN!E1231="","",MANAGER_PLAN!A1231)</f>
        <v/>
      </c>
      <c r="B1231">
        <f>IF($E1231="","",MANAGER_PLAN!B1231)</f>
        <v/>
      </c>
      <c r="C1231">
        <f>IF($E1231="","",SWITCH(MANAGER_PLAN!C1231,"MON","Pondělí","TUE","Úterý","WED","Středa","THU","Čtvrtek","FRI","Pátek",MANAGER_PLAN!C1231))</f>
        <v/>
      </c>
      <c r="D1231">
        <f>IF(MANAGER_PLAN!E1231="","",MANAGER_PLAN!D1231)</f>
        <v/>
      </c>
      <c r="E1231">
        <f>IF(MANAGER_PLAN!E1231="","",MANAGER_PLAN!E1231)</f>
        <v/>
      </c>
      <c r="F1231">
        <f>IF($E1231="","",IFERROR(VLOOKUP($E1231,POS_MASTER!$A:$B,2,FALSE),""))</f>
        <v/>
      </c>
      <c r="G1231">
        <f>IF($E1231="","",MANAGER_PLAN!G1231)</f>
        <v/>
      </c>
      <c r="H1231">
        <f>IF($E1231="","",TRIM(MANAGER_PLAN!H1231&amp;" "&amp;MANAGER_PLAN!I1231))</f>
        <v/>
      </c>
      <c r="I1231">
        <f>IF($E1231="","",MANAGER_PLAN!J1231)</f>
        <v/>
      </c>
      <c r="J1231">
        <f>IF($E1231="","",MANAGER_PLAN!K1231)</f>
        <v/>
      </c>
      <c r="K1231">
        <f>IF($E1231="","",TRIM(IF(MANAGER_PLAN!N1231&lt;&gt;"","LOS: "&amp;MANAGER_PLAN!N1231&amp;" ","")&amp;IF(MANAGER_PLAN!O1231&lt;&gt;"","LOT: "&amp;MANAGER_PLAN!O1231,"")))</f>
        <v/>
      </c>
      <c r="L1231">
        <f>IF($E1231="","",IFERROR(VLOOKUP($E1231,POS_MASTER!$A:$AK,37,FALSE),""))</f>
        <v/>
      </c>
    </row>
    <row r="1232">
      <c r="A1232">
        <f>IF(MANAGER_PLAN!E1232="","",MANAGER_PLAN!A1232)</f>
        <v/>
      </c>
      <c r="B1232">
        <f>IF($E1232="","",MANAGER_PLAN!B1232)</f>
        <v/>
      </c>
      <c r="C1232">
        <f>IF($E1232="","",SWITCH(MANAGER_PLAN!C1232,"MON","Pondělí","TUE","Úterý","WED","Středa","THU","Čtvrtek","FRI","Pátek",MANAGER_PLAN!C1232))</f>
        <v/>
      </c>
      <c r="D1232">
        <f>IF(MANAGER_PLAN!E1232="","",MANAGER_PLAN!D1232)</f>
        <v/>
      </c>
      <c r="E1232">
        <f>IF(MANAGER_PLAN!E1232="","",MANAGER_PLAN!E1232)</f>
        <v/>
      </c>
      <c r="F1232">
        <f>IF($E1232="","",IFERROR(VLOOKUP($E1232,POS_MASTER!$A:$B,2,FALSE),""))</f>
        <v/>
      </c>
      <c r="G1232">
        <f>IF($E1232="","",MANAGER_PLAN!G1232)</f>
        <v/>
      </c>
      <c r="H1232">
        <f>IF($E1232="","",TRIM(MANAGER_PLAN!H1232&amp;" "&amp;MANAGER_PLAN!I1232))</f>
        <v/>
      </c>
      <c r="I1232">
        <f>IF($E1232="","",MANAGER_PLAN!J1232)</f>
        <v/>
      </c>
      <c r="J1232">
        <f>IF($E1232="","",MANAGER_PLAN!K1232)</f>
        <v/>
      </c>
      <c r="K1232">
        <f>IF($E1232="","",TRIM(IF(MANAGER_PLAN!N1232&lt;&gt;"","LOS: "&amp;MANAGER_PLAN!N1232&amp;" ","")&amp;IF(MANAGER_PLAN!O1232&lt;&gt;"","LOT: "&amp;MANAGER_PLAN!O1232,"")))</f>
        <v/>
      </c>
      <c r="L1232">
        <f>IF($E1232="","",IFERROR(VLOOKUP($E1232,POS_MASTER!$A:$AK,37,FALSE),""))</f>
        <v/>
      </c>
    </row>
    <row r="1233">
      <c r="A1233">
        <f>IF(MANAGER_PLAN!E1233="","",MANAGER_PLAN!A1233)</f>
        <v/>
      </c>
      <c r="B1233">
        <f>IF($E1233="","",MANAGER_PLAN!B1233)</f>
        <v/>
      </c>
      <c r="C1233">
        <f>IF($E1233="","",SWITCH(MANAGER_PLAN!C1233,"MON","Pondělí","TUE","Úterý","WED","Středa","THU","Čtvrtek","FRI","Pátek",MANAGER_PLAN!C1233))</f>
        <v/>
      </c>
      <c r="D1233">
        <f>IF(MANAGER_PLAN!E1233="","",MANAGER_PLAN!D1233)</f>
        <v/>
      </c>
      <c r="E1233">
        <f>IF(MANAGER_PLAN!E1233="","",MANAGER_PLAN!E1233)</f>
        <v/>
      </c>
      <c r="F1233">
        <f>IF($E1233="","",IFERROR(VLOOKUP($E1233,POS_MASTER!$A:$B,2,FALSE),""))</f>
        <v/>
      </c>
      <c r="G1233">
        <f>IF($E1233="","",MANAGER_PLAN!G1233)</f>
        <v/>
      </c>
      <c r="H1233">
        <f>IF($E1233="","",TRIM(MANAGER_PLAN!H1233&amp;" "&amp;MANAGER_PLAN!I1233))</f>
        <v/>
      </c>
      <c r="I1233">
        <f>IF($E1233="","",MANAGER_PLAN!J1233)</f>
        <v/>
      </c>
      <c r="J1233">
        <f>IF($E1233="","",MANAGER_PLAN!K1233)</f>
        <v/>
      </c>
      <c r="K1233">
        <f>IF($E1233="","",TRIM(IF(MANAGER_PLAN!N1233&lt;&gt;"","LOS: "&amp;MANAGER_PLAN!N1233&amp;" ","")&amp;IF(MANAGER_PLAN!O1233&lt;&gt;"","LOT: "&amp;MANAGER_PLAN!O1233,"")))</f>
        <v/>
      </c>
      <c r="L1233">
        <f>IF($E1233="","",IFERROR(VLOOKUP($E1233,POS_MASTER!$A:$AK,37,FALSE),""))</f>
        <v/>
      </c>
    </row>
    <row r="1234">
      <c r="A1234">
        <f>IF(MANAGER_PLAN!E1234="","",MANAGER_PLAN!A1234)</f>
        <v/>
      </c>
      <c r="B1234">
        <f>IF($E1234="","",MANAGER_PLAN!B1234)</f>
        <v/>
      </c>
      <c r="C1234">
        <f>IF($E1234="","",SWITCH(MANAGER_PLAN!C1234,"MON","Pondělí","TUE","Úterý","WED","Středa","THU","Čtvrtek","FRI","Pátek",MANAGER_PLAN!C1234))</f>
        <v/>
      </c>
      <c r="D1234">
        <f>IF(MANAGER_PLAN!E1234="","",MANAGER_PLAN!D1234)</f>
        <v/>
      </c>
      <c r="E1234">
        <f>IF(MANAGER_PLAN!E1234="","",MANAGER_PLAN!E1234)</f>
        <v/>
      </c>
      <c r="F1234">
        <f>IF($E1234="","",IFERROR(VLOOKUP($E1234,POS_MASTER!$A:$B,2,FALSE),""))</f>
        <v/>
      </c>
      <c r="G1234">
        <f>IF($E1234="","",MANAGER_PLAN!G1234)</f>
        <v/>
      </c>
      <c r="H1234">
        <f>IF($E1234="","",TRIM(MANAGER_PLAN!H1234&amp;" "&amp;MANAGER_PLAN!I1234))</f>
        <v/>
      </c>
      <c r="I1234">
        <f>IF($E1234="","",MANAGER_PLAN!J1234)</f>
        <v/>
      </c>
      <c r="J1234">
        <f>IF($E1234="","",MANAGER_PLAN!K1234)</f>
        <v/>
      </c>
      <c r="K1234">
        <f>IF($E1234="","",TRIM(IF(MANAGER_PLAN!N1234&lt;&gt;"","LOS: "&amp;MANAGER_PLAN!N1234&amp;" ","")&amp;IF(MANAGER_PLAN!O1234&lt;&gt;"","LOT: "&amp;MANAGER_PLAN!O1234,"")))</f>
        <v/>
      </c>
      <c r="L1234">
        <f>IF($E1234="","",IFERROR(VLOOKUP($E1234,POS_MASTER!$A:$AK,37,FALSE),""))</f>
        <v/>
      </c>
    </row>
    <row r="1235">
      <c r="A1235">
        <f>IF(MANAGER_PLAN!E1235="","",MANAGER_PLAN!A1235)</f>
        <v/>
      </c>
      <c r="B1235">
        <f>IF($E1235="","",MANAGER_PLAN!B1235)</f>
        <v/>
      </c>
      <c r="C1235">
        <f>IF($E1235="","",SWITCH(MANAGER_PLAN!C1235,"MON","Pondělí","TUE","Úterý","WED","Středa","THU","Čtvrtek","FRI","Pátek",MANAGER_PLAN!C1235))</f>
        <v/>
      </c>
      <c r="D1235">
        <f>IF(MANAGER_PLAN!E1235="","",MANAGER_PLAN!D1235)</f>
        <v/>
      </c>
      <c r="E1235">
        <f>IF(MANAGER_PLAN!E1235="","",MANAGER_PLAN!E1235)</f>
        <v/>
      </c>
      <c r="F1235">
        <f>IF($E1235="","",IFERROR(VLOOKUP($E1235,POS_MASTER!$A:$B,2,FALSE),""))</f>
        <v/>
      </c>
      <c r="G1235">
        <f>IF($E1235="","",MANAGER_PLAN!G1235)</f>
        <v/>
      </c>
      <c r="H1235">
        <f>IF($E1235="","",TRIM(MANAGER_PLAN!H1235&amp;" "&amp;MANAGER_PLAN!I1235))</f>
        <v/>
      </c>
      <c r="I1235">
        <f>IF($E1235="","",MANAGER_PLAN!J1235)</f>
        <v/>
      </c>
      <c r="J1235">
        <f>IF($E1235="","",MANAGER_PLAN!K1235)</f>
        <v/>
      </c>
      <c r="K1235">
        <f>IF($E1235="","",TRIM(IF(MANAGER_PLAN!N1235&lt;&gt;"","LOS: "&amp;MANAGER_PLAN!N1235&amp;" ","")&amp;IF(MANAGER_PLAN!O1235&lt;&gt;"","LOT: "&amp;MANAGER_PLAN!O1235,"")))</f>
        <v/>
      </c>
      <c r="L1235">
        <f>IF($E1235="","",IFERROR(VLOOKUP($E1235,POS_MASTER!$A:$AK,37,FALSE),""))</f>
        <v/>
      </c>
    </row>
    <row r="1236">
      <c r="A1236">
        <f>IF(MANAGER_PLAN!E1236="","",MANAGER_PLAN!A1236)</f>
        <v/>
      </c>
      <c r="B1236">
        <f>IF($E1236="","",MANAGER_PLAN!B1236)</f>
        <v/>
      </c>
      <c r="C1236">
        <f>IF($E1236="","",SWITCH(MANAGER_PLAN!C1236,"MON","Pondělí","TUE","Úterý","WED","Středa","THU","Čtvrtek","FRI","Pátek",MANAGER_PLAN!C1236))</f>
        <v/>
      </c>
      <c r="D1236">
        <f>IF(MANAGER_PLAN!E1236="","",MANAGER_PLAN!D1236)</f>
        <v/>
      </c>
      <c r="E1236">
        <f>IF(MANAGER_PLAN!E1236="","",MANAGER_PLAN!E1236)</f>
        <v/>
      </c>
      <c r="F1236">
        <f>IF($E1236="","",IFERROR(VLOOKUP($E1236,POS_MASTER!$A:$B,2,FALSE),""))</f>
        <v/>
      </c>
      <c r="G1236">
        <f>IF($E1236="","",MANAGER_PLAN!G1236)</f>
        <v/>
      </c>
      <c r="H1236">
        <f>IF($E1236="","",TRIM(MANAGER_PLAN!H1236&amp;" "&amp;MANAGER_PLAN!I1236))</f>
        <v/>
      </c>
      <c r="I1236">
        <f>IF($E1236="","",MANAGER_PLAN!J1236)</f>
        <v/>
      </c>
      <c r="J1236">
        <f>IF($E1236="","",MANAGER_PLAN!K1236)</f>
        <v/>
      </c>
      <c r="K1236">
        <f>IF($E1236="","",TRIM(IF(MANAGER_PLAN!N1236&lt;&gt;"","LOS: "&amp;MANAGER_PLAN!N1236&amp;" ","")&amp;IF(MANAGER_PLAN!O1236&lt;&gt;"","LOT: "&amp;MANAGER_PLAN!O1236,"")))</f>
        <v/>
      </c>
      <c r="L1236">
        <f>IF($E1236="","",IFERROR(VLOOKUP($E1236,POS_MASTER!$A:$AK,37,FALSE),""))</f>
        <v/>
      </c>
    </row>
    <row r="1237">
      <c r="A1237">
        <f>IF(MANAGER_PLAN!E1237="","",MANAGER_PLAN!A1237)</f>
        <v/>
      </c>
      <c r="B1237">
        <f>IF($E1237="","",MANAGER_PLAN!B1237)</f>
        <v/>
      </c>
      <c r="C1237">
        <f>IF($E1237="","",SWITCH(MANAGER_PLAN!C1237,"MON","Pondělí","TUE","Úterý","WED","Středa","THU","Čtvrtek","FRI","Pátek",MANAGER_PLAN!C1237))</f>
        <v/>
      </c>
      <c r="D1237">
        <f>IF(MANAGER_PLAN!E1237="","",MANAGER_PLAN!D1237)</f>
        <v/>
      </c>
      <c r="E1237">
        <f>IF(MANAGER_PLAN!E1237="","",MANAGER_PLAN!E1237)</f>
        <v/>
      </c>
      <c r="F1237">
        <f>IF($E1237="","",IFERROR(VLOOKUP($E1237,POS_MASTER!$A:$B,2,FALSE),""))</f>
        <v/>
      </c>
      <c r="G1237">
        <f>IF($E1237="","",MANAGER_PLAN!G1237)</f>
        <v/>
      </c>
      <c r="H1237">
        <f>IF($E1237="","",TRIM(MANAGER_PLAN!H1237&amp;" "&amp;MANAGER_PLAN!I1237))</f>
        <v/>
      </c>
      <c r="I1237">
        <f>IF($E1237="","",MANAGER_PLAN!J1237)</f>
        <v/>
      </c>
      <c r="J1237">
        <f>IF($E1237="","",MANAGER_PLAN!K1237)</f>
        <v/>
      </c>
      <c r="K1237">
        <f>IF($E1237="","",TRIM(IF(MANAGER_PLAN!N1237&lt;&gt;"","LOS: "&amp;MANAGER_PLAN!N1237&amp;" ","")&amp;IF(MANAGER_PLAN!O1237&lt;&gt;"","LOT: "&amp;MANAGER_PLAN!O1237,"")))</f>
        <v/>
      </c>
      <c r="L1237">
        <f>IF($E1237="","",IFERROR(VLOOKUP($E1237,POS_MASTER!$A:$AK,37,FALSE),""))</f>
        <v/>
      </c>
    </row>
    <row r="1238">
      <c r="A1238">
        <f>IF(MANAGER_PLAN!E1238="","",MANAGER_PLAN!A1238)</f>
        <v/>
      </c>
      <c r="B1238">
        <f>IF($E1238="","",MANAGER_PLAN!B1238)</f>
        <v/>
      </c>
      <c r="C1238">
        <f>IF($E1238="","",SWITCH(MANAGER_PLAN!C1238,"MON","Pondělí","TUE","Úterý","WED","Středa","THU","Čtvrtek","FRI","Pátek",MANAGER_PLAN!C1238))</f>
        <v/>
      </c>
      <c r="D1238">
        <f>IF(MANAGER_PLAN!E1238="","",MANAGER_PLAN!D1238)</f>
        <v/>
      </c>
      <c r="E1238">
        <f>IF(MANAGER_PLAN!E1238="","",MANAGER_PLAN!E1238)</f>
        <v/>
      </c>
      <c r="F1238">
        <f>IF($E1238="","",IFERROR(VLOOKUP($E1238,POS_MASTER!$A:$B,2,FALSE),""))</f>
        <v/>
      </c>
      <c r="G1238">
        <f>IF($E1238="","",MANAGER_PLAN!G1238)</f>
        <v/>
      </c>
      <c r="H1238">
        <f>IF($E1238="","",TRIM(MANAGER_PLAN!H1238&amp;" "&amp;MANAGER_PLAN!I1238))</f>
        <v/>
      </c>
      <c r="I1238">
        <f>IF($E1238="","",MANAGER_PLAN!J1238)</f>
        <v/>
      </c>
      <c r="J1238">
        <f>IF($E1238="","",MANAGER_PLAN!K1238)</f>
        <v/>
      </c>
      <c r="K1238">
        <f>IF($E1238="","",TRIM(IF(MANAGER_PLAN!N1238&lt;&gt;"","LOS: "&amp;MANAGER_PLAN!N1238&amp;" ","")&amp;IF(MANAGER_PLAN!O1238&lt;&gt;"","LOT: "&amp;MANAGER_PLAN!O1238,"")))</f>
        <v/>
      </c>
      <c r="L1238">
        <f>IF($E1238="","",IFERROR(VLOOKUP($E1238,POS_MASTER!$A:$AK,37,FALSE),""))</f>
        <v/>
      </c>
    </row>
    <row r="1239">
      <c r="A1239">
        <f>IF(MANAGER_PLAN!E1239="","",MANAGER_PLAN!A1239)</f>
        <v/>
      </c>
      <c r="B1239">
        <f>IF($E1239="","",MANAGER_PLAN!B1239)</f>
        <v/>
      </c>
      <c r="C1239">
        <f>IF($E1239="","",SWITCH(MANAGER_PLAN!C1239,"MON","Pondělí","TUE","Úterý","WED","Středa","THU","Čtvrtek","FRI","Pátek",MANAGER_PLAN!C1239))</f>
        <v/>
      </c>
      <c r="D1239">
        <f>IF(MANAGER_PLAN!E1239="","",MANAGER_PLAN!D1239)</f>
        <v/>
      </c>
      <c r="E1239">
        <f>IF(MANAGER_PLAN!E1239="","",MANAGER_PLAN!E1239)</f>
        <v/>
      </c>
      <c r="F1239">
        <f>IF($E1239="","",IFERROR(VLOOKUP($E1239,POS_MASTER!$A:$B,2,FALSE),""))</f>
        <v/>
      </c>
      <c r="G1239">
        <f>IF($E1239="","",MANAGER_PLAN!G1239)</f>
        <v/>
      </c>
      <c r="H1239">
        <f>IF($E1239="","",TRIM(MANAGER_PLAN!H1239&amp;" "&amp;MANAGER_PLAN!I1239))</f>
        <v/>
      </c>
      <c r="I1239">
        <f>IF($E1239="","",MANAGER_PLAN!J1239)</f>
        <v/>
      </c>
      <c r="J1239">
        <f>IF($E1239="","",MANAGER_PLAN!K1239)</f>
        <v/>
      </c>
      <c r="K1239">
        <f>IF($E1239="","",TRIM(IF(MANAGER_PLAN!N1239&lt;&gt;"","LOS: "&amp;MANAGER_PLAN!N1239&amp;" ","")&amp;IF(MANAGER_PLAN!O1239&lt;&gt;"","LOT: "&amp;MANAGER_PLAN!O1239,"")))</f>
        <v/>
      </c>
      <c r="L1239">
        <f>IF($E1239="","",IFERROR(VLOOKUP($E1239,POS_MASTER!$A:$AK,37,FALSE),""))</f>
        <v/>
      </c>
    </row>
    <row r="1240">
      <c r="A1240">
        <f>IF(MANAGER_PLAN!E1240="","",MANAGER_PLAN!A1240)</f>
        <v/>
      </c>
      <c r="B1240">
        <f>IF($E1240="","",MANAGER_PLAN!B1240)</f>
        <v/>
      </c>
      <c r="C1240">
        <f>IF($E1240="","",SWITCH(MANAGER_PLAN!C1240,"MON","Pondělí","TUE","Úterý","WED","Středa","THU","Čtvrtek","FRI","Pátek",MANAGER_PLAN!C1240))</f>
        <v/>
      </c>
      <c r="D1240">
        <f>IF(MANAGER_PLAN!E1240="","",MANAGER_PLAN!D1240)</f>
        <v/>
      </c>
      <c r="E1240">
        <f>IF(MANAGER_PLAN!E1240="","",MANAGER_PLAN!E1240)</f>
        <v/>
      </c>
      <c r="F1240">
        <f>IF($E1240="","",IFERROR(VLOOKUP($E1240,POS_MASTER!$A:$B,2,FALSE),""))</f>
        <v/>
      </c>
      <c r="G1240">
        <f>IF($E1240="","",MANAGER_PLAN!G1240)</f>
        <v/>
      </c>
      <c r="H1240">
        <f>IF($E1240="","",TRIM(MANAGER_PLAN!H1240&amp;" "&amp;MANAGER_PLAN!I1240))</f>
        <v/>
      </c>
      <c r="I1240">
        <f>IF($E1240="","",MANAGER_PLAN!J1240)</f>
        <v/>
      </c>
      <c r="J1240">
        <f>IF($E1240="","",MANAGER_PLAN!K1240)</f>
        <v/>
      </c>
      <c r="K1240">
        <f>IF($E1240="","",TRIM(IF(MANAGER_PLAN!N1240&lt;&gt;"","LOS: "&amp;MANAGER_PLAN!N1240&amp;" ","")&amp;IF(MANAGER_PLAN!O1240&lt;&gt;"","LOT: "&amp;MANAGER_PLAN!O1240,"")))</f>
        <v/>
      </c>
      <c r="L1240">
        <f>IF($E1240="","",IFERROR(VLOOKUP($E1240,POS_MASTER!$A:$AK,37,FALSE),""))</f>
        <v/>
      </c>
    </row>
    <row r="1241">
      <c r="A1241">
        <f>IF(MANAGER_PLAN!E1241="","",MANAGER_PLAN!A1241)</f>
        <v/>
      </c>
      <c r="B1241">
        <f>IF($E1241="","",MANAGER_PLAN!B1241)</f>
        <v/>
      </c>
      <c r="C1241">
        <f>IF($E1241="","",SWITCH(MANAGER_PLAN!C1241,"MON","Pondělí","TUE","Úterý","WED","Středa","THU","Čtvrtek","FRI","Pátek",MANAGER_PLAN!C1241))</f>
        <v/>
      </c>
      <c r="D1241">
        <f>IF(MANAGER_PLAN!E1241="","",MANAGER_PLAN!D1241)</f>
        <v/>
      </c>
      <c r="E1241">
        <f>IF(MANAGER_PLAN!E1241="","",MANAGER_PLAN!E1241)</f>
        <v/>
      </c>
      <c r="F1241">
        <f>IF($E1241="","",IFERROR(VLOOKUP($E1241,POS_MASTER!$A:$B,2,FALSE),""))</f>
        <v/>
      </c>
      <c r="G1241">
        <f>IF($E1241="","",MANAGER_PLAN!G1241)</f>
        <v/>
      </c>
      <c r="H1241">
        <f>IF($E1241="","",TRIM(MANAGER_PLAN!H1241&amp;" "&amp;MANAGER_PLAN!I1241))</f>
        <v/>
      </c>
      <c r="I1241">
        <f>IF($E1241="","",MANAGER_PLAN!J1241)</f>
        <v/>
      </c>
      <c r="J1241">
        <f>IF($E1241="","",MANAGER_PLAN!K1241)</f>
        <v/>
      </c>
      <c r="K1241">
        <f>IF($E1241="","",TRIM(IF(MANAGER_PLAN!N1241&lt;&gt;"","LOS: "&amp;MANAGER_PLAN!N1241&amp;" ","")&amp;IF(MANAGER_PLAN!O1241&lt;&gt;"","LOT: "&amp;MANAGER_PLAN!O1241,"")))</f>
        <v/>
      </c>
      <c r="L1241">
        <f>IF($E1241="","",IFERROR(VLOOKUP($E1241,POS_MASTER!$A:$AK,37,FALSE),""))</f>
        <v/>
      </c>
    </row>
    <row r="1242">
      <c r="A1242">
        <f>IF(MANAGER_PLAN!E1242="","",MANAGER_PLAN!A1242)</f>
        <v/>
      </c>
      <c r="B1242">
        <f>IF($E1242="","",MANAGER_PLAN!B1242)</f>
        <v/>
      </c>
      <c r="C1242">
        <f>IF($E1242="","",SWITCH(MANAGER_PLAN!C1242,"MON","Pondělí","TUE","Úterý","WED","Středa","THU","Čtvrtek","FRI","Pátek",MANAGER_PLAN!C1242))</f>
        <v/>
      </c>
      <c r="D1242">
        <f>IF(MANAGER_PLAN!E1242="","",MANAGER_PLAN!D1242)</f>
        <v/>
      </c>
      <c r="E1242">
        <f>IF(MANAGER_PLAN!E1242="","",MANAGER_PLAN!E1242)</f>
        <v/>
      </c>
      <c r="F1242">
        <f>IF($E1242="","",IFERROR(VLOOKUP($E1242,POS_MASTER!$A:$B,2,FALSE),""))</f>
        <v/>
      </c>
      <c r="G1242">
        <f>IF($E1242="","",MANAGER_PLAN!G1242)</f>
        <v/>
      </c>
      <c r="H1242">
        <f>IF($E1242="","",TRIM(MANAGER_PLAN!H1242&amp;" "&amp;MANAGER_PLAN!I1242))</f>
        <v/>
      </c>
      <c r="I1242">
        <f>IF($E1242="","",MANAGER_PLAN!J1242)</f>
        <v/>
      </c>
      <c r="J1242">
        <f>IF($E1242="","",MANAGER_PLAN!K1242)</f>
        <v/>
      </c>
      <c r="K1242">
        <f>IF($E1242="","",TRIM(IF(MANAGER_PLAN!N1242&lt;&gt;"","LOS: "&amp;MANAGER_PLAN!N1242&amp;" ","")&amp;IF(MANAGER_PLAN!O1242&lt;&gt;"","LOT: "&amp;MANAGER_PLAN!O1242,"")))</f>
        <v/>
      </c>
      <c r="L1242">
        <f>IF($E1242="","",IFERROR(VLOOKUP($E1242,POS_MASTER!$A:$AK,37,FALSE),""))</f>
        <v/>
      </c>
    </row>
    <row r="1243">
      <c r="A1243">
        <f>IF(MANAGER_PLAN!E1243="","",MANAGER_PLAN!A1243)</f>
        <v/>
      </c>
      <c r="B1243">
        <f>IF($E1243="","",MANAGER_PLAN!B1243)</f>
        <v/>
      </c>
      <c r="C1243">
        <f>IF($E1243="","",SWITCH(MANAGER_PLAN!C1243,"MON","Pondělí","TUE","Úterý","WED","Středa","THU","Čtvrtek","FRI","Pátek",MANAGER_PLAN!C1243))</f>
        <v/>
      </c>
      <c r="D1243">
        <f>IF(MANAGER_PLAN!E1243="","",MANAGER_PLAN!D1243)</f>
        <v/>
      </c>
      <c r="E1243">
        <f>IF(MANAGER_PLAN!E1243="","",MANAGER_PLAN!E1243)</f>
        <v/>
      </c>
      <c r="F1243">
        <f>IF($E1243="","",IFERROR(VLOOKUP($E1243,POS_MASTER!$A:$B,2,FALSE),""))</f>
        <v/>
      </c>
      <c r="G1243">
        <f>IF($E1243="","",MANAGER_PLAN!G1243)</f>
        <v/>
      </c>
      <c r="H1243">
        <f>IF($E1243="","",TRIM(MANAGER_PLAN!H1243&amp;" "&amp;MANAGER_PLAN!I1243))</f>
        <v/>
      </c>
      <c r="I1243">
        <f>IF($E1243="","",MANAGER_PLAN!J1243)</f>
        <v/>
      </c>
      <c r="J1243">
        <f>IF($E1243="","",MANAGER_PLAN!K1243)</f>
        <v/>
      </c>
      <c r="K1243">
        <f>IF($E1243="","",TRIM(IF(MANAGER_PLAN!N1243&lt;&gt;"","LOS: "&amp;MANAGER_PLAN!N1243&amp;" ","")&amp;IF(MANAGER_PLAN!O1243&lt;&gt;"","LOT: "&amp;MANAGER_PLAN!O1243,"")))</f>
        <v/>
      </c>
      <c r="L1243">
        <f>IF($E1243="","",IFERROR(VLOOKUP($E1243,POS_MASTER!$A:$AK,37,FALSE),""))</f>
        <v/>
      </c>
    </row>
    <row r="1244">
      <c r="A1244">
        <f>IF(MANAGER_PLAN!E1244="","",MANAGER_PLAN!A1244)</f>
        <v/>
      </c>
      <c r="B1244">
        <f>IF($E1244="","",MANAGER_PLAN!B1244)</f>
        <v/>
      </c>
      <c r="C1244">
        <f>IF($E1244="","",SWITCH(MANAGER_PLAN!C1244,"MON","Pondělí","TUE","Úterý","WED","Středa","THU","Čtvrtek","FRI","Pátek",MANAGER_PLAN!C1244))</f>
        <v/>
      </c>
      <c r="D1244">
        <f>IF(MANAGER_PLAN!E1244="","",MANAGER_PLAN!D1244)</f>
        <v/>
      </c>
      <c r="E1244">
        <f>IF(MANAGER_PLAN!E1244="","",MANAGER_PLAN!E1244)</f>
        <v/>
      </c>
      <c r="F1244">
        <f>IF($E1244="","",IFERROR(VLOOKUP($E1244,POS_MASTER!$A:$B,2,FALSE),""))</f>
        <v/>
      </c>
      <c r="G1244">
        <f>IF($E1244="","",MANAGER_PLAN!G1244)</f>
        <v/>
      </c>
      <c r="H1244">
        <f>IF($E1244="","",TRIM(MANAGER_PLAN!H1244&amp;" "&amp;MANAGER_PLAN!I1244))</f>
        <v/>
      </c>
      <c r="I1244">
        <f>IF($E1244="","",MANAGER_PLAN!J1244)</f>
        <v/>
      </c>
      <c r="J1244">
        <f>IF($E1244="","",MANAGER_PLAN!K1244)</f>
        <v/>
      </c>
      <c r="K1244">
        <f>IF($E1244="","",TRIM(IF(MANAGER_PLAN!N1244&lt;&gt;"","LOS: "&amp;MANAGER_PLAN!N1244&amp;" ","")&amp;IF(MANAGER_PLAN!O1244&lt;&gt;"","LOT: "&amp;MANAGER_PLAN!O1244,"")))</f>
        <v/>
      </c>
      <c r="L1244">
        <f>IF($E1244="","",IFERROR(VLOOKUP($E1244,POS_MASTER!$A:$AK,37,FALSE),""))</f>
        <v/>
      </c>
    </row>
    <row r="1245">
      <c r="A1245">
        <f>IF(MANAGER_PLAN!E1245="","",MANAGER_PLAN!A1245)</f>
        <v/>
      </c>
      <c r="B1245">
        <f>IF($E1245="","",MANAGER_PLAN!B1245)</f>
        <v/>
      </c>
      <c r="C1245">
        <f>IF($E1245="","",SWITCH(MANAGER_PLAN!C1245,"MON","Pondělí","TUE","Úterý","WED","Středa","THU","Čtvrtek","FRI","Pátek",MANAGER_PLAN!C1245))</f>
        <v/>
      </c>
      <c r="D1245">
        <f>IF(MANAGER_PLAN!E1245="","",MANAGER_PLAN!D1245)</f>
        <v/>
      </c>
      <c r="E1245">
        <f>IF(MANAGER_PLAN!E1245="","",MANAGER_PLAN!E1245)</f>
        <v/>
      </c>
      <c r="F1245">
        <f>IF($E1245="","",IFERROR(VLOOKUP($E1245,POS_MASTER!$A:$B,2,FALSE),""))</f>
        <v/>
      </c>
      <c r="G1245">
        <f>IF($E1245="","",MANAGER_PLAN!G1245)</f>
        <v/>
      </c>
      <c r="H1245">
        <f>IF($E1245="","",TRIM(MANAGER_PLAN!H1245&amp;" "&amp;MANAGER_PLAN!I1245))</f>
        <v/>
      </c>
      <c r="I1245">
        <f>IF($E1245="","",MANAGER_PLAN!J1245)</f>
        <v/>
      </c>
      <c r="J1245">
        <f>IF($E1245="","",MANAGER_PLAN!K1245)</f>
        <v/>
      </c>
      <c r="K1245">
        <f>IF($E1245="","",TRIM(IF(MANAGER_PLAN!N1245&lt;&gt;"","LOS: "&amp;MANAGER_PLAN!N1245&amp;" ","")&amp;IF(MANAGER_PLAN!O1245&lt;&gt;"","LOT: "&amp;MANAGER_PLAN!O1245,"")))</f>
        <v/>
      </c>
      <c r="L1245">
        <f>IF($E1245="","",IFERROR(VLOOKUP($E1245,POS_MASTER!$A:$AK,37,FALSE),""))</f>
        <v/>
      </c>
    </row>
    <row r="1246">
      <c r="A1246">
        <f>IF(MANAGER_PLAN!E1246="","",MANAGER_PLAN!A1246)</f>
        <v/>
      </c>
      <c r="B1246">
        <f>IF($E1246="","",MANAGER_PLAN!B1246)</f>
        <v/>
      </c>
      <c r="C1246">
        <f>IF($E1246="","",SWITCH(MANAGER_PLAN!C1246,"MON","Pondělí","TUE","Úterý","WED","Středa","THU","Čtvrtek","FRI","Pátek",MANAGER_PLAN!C1246))</f>
        <v/>
      </c>
      <c r="D1246">
        <f>IF(MANAGER_PLAN!E1246="","",MANAGER_PLAN!D1246)</f>
        <v/>
      </c>
      <c r="E1246">
        <f>IF(MANAGER_PLAN!E1246="","",MANAGER_PLAN!E1246)</f>
        <v/>
      </c>
      <c r="F1246">
        <f>IF($E1246="","",IFERROR(VLOOKUP($E1246,POS_MASTER!$A:$B,2,FALSE),""))</f>
        <v/>
      </c>
      <c r="G1246">
        <f>IF($E1246="","",MANAGER_PLAN!G1246)</f>
        <v/>
      </c>
      <c r="H1246">
        <f>IF($E1246="","",TRIM(MANAGER_PLAN!H1246&amp;" "&amp;MANAGER_PLAN!I1246))</f>
        <v/>
      </c>
      <c r="I1246">
        <f>IF($E1246="","",MANAGER_PLAN!J1246)</f>
        <v/>
      </c>
      <c r="J1246">
        <f>IF($E1246="","",MANAGER_PLAN!K1246)</f>
        <v/>
      </c>
      <c r="K1246">
        <f>IF($E1246="","",TRIM(IF(MANAGER_PLAN!N1246&lt;&gt;"","LOS: "&amp;MANAGER_PLAN!N1246&amp;" ","")&amp;IF(MANAGER_PLAN!O1246&lt;&gt;"","LOT: "&amp;MANAGER_PLAN!O1246,"")))</f>
        <v/>
      </c>
      <c r="L1246">
        <f>IF($E1246="","",IFERROR(VLOOKUP($E1246,POS_MASTER!$A:$AK,37,FALSE),""))</f>
        <v/>
      </c>
    </row>
    <row r="1247">
      <c r="A1247">
        <f>IF(MANAGER_PLAN!E1247="","",MANAGER_PLAN!A1247)</f>
        <v/>
      </c>
      <c r="B1247">
        <f>IF($E1247="","",MANAGER_PLAN!B1247)</f>
        <v/>
      </c>
      <c r="C1247">
        <f>IF($E1247="","",SWITCH(MANAGER_PLAN!C1247,"MON","Pondělí","TUE","Úterý","WED","Středa","THU","Čtvrtek","FRI","Pátek",MANAGER_PLAN!C1247))</f>
        <v/>
      </c>
      <c r="D1247">
        <f>IF(MANAGER_PLAN!E1247="","",MANAGER_PLAN!D1247)</f>
        <v/>
      </c>
      <c r="E1247">
        <f>IF(MANAGER_PLAN!E1247="","",MANAGER_PLAN!E1247)</f>
        <v/>
      </c>
      <c r="F1247">
        <f>IF($E1247="","",IFERROR(VLOOKUP($E1247,POS_MASTER!$A:$B,2,FALSE),""))</f>
        <v/>
      </c>
      <c r="G1247">
        <f>IF($E1247="","",MANAGER_PLAN!G1247)</f>
        <v/>
      </c>
      <c r="H1247">
        <f>IF($E1247="","",TRIM(MANAGER_PLAN!H1247&amp;" "&amp;MANAGER_PLAN!I1247))</f>
        <v/>
      </c>
      <c r="I1247">
        <f>IF($E1247="","",MANAGER_PLAN!J1247)</f>
        <v/>
      </c>
      <c r="J1247">
        <f>IF($E1247="","",MANAGER_PLAN!K1247)</f>
        <v/>
      </c>
      <c r="K1247">
        <f>IF($E1247="","",TRIM(IF(MANAGER_PLAN!N1247&lt;&gt;"","LOS: "&amp;MANAGER_PLAN!N1247&amp;" ","")&amp;IF(MANAGER_PLAN!O1247&lt;&gt;"","LOT: "&amp;MANAGER_PLAN!O1247,"")))</f>
        <v/>
      </c>
      <c r="L1247">
        <f>IF($E1247="","",IFERROR(VLOOKUP($E1247,POS_MASTER!$A:$AK,37,FALSE),""))</f>
        <v/>
      </c>
    </row>
    <row r="1248">
      <c r="A1248">
        <f>IF(MANAGER_PLAN!E1248="","",MANAGER_PLAN!A1248)</f>
        <v/>
      </c>
      <c r="B1248">
        <f>IF($E1248="","",MANAGER_PLAN!B1248)</f>
        <v/>
      </c>
      <c r="C1248">
        <f>IF($E1248="","",SWITCH(MANAGER_PLAN!C1248,"MON","Pondělí","TUE","Úterý","WED","Středa","THU","Čtvrtek","FRI","Pátek",MANAGER_PLAN!C1248))</f>
        <v/>
      </c>
      <c r="D1248">
        <f>IF(MANAGER_PLAN!E1248="","",MANAGER_PLAN!D1248)</f>
        <v/>
      </c>
      <c r="E1248">
        <f>IF(MANAGER_PLAN!E1248="","",MANAGER_PLAN!E1248)</f>
        <v/>
      </c>
      <c r="F1248">
        <f>IF($E1248="","",IFERROR(VLOOKUP($E1248,POS_MASTER!$A:$B,2,FALSE),""))</f>
        <v/>
      </c>
      <c r="G1248">
        <f>IF($E1248="","",MANAGER_PLAN!G1248)</f>
        <v/>
      </c>
      <c r="H1248">
        <f>IF($E1248="","",TRIM(MANAGER_PLAN!H1248&amp;" "&amp;MANAGER_PLAN!I1248))</f>
        <v/>
      </c>
      <c r="I1248">
        <f>IF($E1248="","",MANAGER_PLAN!J1248)</f>
        <v/>
      </c>
      <c r="J1248">
        <f>IF($E1248="","",MANAGER_PLAN!K1248)</f>
        <v/>
      </c>
      <c r="K1248">
        <f>IF($E1248="","",TRIM(IF(MANAGER_PLAN!N1248&lt;&gt;"","LOS: "&amp;MANAGER_PLAN!N1248&amp;" ","")&amp;IF(MANAGER_PLAN!O1248&lt;&gt;"","LOT: "&amp;MANAGER_PLAN!O1248,"")))</f>
        <v/>
      </c>
      <c r="L1248">
        <f>IF($E1248="","",IFERROR(VLOOKUP($E1248,POS_MASTER!$A:$AK,37,FALSE),""))</f>
        <v/>
      </c>
    </row>
    <row r="1249">
      <c r="A1249">
        <f>IF(MANAGER_PLAN!E1249="","",MANAGER_PLAN!A1249)</f>
        <v/>
      </c>
      <c r="B1249">
        <f>IF($E1249="","",MANAGER_PLAN!B1249)</f>
        <v/>
      </c>
      <c r="C1249">
        <f>IF($E1249="","",SWITCH(MANAGER_PLAN!C1249,"MON","Pondělí","TUE","Úterý","WED","Středa","THU","Čtvrtek","FRI","Pátek",MANAGER_PLAN!C1249))</f>
        <v/>
      </c>
      <c r="D1249">
        <f>IF(MANAGER_PLAN!E1249="","",MANAGER_PLAN!D1249)</f>
        <v/>
      </c>
      <c r="E1249">
        <f>IF(MANAGER_PLAN!E1249="","",MANAGER_PLAN!E1249)</f>
        <v/>
      </c>
      <c r="F1249">
        <f>IF($E1249="","",IFERROR(VLOOKUP($E1249,POS_MASTER!$A:$B,2,FALSE),""))</f>
        <v/>
      </c>
      <c r="G1249">
        <f>IF($E1249="","",MANAGER_PLAN!G1249)</f>
        <v/>
      </c>
      <c r="H1249">
        <f>IF($E1249="","",TRIM(MANAGER_PLAN!H1249&amp;" "&amp;MANAGER_PLAN!I1249))</f>
        <v/>
      </c>
      <c r="I1249">
        <f>IF($E1249="","",MANAGER_PLAN!J1249)</f>
        <v/>
      </c>
      <c r="J1249">
        <f>IF($E1249="","",MANAGER_PLAN!K1249)</f>
        <v/>
      </c>
      <c r="K1249">
        <f>IF($E1249="","",TRIM(IF(MANAGER_PLAN!N1249&lt;&gt;"","LOS: "&amp;MANAGER_PLAN!N1249&amp;" ","")&amp;IF(MANAGER_PLAN!O1249&lt;&gt;"","LOT: "&amp;MANAGER_PLAN!O1249,"")))</f>
        <v/>
      </c>
      <c r="L1249">
        <f>IF($E1249="","",IFERROR(VLOOKUP($E1249,POS_MASTER!$A:$AK,37,FALSE),""))</f>
        <v/>
      </c>
    </row>
    <row r="1250">
      <c r="A1250">
        <f>IF(MANAGER_PLAN!E1250="","",MANAGER_PLAN!A1250)</f>
        <v/>
      </c>
      <c r="B1250">
        <f>IF($E1250="","",MANAGER_PLAN!B1250)</f>
        <v/>
      </c>
      <c r="C1250">
        <f>IF($E1250="","",SWITCH(MANAGER_PLAN!C1250,"MON","Pondělí","TUE","Úterý","WED","Středa","THU","Čtvrtek","FRI","Pátek",MANAGER_PLAN!C1250))</f>
        <v/>
      </c>
      <c r="D1250">
        <f>IF(MANAGER_PLAN!E1250="","",MANAGER_PLAN!D1250)</f>
        <v/>
      </c>
      <c r="E1250">
        <f>IF(MANAGER_PLAN!E1250="","",MANAGER_PLAN!E1250)</f>
        <v/>
      </c>
      <c r="F1250">
        <f>IF($E1250="","",IFERROR(VLOOKUP($E1250,POS_MASTER!$A:$B,2,FALSE),""))</f>
        <v/>
      </c>
      <c r="G1250">
        <f>IF($E1250="","",MANAGER_PLAN!G1250)</f>
        <v/>
      </c>
      <c r="H1250">
        <f>IF($E1250="","",TRIM(MANAGER_PLAN!H1250&amp;" "&amp;MANAGER_PLAN!I1250))</f>
        <v/>
      </c>
      <c r="I1250">
        <f>IF($E1250="","",MANAGER_PLAN!J1250)</f>
        <v/>
      </c>
      <c r="J1250">
        <f>IF($E1250="","",MANAGER_PLAN!K1250)</f>
        <v/>
      </c>
      <c r="K1250">
        <f>IF($E1250="","",TRIM(IF(MANAGER_PLAN!N1250&lt;&gt;"","LOS: "&amp;MANAGER_PLAN!N1250&amp;" ","")&amp;IF(MANAGER_PLAN!O1250&lt;&gt;"","LOT: "&amp;MANAGER_PLAN!O1250,"")))</f>
        <v/>
      </c>
      <c r="L1250">
        <f>IF($E1250="","",IFERROR(VLOOKUP($E1250,POS_MASTER!$A:$AK,37,FALSE),""))</f>
        <v/>
      </c>
    </row>
    <row r="1251">
      <c r="A1251">
        <f>IF(MANAGER_PLAN!E1251="","",MANAGER_PLAN!A1251)</f>
        <v/>
      </c>
      <c r="B1251">
        <f>IF($E1251="","",MANAGER_PLAN!B1251)</f>
        <v/>
      </c>
      <c r="C1251">
        <f>IF($E1251="","",SWITCH(MANAGER_PLAN!C1251,"MON","Pondělí","TUE","Úterý","WED","Středa","THU","Čtvrtek","FRI","Pátek",MANAGER_PLAN!C1251))</f>
        <v/>
      </c>
      <c r="D1251">
        <f>IF(MANAGER_PLAN!E1251="","",MANAGER_PLAN!D1251)</f>
        <v/>
      </c>
      <c r="E1251">
        <f>IF(MANAGER_PLAN!E1251="","",MANAGER_PLAN!E1251)</f>
        <v/>
      </c>
      <c r="F1251">
        <f>IF($E1251="","",IFERROR(VLOOKUP($E1251,POS_MASTER!$A:$B,2,FALSE),""))</f>
        <v/>
      </c>
      <c r="G1251">
        <f>IF($E1251="","",MANAGER_PLAN!G1251)</f>
        <v/>
      </c>
      <c r="H1251">
        <f>IF($E1251="","",TRIM(MANAGER_PLAN!H1251&amp;" "&amp;MANAGER_PLAN!I1251))</f>
        <v/>
      </c>
      <c r="I1251">
        <f>IF($E1251="","",MANAGER_PLAN!J1251)</f>
        <v/>
      </c>
      <c r="J1251">
        <f>IF($E1251="","",MANAGER_PLAN!K1251)</f>
        <v/>
      </c>
      <c r="K1251">
        <f>IF($E1251="","",TRIM(IF(MANAGER_PLAN!N1251&lt;&gt;"","LOS: "&amp;MANAGER_PLAN!N1251&amp;" ","")&amp;IF(MANAGER_PLAN!O1251&lt;&gt;"","LOT: "&amp;MANAGER_PLAN!O1251,"")))</f>
        <v/>
      </c>
      <c r="L1251">
        <f>IF($E1251="","",IFERROR(VLOOKUP($E1251,POS_MASTER!$A:$AK,37,FALSE),""))</f>
        <v/>
      </c>
    </row>
    <row r="1252">
      <c r="A1252">
        <f>IF(MANAGER_PLAN!E1252="","",MANAGER_PLAN!A1252)</f>
        <v/>
      </c>
      <c r="B1252">
        <f>IF($E1252="","",MANAGER_PLAN!B1252)</f>
        <v/>
      </c>
      <c r="C1252">
        <f>IF($E1252="","",SWITCH(MANAGER_PLAN!C1252,"MON","Pondělí","TUE","Úterý","WED","Středa","THU","Čtvrtek","FRI","Pátek",MANAGER_PLAN!C1252))</f>
        <v/>
      </c>
      <c r="D1252">
        <f>IF(MANAGER_PLAN!E1252="","",MANAGER_PLAN!D1252)</f>
        <v/>
      </c>
      <c r="E1252">
        <f>IF(MANAGER_PLAN!E1252="","",MANAGER_PLAN!E1252)</f>
        <v/>
      </c>
      <c r="F1252">
        <f>IF($E1252="","",IFERROR(VLOOKUP($E1252,POS_MASTER!$A:$B,2,FALSE),""))</f>
        <v/>
      </c>
      <c r="G1252">
        <f>IF($E1252="","",MANAGER_PLAN!G1252)</f>
        <v/>
      </c>
      <c r="H1252">
        <f>IF($E1252="","",TRIM(MANAGER_PLAN!H1252&amp;" "&amp;MANAGER_PLAN!I1252))</f>
        <v/>
      </c>
      <c r="I1252">
        <f>IF($E1252="","",MANAGER_PLAN!J1252)</f>
        <v/>
      </c>
      <c r="J1252">
        <f>IF($E1252="","",MANAGER_PLAN!K1252)</f>
        <v/>
      </c>
      <c r="K1252">
        <f>IF($E1252="","",TRIM(IF(MANAGER_PLAN!N1252&lt;&gt;"","LOS: "&amp;MANAGER_PLAN!N1252&amp;" ","")&amp;IF(MANAGER_PLAN!O1252&lt;&gt;"","LOT: "&amp;MANAGER_PLAN!O1252,"")))</f>
        <v/>
      </c>
      <c r="L1252">
        <f>IF($E1252="","",IFERROR(VLOOKUP($E1252,POS_MASTER!$A:$AK,37,FALSE),""))</f>
        <v/>
      </c>
    </row>
    <row r="1253">
      <c r="A1253">
        <f>IF(MANAGER_PLAN!E1253="","",MANAGER_PLAN!A1253)</f>
        <v/>
      </c>
      <c r="B1253">
        <f>IF($E1253="","",MANAGER_PLAN!B1253)</f>
        <v/>
      </c>
      <c r="C1253">
        <f>IF($E1253="","",SWITCH(MANAGER_PLAN!C1253,"MON","Pondělí","TUE","Úterý","WED","Středa","THU","Čtvrtek","FRI","Pátek",MANAGER_PLAN!C1253))</f>
        <v/>
      </c>
      <c r="D1253">
        <f>IF(MANAGER_PLAN!E1253="","",MANAGER_PLAN!D1253)</f>
        <v/>
      </c>
      <c r="E1253">
        <f>IF(MANAGER_PLAN!E1253="","",MANAGER_PLAN!E1253)</f>
        <v/>
      </c>
      <c r="F1253">
        <f>IF($E1253="","",IFERROR(VLOOKUP($E1253,POS_MASTER!$A:$B,2,FALSE),""))</f>
        <v/>
      </c>
      <c r="G1253">
        <f>IF($E1253="","",MANAGER_PLAN!G1253)</f>
        <v/>
      </c>
      <c r="H1253">
        <f>IF($E1253="","",TRIM(MANAGER_PLAN!H1253&amp;" "&amp;MANAGER_PLAN!I1253))</f>
        <v/>
      </c>
      <c r="I1253">
        <f>IF($E1253="","",MANAGER_PLAN!J1253)</f>
        <v/>
      </c>
      <c r="J1253">
        <f>IF($E1253="","",MANAGER_PLAN!K1253)</f>
        <v/>
      </c>
      <c r="K1253">
        <f>IF($E1253="","",TRIM(IF(MANAGER_PLAN!N1253&lt;&gt;"","LOS: "&amp;MANAGER_PLAN!N1253&amp;" ","")&amp;IF(MANAGER_PLAN!O1253&lt;&gt;"","LOT: "&amp;MANAGER_PLAN!O1253,"")))</f>
        <v/>
      </c>
      <c r="L1253">
        <f>IF($E1253="","",IFERROR(VLOOKUP($E1253,POS_MASTER!$A:$AK,37,FALSE),""))</f>
        <v/>
      </c>
    </row>
    <row r="1254">
      <c r="A1254">
        <f>IF(MANAGER_PLAN!E1254="","",MANAGER_PLAN!A1254)</f>
        <v/>
      </c>
      <c r="B1254">
        <f>IF($E1254="","",MANAGER_PLAN!B1254)</f>
        <v/>
      </c>
      <c r="C1254">
        <f>IF($E1254="","",SWITCH(MANAGER_PLAN!C1254,"MON","Pondělí","TUE","Úterý","WED","Středa","THU","Čtvrtek","FRI","Pátek",MANAGER_PLAN!C1254))</f>
        <v/>
      </c>
      <c r="D1254">
        <f>IF(MANAGER_PLAN!E1254="","",MANAGER_PLAN!D1254)</f>
        <v/>
      </c>
      <c r="E1254">
        <f>IF(MANAGER_PLAN!E1254="","",MANAGER_PLAN!E1254)</f>
        <v/>
      </c>
      <c r="F1254">
        <f>IF($E1254="","",IFERROR(VLOOKUP($E1254,POS_MASTER!$A:$B,2,FALSE),""))</f>
        <v/>
      </c>
      <c r="G1254">
        <f>IF($E1254="","",MANAGER_PLAN!G1254)</f>
        <v/>
      </c>
      <c r="H1254">
        <f>IF($E1254="","",TRIM(MANAGER_PLAN!H1254&amp;" "&amp;MANAGER_PLAN!I1254))</f>
        <v/>
      </c>
      <c r="I1254">
        <f>IF($E1254="","",MANAGER_PLAN!J1254)</f>
        <v/>
      </c>
      <c r="J1254">
        <f>IF($E1254="","",MANAGER_PLAN!K1254)</f>
        <v/>
      </c>
      <c r="K1254">
        <f>IF($E1254="","",TRIM(IF(MANAGER_PLAN!N1254&lt;&gt;"","LOS: "&amp;MANAGER_PLAN!N1254&amp;" ","")&amp;IF(MANAGER_PLAN!O1254&lt;&gt;"","LOT: "&amp;MANAGER_PLAN!O1254,"")))</f>
        <v/>
      </c>
      <c r="L1254">
        <f>IF($E1254="","",IFERROR(VLOOKUP($E1254,POS_MASTER!$A:$AK,37,FALSE),""))</f>
        <v/>
      </c>
    </row>
    <row r="1255">
      <c r="A1255">
        <f>IF(MANAGER_PLAN!E1255="","",MANAGER_PLAN!A1255)</f>
        <v/>
      </c>
      <c r="B1255">
        <f>IF($E1255="","",MANAGER_PLAN!B1255)</f>
        <v/>
      </c>
      <c r="C1255">
        <f>IF($E1255="","",SWITCH(MANAGER_PLAN!C1255,"MON","Pondělí","TUE","Úterý","WED","Středa","THU","Čtvrtek","FRI","Pátek",MANAGER_PLAN!C1255))</f>
        <v/>
      </c>
      <c r="D1255">
        <f>IF(MANAGER_PLAN!E1255="","",MANAGER_PLAN!D1255)</f>
        <v/>
      </c>
      <c r="E1255">
        <f>IF(MANAGER_PLAN!E1255="","",MANAGER_PLAN!E1255)</f>
        <v/>
      </c>
      <c r="F1255">
        <f>IF($E1255="","",IFERROR(VLOOKUP($E1255,POS_MASTER!$A:$B,2,FALSE),""))</f>
        <v/>
      </c>
      <c r="G1255">
        <f>IF($E1255="","",MANAGER_PLAN!G1255)</f>
        <v/>
      </c>
      <c r="H1255">
        <f>IF($E1255="","",TRIM(MANAGER_PLAN!H1255&amp;" "&amp;MANAGER_PLAN!I1255))</f>
        <v/>
      </c>
      <c r="I1255">
        <f>IF($E1255="","",MANAGER_PLAN!J1255)</f>
        <v/>
      </c>
      <c r="J1255">
        <f>IF($E1255="","",MANAGER_PLAN!K1255)</f>
        <v/>
      </c>
      <c r="K1255">
        <f>IF($E1255="","",TRIM(IF(MANAGER_PLAN!N1255&lt;&gt;"","LOS: "&amp;MANAGER_PLAN!N1255&amp;" ","")&amp;IF(MANAGER_PLAN!O1255&lt;&gt;"","LOT: "&amp;MANAGER_PLAN!O1255,"")))</f>
        <v/>
      </c>
      <c r="L1255">
        <f>IF($E1255="","",IFERROR(VLOOKUP($E1255,POS_MASTER!$A:$AK,37,FALSE),""))</f>
        <v/>
      </c>
    </row>
    <row r="1256">
      <c r="A1256">
        <f>IF(MANAGER_PLAN!E1256="","",MANAGER_PLAN!A1256)</f>
        <v/>
      </c>
      <c r="B1256">
        <f>IF($E1256="","",MANAGER_PLAN!B1256)</f>
        <v/>
      </c>
      <c r="C1256">
        <f>IF($E1256="","",SWITCH(MANAGER_PLAN!C1256,"MON","Pondělí","TUE","Úterý","WED","Středa","THU","Čtvrtek","FRI","Pátek",MANAGER_PLAN!C1256))</f>
        <v/>
      </c>
      <c r="D1256">
        <f>IF(MANAGER_PLAN!E1256="","",MANAGER_PLAN!D1256)</f>
        <v/>
      </c>
      <c r="E1256">
        <f>IF(MANAGER_PLAN!E1256="","",MANAGER_PLAN!E1256)</f>
        <v/>
      </c>
      <c r="F1256">
        <f>IF($E1256="","",IFERROR(VLOOKUP($E1256,POS_MASTER!$A:$B,2,FALSE),""))</f>
        <v/>
      </c>
      <c r="G1256">
        <f>IF($E1256="","",MANAGER_PLAN!G1256)</f>
        <v/>
      </c>
      <c r="H1256">
        <f>IF($E1256="","",TRIM(MANAGER_PLAN!H1256&amp;" "&amp;MANAGER_PLAN!I1256))</f>
        <v/>
      </c>
      <c r="I1256">
        <f>IF($E1256="","",MANAGER_PLAN!J1256)</f>
        <v/>
      </c>
      <c r="J1256">
        <f>IF($E1256="","",MANAGER_PLAN!K1256)</f>
        <v/>
      </c>
      <c r="K1256">
        <f>IF($E1256="","",TRIM(IF(MANAGER_PLAN!N1256&lt;&gt;"","LOS: "&amp;MANAGER_PLAN!N1256&amp;" ","")&amp;IF(MANAGER_PLAN!O1256&lt;&gt;"","LOT: "&amp;MANAGER_PLAN!O1256,"")))</f>
        <v/>
      </c>
      <c r="L1256">
        <f>IF($E1256="","",IFERROR(VLOOKUP($E1256,POS_MASTER!$A:$AK,37,FALSE),""))</f>
        <v/>
      </c>
    </row>
    <row r="1257">
      <c r="A1257">
        <f>IF(MANAGER_PLAN!E1257="","",MANAGER_PLAN!A1257)</f>
        <v/>
      </c>
      <c r="B1257">
        <f>IF($E1257="","",MANAGER_PLAN!B1257)</f>
        <v/>
      </c>
      <c r="C1257">
        <f>IF($E1257="","",SWITCH(MANAGER_PLAN!C1257,"MON","Pondělí","TUE","Úterý","WED","Středa","THU","Čtvrtek","FRI","Pátek",MANAGER_PLAN!C1257))</f>
        <v/>
      </c>
      <c r="D1257">
        <f>IF(MANAGER_PLAN!E1257="","",MANAGER_PLAN!D1257)</f>
        <v/>
      </c>
      <c r="E1257">
        <f>IF(MANAGER_PLAN!E1257="","",MANAGER_PLAN!E1257)</f>
        <v/>
      </c>
      <c r="F1257">
        <f>IF($E1257="","",IFERROR(VLOOKUP($E1257,POS_MASTER!$A:$B,2,FALSE),""))</f>
        <v/>
      </c>
      <c r="G1257">
        <f>IF($E1257="","",MANAGER_PLAN!G1257)</f>
        <v/>
      </c>
      <c r="H1257">
        <f>IF($E1257="","",TRIM(MANAGER_PLAN!H1257&amp;" "&amp;MANAGER_PLAN!I1257))</f>
        <v/>
      </c>
      <c r="I1257">
        <f>IF($E1257="","",MANAGER_PLAN!J1257)</f>
        <v/>
      </c>
      <c r="J1257">
        <f>IF($E1257="","",MANAGER_PLAN!K1257)</f>
        <v/>
      </c>
      <c r="K1257">
        <f>IF($E1257="","",TRIM(IF(MANAGER_PLAN!N1257&lt;&gt;"","LOS: "&amp;MANAGER_PLAN!N1257&amp;" ","")&amp;IF(MANAGER_PLAN!O1257&lt;&gt;"","LOT: "&amp;MANAGER_PLAN!O1257,"")))</f>
        <v/>
      </c>
      <c r="L1257">
        <f>IF($E1257="","",IFERROR(VLOOKUP($E1257,POS_MASTER!$A:$AK,37,FALSE),""))</f>
        <v/>
      </c>
    </row>
    <row r="1258">
      <c r="A1258">
        <f>IF(MANAGER_PLAN!E1258="","",MANAGER_PLAN!A1258)</f>
        <v/>
      </c>
      <c r="B1258">
        <f>IF($E1258="","",MANAGER_PLAN!B1258)</f>
        <v/>
      </c>
      <c r="C1258">
        <f>IF($E1258="","",SWITCH(MANAGER_PLAN!C1258,"MON","Pondělí","TUE","Úterý","WED","Středa","THU","Čtvrtek","FRI","Pátek",MANAGER_PLAN!C1258))</f>
        <v/>
      </c>
      <c r="D1258">
        <f>IF(MANAGER_PLAN!E1258="","",MANAGER_PLAN!D1258)</f>
        <v/>
      </c>
      <c r="E1258">
        <f>IF(MANAGER_PLAN!E1258="","",MANAGER_PLAN!E1258)</f>
        <v/>
      </c>
      <c r="F1258">
        <f>IF($E1258="","",IFERROR(VLOOKUP($E1258,POS_MASTER!$A:$B,2,FALSE),""))</f>
        <v/>
      </c>
      <c r="G1258">
        <f>IF($E1258="","",MANAGER_PLAN!G1258)</f>
        <v/>
      </c>
      <c r="H1258">
        <f>IF($E1258="","",TRIM(MANAGER_PLAN!H1258&amp;" "&amp;MANAGER_PLAN!I1258))</f>
        <v/>
      </c>
      <c r="I1258">
        <f>IF($E1258="","",MANAGER_PLAN!J1258)</f>
        <v/>
      </c>
      <c r="J1258">
        <f>IF($E1258="","",MANAGER_PLAN!K1258)</f>
        <v/>
      </c>
      <c r="K1258">
        <f>IF($E1258="","",TRIM(IF(MANAGER_PLAN!N1258&lt;&gt;"","LOS: "&amp;MANAGER_PLAN!N1258&amp;" ","")&amp;IF(MANAGER_PLAN!O1258&lt;&gt;"","LOT: "&amp;MANAGER_PLAN!O1258,"")))</f>
        <v/>
      </c>
      <c r="L1258">
        <f>IF($E1258="","",IFERROR(VLOOKUP($E1258,POS_MASTER!$A:$AK,37,FALSE),""))</f>
        <v/>
      </c>
    </row>
    <row r="1259">
      <c r="A1259">
        <f>IF(MANAGER_PLAN!E1259="","",MANAGER_PLAN!A1259)</f>
        <v/>
      </c>
      <c r="B1259">
        <f>IF($E1259="","",MANAGER_PLAN!B1259)</f>
        <v/>
      </c>
      <c r="C1259">
        <f>IF($E1259="","",SWITCH(MANAGER_PLAN!C1259,"MON","Pondělí","TUE","Úterý","WED","Středa","THU","Čtvrtek","FRI","Pátek",MANAGER_PLAN!C1259))</f>
        <v/>
      </c>
      <c r="D1259">
        <f>IF(MANAGER_PLAN!E1259="","",MANAGER_PLAN!D1259)</f>
        <v/>
      </c>
      <c r="E1259">
        <f>IF(MANAGER_PLAN!E1259="","",MANAGER_PLAN!E1259)</f>
        <v/>
      </c>
      <c r="F1259">
        <f>IF($E1259="","",IFERROR(VLOOKUP($E1259,POS_MASTER!$A:$B,2,FALSE),""))</f>
        <v/>
      </c>
      <c r="G1259">
        <f>IF($E1259="","",MANAGER_PLAN!G1259)</f>
        <v/>
      </c>
      <c r="H1259">
        <f>IF($E1259="","",TRIM(MANAGER_PLAN!H1259&amp;" "&amp;MANAGER_PLAN!I1259))</f>
        <v/>
      </c>
      <c r="I1259">
        <f>IF($E1259="","",MANAGER_PLAN!J1259)</f>
        <v/>
      </c>
      <c r="J1259">
        <f>IF($E1259="","",MANAGER_PLAN!K1259)</f>
        <v/>
      </c>
      <c r="K1259">
        <f>IF($E1259="","",TRIM(IF(MANAGER_PLAN!N1259&lt;&gt;"","LOS: "&amp;MANAGER_PLAN!N1259&amp;" ","")&amp;IF(MANAGER_PLAN!O1259&lt;&gt;"","LOT: "&amp;MANAGER_PLAN!O1259,"")))</f>
        <v/>
      </c>
      <c r="L1259">
        <f>IF($E1259="","",IFERROR(VLOOKUP($E1259,POS_MASTER!$A:$AK,37,FALSE),""))</f>
        <v/>
      </c>
    </row>
    <row r="1260">
      <c r="A1260">
        <f>IF(MANAGER_PLAN!E1260="","",MANAGER_PLAN!A1260)</f>
        <v/>
      </c>
      <c r="B1260">
        <f>IF($E1260="","",MANAGER_PLAN!B1260)</f>
        <v/>
      </c>
      <c r="C1260">
        <f>IF($E1260="","",SWITCH(MANAGER_PLAN!C1260,"MON","Pondělí","TUE","Úterý","WED","Středa","THU","Čtvrtek","FRI","Pátek",MANAGER_PLAN!C1260))</f>
        <v/>
      </c>
      <c r="D1260">
        <f>IF(MANAGER_PLAN!E1260="","",MANAGER_PLAN!D1260)</f>
        <v/>
      </c>
      <c r="E1260">
        <f>IF(MANAGER_PLAN!E1260="","",MANAGER_PLAN!E1260)</f>
        <v/>
      </c>
      <c r="F1260">
        <f>IF($E1260="","",IFERROR(VLOOKUP($E1260,POS_MASTER!$A:$B,2,FALSE),""))</f>
        <v/>
      </c>
      <c r="G1260">
        <f>IF($E1260="","",MANAGER_PLAN!G1260)</f>
        <v/>
      </c>
      <c r="H1260">
        <f>IF($E1260="","",TRIM(MANAGER_PLAN!H1260&amp;" "&amp;MANAGER_PLAN!I1260))</f>
        <v/>
      </c>
      <c r="I1260">
        <f>IF($E1260="","",MANAGER_PLAN!J1260)</f>
        <v/>
      </c>
      <c r="J1260">
        <f>IF($E1260="","",MANAGER_PLAN!K1260)</f>
        <v/>
      </c>
      <c r="K1260">
        <f>IF($E1260="","",TRIM(IF(MANAGER_PLAN!N1260&lt;&gt;"","LOS: "&amp;MANAGER_PLAN!N1260&amp;" ","")&amp;IF(MANAGER_PLAN!O1260&lt;&gt;"","LOT: "&amp;MANAGER_PLAN!O1260,"")))</f>
        <v/>
      </c>
      <c r="L1260">
        <f>IF($E1260="","",IFERROR(VLOOKUP($E1260,POS_MASTER!$A:$AK,37,FALSE),""))</f>
        <v/>
      </c>
    </row>
    <row r="1261">
      <c r="A1261">
        <f>IF(MANAGER_PLAN!E1261="","",MANAGER_PLAN!A1261)</f>
        <v/>
      </c>
      <c r="B1261">
        <f>IF($E1261="","",MANAGER_PLAN!B1261)</f>
        <v/>
      </c>
      <c r="C1261">
        <f>IF($E1261="","",SWITCH(MANAGER_PLAN!C1261,"MON","Pondělí","TUE","Úterý","WED","Středa","THU","Čtvrtek","FRI","Pátek",MANAGER_PLAN!C1261))</f>
        <v/>
      </c>
      <c r="D1261">
        <f>IF(MANAGER_PLAN!E1261="","",MANAGER_PLAN!D1261)</f>
        <v/>
      </c>
      <c r="E1261">
        <f>IF(MANAGER_PLAN!E1261="","",MANAGER_PLAN!E1261)</f>
        <v/>
      </c>
      <c r="F1261">
        <f>IF($E1261="","",IFERROR(VLOOKUP($E1261,POS_MASTER!$A:$B,2,FALSE),""))</f>
        <v/>
      </c>
      <c r="G1261">
        <f>IF($E1261="","",MANAGER_PLAN!G1261)</f>
        <v/>
      </c>
      <c r="H1261">
        <f>IF($E1261="","",TRIM(MANAGER_PLAN!H1261&amp;" "&amp;MANAGER_PLAN!I1261))</f>
        <v/>
      </c>
      <c r="I1261">
        <f>IF($E1261="","",MANAGER_PLAN!J1261)</f>
        <v/>
      </c>
      <c r="J1261">
        <f>IF($E1261="","",MANAGER_PLAN!K1261)</f>
        <v/>
      </c>
      <c r="K1261">
        <f>IF($E1261="","",TRIM(IF(MANAGER_PLAN!N1261&lt;&gt;"","LOS: "&amp;MANAGER_PLAN!N1261&amp;" ","")&amp;IF(MANAGER_PLAN!O1261&lt;&gt;"","LOT: "&amp;MANAGER_PLAN!O1261,"")))</f>
        <v/>
      </c>
      <c r="L1261">
        <f>IF($E1261="","",IFERROR(VLOOKUP($E1261,POS_MASTER!$A:$AK,37,FALSE),""))</f>
        <v/>
      </c>
    </row>
    <row r="1262">
      <c r="A1262">
        <f>IF(MANAGER_PLAN!E1262="","",MANAGER_PLAN!A1262)</f>
        <v/>
      </c>
      <c r="B1262">
        <f>IF($E1262="","",MANAGER_PLAN!B1262)</f>
        <v/>
      </c>
      <c r="C1262">
        <f>IF($E1262="","",SWITCH(MANAGER_PLAN!C1262,"MON","Pondělí","TUE","Úterý","WED","Středa","THU","Čtvrtek","FRI","Pátek",MANAGER_PLAN!C1262))</f>
        <v/>
      </c>
      <c r="D1262">
        <f>IF(MANAGER_PLAN!E1262="","",MANAGER_PLAN!D1262)</f>
        <v/>
      </c>
      <c r="E1262">
        <f>IF(MANAGER_PLAN!E1262="","",MANAGER_PLAN!E1262)</f>
        <v/>
      </c>
      <c r="F1262">
        <f>IF($E1262="","",IFERROR(VLOOKUP($E1262,POS_MASTER!$A:$B,2,FALSE),""))</f>
        <v/>
      </c>
      <c r="G1262">
        <f>IF($E1262="","",MANAGER_PLAN!G1262)</f>
        <v/>
      </c>
      <c r="H1262">
        <f>IF($E1262="","",TRIM(MANAGER_PLAN!H1262&amp;" "&amp;MANAGER_PLAN!I1262))</f>
        <v/>
      </c>
      <c r="I1262">
        <f>IF($E1262="","",MANAGER_PLAN!J1262)</f>
        <v/>
      </c>
      <c r="J1262">
        <f>IF($E1262="","",MANAGER_PLAN!K1262)</f>
        <v/>
      </c>
      <c r="K1262">
        <f>IF($E1262="","",TRIM(IF(MANAGER_PLAN!N1262&lt;&gt;"","LOS: "&amp;MANAGER_PLAN!N1262&amp;" ","")&amp;IF(MANAGER_PLAN!O1262&lt;&gt;"","LOT: "&amp;MANAGER_PLAN!O1262,"")))</f>
        <v/>
      </c>
      <c r="L1262">
        <f>IF($E1262="","",IFERROR(VLOOKUP($E1262,POS_MASTER!$A:$AK,37,FALSE),""))</f>
        <v/>
      </c>
    </row>
    <row r="1263">
      <c r="A1263">
        <f>IF(MANAGER_PLAN!E1263="","",MANAGER_PLAN!A1263)</f>
        <v/>
      </c>
      <c r="B1263">
        <f>IF($E1263="","",MANAGER_PLAN!B1263)</f>
        <v/>
      </c>
      <c r="C1263">
        <f>IF($E1263="","",SWITCH(MANAGER_PLAN!C1263,"MON","Pondělí","TUE","Úterý","WED","Středa","THU","Čtvrtek","FRI","Pátek",MANAGER_PLAN!C1263))</f>
        <v/>
      </c>
      <c r="D1263">
        <f>IF(MANAGER_PLAN!E1263="","",MANAGER_PLAN!D1263)</f>
        <v/>
      </c>
      <c r="E1263">
        <f>IF(MANAGER_PLAN!E1263="","",MANAGER_PLAN!E1263)</f>
        <v/>
      </c>
      <c r="F1263">
        <f>IF($E1263="","",IFERROR(VLOOKUP($E1263,POS_MASTER!$A:$B,2,FALSE),""))</f>
        <v/>
      </c>
      <c r="G1263">
        <f>IF($E1263="","",MANAGER_PLAN!G1263)</f>
        <v/>
      </c>
      <c r="H1263">
        <f>IF($E1263="","",TRIM(MANAGER_PLAN!H1263&amp;" "&amp;MANAGER_PLAN!I1263))</f>
        <v/>
      </c>
      <c r="I1263">
        <f>IF($E1263="","",MANAGER_PLAN!J1263)</f>
        <v/>
      </c>
      <c r="J1263">
        <f>IF($E1263="","",MANAGER_PLAN!K1263)</f>
        <v/>
      </c>
      <c r="K1263">
        <f>IF($E1263="","",TRIM(IF(MANAGER_PLAN!N1263&lt;&gt;"","LOS: "&amp;MANAGER_PLAN!N1263&amp;" ","")&amp;IF(MANAGER_PLAN!O1263&lt;&gt;"","LOT: "&amp;MANAGER_PLAN!O1263,"")))</f>
        <v/>
      </c>
      <c r="L1263">
        <f>IF($E1263="","",IFERROR(VLOOKUP($E1263,POS_MASTER!$A:$AK,37,FALSE),""))</f>
        <v/>
      </c>
    </row>
    <row r="1264">
      <c r="A1264">
        <f>IF(MANAGER_PLAN!E1264="","",MANAGER_PLAN!A1264)</f>
        <v/>
      </c>
      <c r="B1264">
        <f>IF($E1264="","",MANAGER_PLAN!B1264)</f>
        <v/>
      </c>
      <c r="C1264">
        <f>IF($E1264="","",SWITCH(MANAGER_PLAN!C1264,"MON","Pondělí","TUE","Úterý","WED","Středa","THU","Čtvrtek","FRI","Pátek",MANAGER_PLAN!C1264))</f>
        <v/>
      </c>
      <c r="D1264">
        <f>IF(MANAGER_PLAN!E1264="","",MANAGER_PLAN!D1264)</f>
        <v/>
      </c>
      <c r="E1264">
        <f>IF(MANAGER_PLAN!E1264="","",MANAGER_PLAN!E1264)</f>
        <v/>
      </c>
      <c r="F1264">
        <f>IF($E1264="","",IFERROR(VLOOKUP($E1264,POS_MASTER!$A:$B,2,FALSE),""))</f>
        <v/>
      </c>
      <c r="G1264">
        <f>IF($E1264="","",MANAGER_PLAN!G1264)</f>
        <v/>
      </c>
      <c r="H1264">
        <f>IF($E1264="","",TRIM(MANAGER_PLAN!H1264&amp;" "&amp;MANAGER_PLAN!I1264))</f>
        <v/>
      </c>
      <c r="I1264">
        <f>IF($E1264="","",MANAGER_PLAN!J1264)</f>
        <v/>
      </c>
      <c r="J1264">
        <f>IF($E1264="","",MANAGER_PLAN!K1264)</f>
        <v/>
      </c>
      <c r="K1264">
        <f>IF($E1264="","",TRIM(IF(MANAGER_PLAN!N1264&lt;&gt;"","LOS: "&amp;MANAGER_PLAN!N1264&amp;" ","")&amp;IF(MANAGER_PLAN!O1264&lt;&gt;"","LOT: "&amp;MANAGER_PLAN!O1264,"")))</f>
        <v/>
      </c>
      <c r="L1264">
        <f>IF($E1264="","",IFERROR(VLOOKUP($E1264,POS_MASTER!$A:$AK,37,FALSE),""))</f>
        <v/>
      </c>
    </row>
    <row r="1265">
      <c r="A1265">
        <f>IF(MANAGER_PLAN!E1265="","",MANAGER_PLAN!A1265)</f>
        <v/>
      </c>
      <c r="B1265">
        <f>IF($E1265="","",MANAGER_PLAN!B1265)</f>
        <v/>
      </c>
      <c r="C1265">
        <f>IF($E1265="","",SWITCH(MANAGER_PLAN!C1265,"MON","Pondělí","TUE","Úterý","WED","Středa","THU","Čtvrtek","FRI","Pátek",MANAGER_PLAN!C1265))</f>
        <v/>
      </c>
      <c r="D1265">
        <f>IF(MANAGER_PLAN!E1265="","",MANAGER_PLAN!D1265)</f>
        <v/>
      </c>
      <c r="E1265">
        <f>IF(MANAGER_PLAN!E1265="","",MANAGER_PLAN!E1265)</f>
        <v/>
      </c>
      <c r="F1265">
        <f>IF($E1265="","",IFERROR(VLOOKUP($E1265,POS_MASTER!$A:$B,2,FALSE),""))</f>
        <v/>
      </c>
      <c r="G1265">
        <f>IF($E1265="","",MANAGER_PLAN!G1265)</f>
        <v/>
      </c>
      <c r="H1265">
        <f>IF($E1265="","",TRIM(MANAGER_PLAN!H1265&amp;" "&amp;MANAGER_PLAN!I1265))</f>
        <v/>
      </c>
      <c r="I1265">
        <f>IF($E1265="","",MANAGER_PLAN!J1265)</f>
        <v/>
      </c>
      <c r="J1265">
        <f>IF($E1265="","",MANAGER_PLAN!K1265)</f>
        <v/>
      </c>
      <c r="K1265">
        <f>IF($E1265="","",TRIM(IF(MANAGER_PLAN!N1265&lt;&gt;"","LOS: "&amp;MANAGER_PLAN!N1265&amp;" ","")&amp;IF(MANAGER_PLAN!O1265&lt;&gt;"","LOT: "&amp;MANAGER_PLAN!O1265,"")))</f>
        <v/>
      </c>
      <c r="L1265">
        <f>IF($E1265="","",IFERROR(VLOOKUP($E1265,POS_MASTER!$A:$AK,37,FALSE),""))</f>
        <v/>
      </c>
    </row>
    <row r="1266">
      <c r="A1266">
        <f>IF(MANAGER_PLAN!E1266="","",MANAGER_PLAN!A1266)</f>
        <v/>
      </c>
      <c r="B1266">
        <f>IF($E1266="","",MANAGER_PLAN!B1266)</f>
        <v/>
      </c>
      <c r="C1266">
        <f>IF($E1266="","",SWITCH(MANAGER_PLAN!C1266,"MON","Pondělí","TUE","Úterý","WED","Středa","THU","Čtvrtek","FRI","Pátek",MANAGER_PLAN!C1266))</f>
        <v/>
      </c>
      <c r="D1266">
        <f>IF(MANAGER_PLAN!E1266="","",MANAGER_PLAN!D1266)</f>
        <v/>
      </c>
      <c r="E1266">
        <f>IF(MANAGER_PLAN!E1266="","",MANAGER_PLAN!E1266)</f>
        <v/>
      </c>
      <c r="F1266">
        <f>IF($E1266="","",IFERROR(VLOOKUP($E1266,POS_MASTER!$A:$B,2,FALSE),""))</f>
        <v/>
      </c>
      <c r="G1266">
        <f>IF($E1266="","",MANAGER_PLAN!G1266)</f>
        <v/>
      </c>
      <c r="H1266">
        <f>IF($E1266="","",TRIM(MANAGER_PLAN!H1266&amp;" "&amp;MANAGER_PLAN!I1266))</f>
        <v/>
      </c>
      <c r="I1266">
        <f>IF($E1266="","",MANAGER_PLAN!J1266)</f>
        <v/>
      </c>
      <c r="J1266">
        <f>IF($E1266="","",MANAGER_PLAN!K1266)</f>
        <v/>
      </c>
      <c r="K1266">
        <f>IF($E1266="","",TRIM(IF(MANAGER_PLAN!N1266&lt;&gt;"","LOS: "&amp;MANAGER_PLAN!N1266&amp;" ","")&amp;IF(MANAGER_PLAN!O1266&lt;&gt;"","LOT: "&amp;MANAGER_PLAN!O1266,"")))</f>
        <v/>
      </c>
      <c r="L1266">
        <f>IF($E1266="","",IFERROR(VLOOKUP($E1266,POS_MASTER!$A:$AK,37,FALSE),""))</f>
        <v/>
      </c>
    </row>
    <row r="1267">
      <c r="A1267">
        <f>IF(MANAGER_PLAN!E1267="","",MANAGER_PLAN!A1267)</f>
        <v/>
      </c>
      <c r="B1267">
        <f>IF($E1267="","",MANAGER_PLAN!B1267)</f>
        <v/>
      </c>
      <c r="C1267">
        <f>IF($E1267="","",SWITCH(MANAGER_PLAN!C1267,"MON","Pondělí","TUE","Úterý","WED","Středa","THU","Čtvrtek","FRI","Pátek",MANAGER_PLAN!C1267))</f>
        <v/>
      </c>
      <c r="D1267">
        <f>IF(MANAGER_PLAN!E1267="","",MANAGER_PLAN!D1267)</f>
        <v/>
      </c>
      <c r="E1267">
        <f>IF(MANAGER_PLAN!E1267="","",MANAGER_PLAN!E1267)</f>
        <v/>
      </c>
      <c r="F1267">
        <f>IF($E1267="","",IFERROR(VLOOKUP($E1267,POS_MASTER!$A:$B,2,FALSE),""))</f>
        <v/>
      </c>
      <c r="G1267">
        <f>IF($E1267="","",MANAGER_PLAN!G1267)</f>
        <v/>
      </c>
      <c r="H1267">
        <f>IF($E1267="","",TRIM(MANAGER_PLAN!H1267&amp;" "&amp;MANAGER_PLAN!I1267))</f>
        <v/>
      </c>
      <c r="I1267">
        <f>IF($E1267="","",MANAGER_PLAN!J1267)</f>
        <v/>
      </c>
      <c r="J1267">
        <f>IF($E1267="","",MANAGER_PLAN!K1267)</f>
        <v/>
      </c>
      <c r="K1267">
        <f>IF($E1267="","",TRIM(IF(MANAGER_PLAN!N1267&lt;&gt;"","LOS: "&amp;MANAGER_PLAN!N1267&amp;" ","")&amp;IF(MANAGER_PLAN!O1267&lt;&gt;"","LOT: "&amp;MANAGER_PLAN!O1267,"")))</f>
        <v/>
      </c>
      <c r="L1267">
        <f>IF($E1267="","",IFERROR(VLOOKUP($E1267,POS_MASTER!$A:$AK,37,FALSE),""))</f>
        <v/>
      </c>
    </row>
    <row r="1268">
      <c r="A1268">
        <f>IF(MANAGER_PLAN!E1268="","",MANAGER_PLAN!A1268)</f>
        <v/>
      </c>
      <c r="B1268">
        <f>IF($E1268="","",MANAGER_PLAN!B1268)</f>
        <v/>
      </c>
      <c r="C1268">
        <f>IF($E1268="","",SWITCH(MANAGER_PLAN!C1268,"MON","Pondělí","TUE","Úterý","WED","Středa","THU","Čtvrtek","FRI","Pátek",MANAGER_PLAN!C1268))</f>
        <v/>
      </c>
      <c r="D1268">
        <f>IF(MANAGER_PLAN!E1268="","",MANAGER_PLAN!D1268)</f>
        <v/>
      </c>
      <c r="E1268">
        <f>IF(MANAGER_PLAN!E1268="","",MANAGER_PLAN!E1268)</f>
        <v/>
      </c>
      <c r="F1268">
        <f>IF($E1268="","",IFERROR(VLOOKUP($E1268,POS_MASTER!$A:$B,2,FALSE),""))</f>
        <v/>
      </c>
      <c r="G1268">
        <f>IF($E1268="","",MANAGER_PLAN!G1268)</f>
        <v/>
      </c>
      <c r="H1268">
        <f>IF($E1268="","",TRIM(MANAGER_PLAN!H1268&amp;" "&amp;MANAGER_PLAN!I1268))</f>
        <v/>
      </c>
      <c r="I1268">
        <f>IF($E1268="","",MANAGER_PLAN!J1268)</f>
        <v/>
      </c>
      <c r="J1268">
        <f>IF($E1268="","",MANAGER_PLAN!K1268)</f>
        <v/>
      </c>
      <c r="K1268">
        <f>IF($E1268="","",TRIM(IF(MANAGER_PLAN!N1268&lt;&gt;"","LOS: "&amp;MANAGER_PLAN!N1268&amp;" ","")&amp;IF(MANAGER_PLAN!O1268&lt;&gt;"","LOT: "&amp;MANAGER_PLAN!O1268,"")))</f>
        <v/>
      </c>
      <c r="L1268">
        <f>IF($E1268="","",IFERROR(VLOOKUP($E1268,POS_MASTER!$A:$AK,37,FALSE),""))</f>
        <v/>
      </c>
    </row>
    <row r="1269">
      <c r="A1269">
        <f>IF(MANAGER_PLAN!E1269="","",MANAGER_PLAN!A1269)</f>
        <v/>
      </c>
      <c r="B1269">
        <f>IF($E1269="","",MANAGER_PLAN!B1269)</f>
        <v/>
      </c>
      <c r="C1269">
        <f>IF($E1269="","",SWITCH(MANAGER_PLAN!C1269,"MON","Pondělí","TUE","Úterý","WED","Středa","THU","Čtvrtek","FRI","Pátek",MANAGER_PLAN!C1269))</f>
        <v/>
      </c>
      <c r="D1269">
        <f>IF(MANAGER_PLAN!E1269="","",MANAGER_PLAN!D1269)</f>
        <v/>
      </c>
      <c r="E1269">
        <f>IF(MANAGER_PLAN!E1269="","",MANAGER_PLAN!E1269)</f>
        <v/>
      </c>
      <c r="F1269">
        <f>IF($E1269="","",IFERROR(VLOOKUP($E1269,POS_MASTER!$A:$B,2,FALSE),""))</f>
        <v/>
      </c>
      <c r="G1269">
        <f>IF($E1269="","",MANAGER_PLAN!G1269)</f>
        <v/>
      </c>
      <c r="H1269">
        <f>IF($E1269="","",TRIM(MANAGER_PLAN!H1269&amp;" "&amp;MANAGER_PLAN!I1269))</f>
        <v/>
      </c>
      <c r="I1269">
        <f>IF($E1269="","",MANAGER_PLAN!J1269)</f>
        <v/>
      </c>
      <c r="J1269">
        <f>IF($E1269="","",MANAGER_PLAN!K1269)</f>
        <v/>
      </c>
      <c r="K1269">
        <f>IF($E1269="","",TRIM(IF(MANAGER_PLAN!N1269&lt;&gt;"","LOS: "&amp;MANAGER_PLAN!N1269&amp;" ","")&amp;IF(MANAGER_PLAN!O1269&lt;&gt;"","LOT: "&amp;MANAGER_PLAN!O1269,"")))</f>
        <v/>
      </c>
      <c r="L1269">
        <f>IF($E1269="","",IFERROR(VLOOKUP($E1269,POS_MASTER!$A:$AK,37,FALSE),""))</f>
        <v/>
      </c>
    </row>
    <row r="1270">
      <c r="A1270">
        <f>IF(MANAGER_PLAN!E1270="","",MANAGER_PLAN!A1270)</f>
        <v/>
      </c>
      <c r="B1270">
        <f>IF($E1270="","",MANAGER_PLAN!B1270)</f>
        <v/>
      </c>
      <c r="C1270">
        <f>IF($E1270="","",SWITCH(MANAGER_PLAN!C1270,"MON","Pondělí","TUE","Úterý","WED","Středa","THU","Čtvrtek","FRI","Pátek",MANAGER_PLAN!C1270))</f>
        <v/>
      </c>
      <c r="D1270">
        <f>IF(MANAGER_PLAN!E1270="","",MANAGER_PLAN!D1270)</f>
        <v/>
      </c>
      <c r="E1270">
        <f>IF(MANAGER_PLAN!E1270="","",MANAGER_PLAN!E1270)</f>
        <v/>
      </c>
      <c r="F1270">
        <f>IF($E1270="","",IFERROR(VLOOKUP($E1270,POS_MASTER!$A:$B,2,FALSE),""))</f>
        <v/>
      </c>
      <c r="G1270">
        <f>IF($E1270="","",MANAGER_PLAN!G1270)</f>
        <v/>
      </c>
      <c r="H1270">
        <f>IF($E1270="","",TRIM(MANAGER_PLAN!H1270&amp;" "&amp;MANAGER_PLAN!I1270))</f>
        <v/>
      </c>
      <c r="I1270">
        <f>IF($E1270="","",MANAGER_PLAN!J1270)</f>
        <v/>
      </c>
      <c r="J1270">
        <f>IF($E1270="","",MANAGER_PLAN!K1270)</f>
        <v/>
      </c>
      <c r="K1270">
        <f>IF($E1270="","",TRIM(IF(MANAGER_PLAN!N1270&lt;&gt;"","LOS: "&amp;MANAGER_PLAN!N1270&amp;" ","")&amp;IF(MANAGER_PLAN!O1270&lt;&gt;"","LOT: "&amp;MANAGER_PLAN!O1270,"")))</f>
        <v/>
      </c>
      <c r="L1270">
        <f>IF($E1270="","",IFERROR(VLOOKUP($E1270,POS_MASTER!$A:$AK,37,FALSE),""))</f>
        <v/>
      </c>
    </row>
    <row r="1271">
      <c r="A1271">
        <f>IF(MANAGER_PLAN!E1271="","",MANAGER_PLAN!A1271)</f>
        <v/>
      </c>
      <c r="B1271">
        <f>IF($E1271="","",MANAGER_PLAN!B1271)</f>
        <v/>
      </c>
      <c r="C1271">
        <f>IF($E1271="","",SWITCH(MANAGER_PLAN!C1271,"MON","Pondělí","TUE","Úterý","WED","Středa","THU","Čtvrtek","FRI","Pátek",MANAGER_PLAN!C1271))</f>
        <v/>
      </c>
      <c r="D1271">
        <f>IF(MANAGER_PLAN!E1271="","",MANAGER_PLAN!D1271)</f>
        <v/>
      </c>
      <c r="E1271">
        <f>IF(MANAGER_PLAN!E1271="","",MANAGER_PLAN!E1271)</f>
        <v/>
      </c>
      <c r="F1271">
        <f>IF($E1271="","",IFERROR(VLOOKUP($E1271,POS_MASTER!$A:$B,2,FALSE),""))</f>
        <v/>
      </c>
      <c r="G1271">
        <f>IF($E1271="","",MANAGER_PLAN!G1271)</f>
        <v/>
      </c>
      <c r="H1271">
        <f>IF($E1271="","",TRIM(MANAGER_PLAN!H1271&amp;" "&amp;MANAGER_PLAN!I1271))</f>
        <v/>
      </c>
      <c r="I1271">
        <f>IF($E1271="","",MANAGER_PLAN!J1271)</f>
        <v/>
      </c>
      <c r="J1271">
        <f>IF($E1271="","",MANAGER_PLAN!K1271)</f>
        <v/>
      </c>
      <c r="K1271">
        <f>IF($E1271="","",TRIM(IF(MANAGER_PLAN!N1271&lt;&gt;"","LOS: "&amp;MANAGER_PLAN!N1271&amp;" ","")&amp;IF(MANAGER_PLAN!O1271&lt;&gt;"","LOT: "&amp;MANAGER_PLAN!O1271,"")))</f>
        <v/>
      </c>
      <c r="L1271">
        <f>IF($E1271="","",IFERROR(VLOOKUP($E1271,POS_MASTER!$A:$AK,37,FALSE),""))</f>
        <v/>
      </c>
    </row>
    <row r="1272">
      <c r="A1272">
        <f>IF(MANAGER_PLAN!E1272="","",MANAGER_PLAN!A1272)</f>
        <v/>
      </c>
      <c r="B1272">
        <f>IF($E1272="","",MANAGER_PLAN!B1272)</f>
        <v/>
      </c>
      <c r="C1272">
        <f>IF($E1272="","",SWITCH(MANAGER_PLAN!C1272,"MON","Pondělí","TUE","Úterý","WED","Středa","THU","Čtvrtek","FRI","Pátek",MANAGER_PLAN!C1272))</f>
        <v/>
      </c>
      <c r="D1272">
        <f>IF(MANAGER_PLAN!E1272="","",MANAGER_PLAN!D1272)</f>
        <v/>
      </c>
      <c r="E1272">
        <f>IF(MANAGER_PLAN!E1272="","",MANAGER_PLAN!E1272)</f>
        <v/>
      </c>
      <c r="F1272">
        <f>IF($E1272="","",IFERROR(VLOOKUP($E1272,POS_MASTER!$A:$B,2,FALSE),""))</f>
        <v/>
      </c>
      <c r="G1272">
        <f>IF($E1272="","",MANAGER_PLAN!G1272)</f>
        <v/>
      </c>
      <c r="H1272">
        <f>IF($E1272="","",TRIM(MANAGER_PLAN!H1272&amp;" "&amp;MANAGER_PLAN!I1272))</f>
        <v/>
      </c>
      <c r="I1272">
        <f>IF($E1272="","",MANAGER_PLAN!J1272)</f>
        <v/>
      </c>
      <c r="J1272">
        <f>IF($E1272="","",MANAGER_PLAN!K1272)</f>
        <v/>
      </c>
      <c r="K1272">
        <f>IF($E1272="","",TRIM(IF(MANAGER_PLAN!N1272&lt;&gt;"","LOS: "&amp;MANAGER_PLAN!N1272&amp;" ","")&amp;IF(MANAGER_PLAN!O1272&lt;&gt;"","LOT: "&amp;MANAGER_PLAN!O1272,"")))</f>
        <v/>
      </c>
      <c r="L1272">
        <f>IF($E1272="","",IFERROR(VLOOKUP($E1272,POS_MASTER!$A:$AK,37,FALSE),""))</f>
        <v/>
      </c>
    </row>
    <row r="1273">
      <c r="A1273">
        <f>IF(MANAGER_PLAN!E1273="","",MANAGER_PLAN!A1273)</f>
        <v/>
      </c>
      <c r="B1273">
        <f>IF($E1273="","",MANAGER_PLAN!B1273)</f>
        <v/>
      </c>
      <c r="C1273">
        <f>IF($E1273="","",SWITCH(MANAGER_PLAN!C1273,"MON","Pondělí","TUE","Úterý","WED","Středa","THU","Čtvrtek","FRI","Pátek",MANAGER_PLAN!C1273))</f>
        <v/>
      </c>
      <c r="D1273">
        <f>IF(MANAGER_PLAN!E1273="","",MANAGER_PLAN!D1273)</f>
        <v/>
      </c>
      <c r="E1273">
        <f>IF(MANAGER_PLAN!E1273="","",MANAGER_PLAN!E1273)</f>
        <v/>
      </c>
      <c r="F1273">
        <f>IF($E1273="","",IFERROR(VLOOKUP($E1273,POS_MASTER!$A:$B,2,FALSE),""))</f>
        <v/>
      </c>
      <c r="G1273">
        <f>IF($E1273="","",MANAGER_PLAN!G1273)</f>
        <v/>
      </c>
      <c r="H1273">
        <f>IF($E1273="","",TRIM(MANAGER_PLAN!H1273&amp;" "&amp;MANAGER_PLAN!I1273))</f>
        <v/>
      </c>
      <c r="I1273">
        <f>IF($E1273="","",MANAGER_PLAN!J1273)</f>
        <v/>
      </c>
      <c r="J1273">
        <f>IF($E1273="","",MANAGER_PLAN!K1273)</f>
        <v/>
      </c>
      <c r="K1273">
        <f>IF($E1273="","",TRIM(IF(MANAGER_PLAN!N1273&lt;&gt;"","LOS: "&amp;MANAGER_PLAN!N1273&amp;" ","")&amp;IF(MANAGER_PLAN!O1273&lt;&gt;"","LOT: "&amp;MANAGER_PLAN!O1273,"")))</f>
        <v/>
      </c>
      <c r="L1273">
        <f>IF($E1273="","",IFERROR(VLOOKUP($E1273,POS_MASTER!$A:$AK,37,FALSE),""))</f>
        <v/>
      </c>
    </row>
    <row r="1274">
      <c r="A1274">
        <f>IF(MANAGER_PLAN!E1274="","",MANAGER_PLAN!A1274)</f>
        <v/>
      </c>
      <c r="B1274">
        <f>IF($E1274="","",MANAGER_PLAN!B1274)</f>
        <v/>
      </c>
      <c r="C1274">
        <f>IF($E1274="","",SWITCH(MANAGER_PLAN!C1274,"MON","Pondělí","TUE","Úterý","WED","Středa","THU","Čtvrtek","FRI","Pátek",MANAGER_PLAN!C1274))</f>
        <v/>
      </c>
      <c r="D1274">
        <f>IF(MANAGER_PLAN!E1274="","",MANAGER_PLAN!D1274)</f>
        <v/>
      </c>
      <c r="E1274">
        <f>IF(MANAGER_PLAN!E1274="","",MANAGER_PLAN!E1274)</f>
        <v/>
      </c>
      <c r="F1274">
        <f>IF($E1274="","",IFERROR(VLOOKUP($E1274,POS_MASTER!$A:$B,2,FALSE),""))</f>
        <v/>
      </c>
      <c r="G1274">
        <f>IF($E1274="","",MANAGER_PLAN!G1274)</f>
        <v/>
      </c>
      <c r="H1274">
        <f>IF($E1274="","",TRIM(MANAGER_PLAN!H1274&amp;" "&amp;MANAGER_PLAN!I1274))</f>
        <v/>
      </c>
      <c r="I1274">
        <f>IF($E1274="","",MANAGER_PLAN!J1274)</f>
        <v/>
      </c>
      <c r="J1274">
        <f>IF($E1274="","",MANAGER_PLAN!K1274)</f>
        <v/>
      </c>
      <c r="K1274">
        <f>IF($E1274="","",TRIM(IF(MANAGER_PLAN!N1274&lt;&gt;"","LOS: "&amp;MANAGER_PLAN!N1274&amp;" ","")&amp;IF(MANAGER_PLAN!O1274&lt;&gt;"","LOT: "&amp;MANAGER_PLAN!O1274,"")))</f>
        <v/>
      </c>
      <c r="L1274">
        <f>IF($E1274="","",IFERROR(VLOOKUP($E1274,POS_MASTER!$A:$AK,37,FALSE),""))</f>
        <v/>
      </c>
    </row>
    <row r="1275">
      <c r="A1275">
        <f>IF(MANAGER_PLAN!E1275="","",MANAGER_PLAN!A1275)</f>
        <v/>
      </c>
      <c r="B1275">
        <f>IF($E1275="","",MANAGER_PLAN!B1275)</f>
        <v/>
      </c>
      <c r="C1275">
        <f>IF($E1275="","",SWITCH(MANAGER_PLAN!C1275,"MON","Pondělí","TUE","Úterý","WED","Středa","THU","Čtvrtek","FRI","Pátek",MANAGER_PLAN!C1275))</f>
        <v/>
      </c>
      <c r="D1275">
        <f>IF(MANAGER_PLAN!E1275="","",MANAGER_PLAN!D1275)</f>
        <v/>
      </c>
      <c r="E1275">
        <f>IF(MANAGER_PLAN!E1275="","",MANAGER_PLAN!E1275)</f>
        <v/>
      </c>
      <c r="F1275">
        <f>IF($E1275="","",IFERROR(VLOOKUP($E1275,POS_MASTER!$A:$B,2,FALSE),""))</f>
        <v/>
      </c>
      <c r="G1275">
        <f>IF($E1275="","",MANAGER_PLAN!G1275)</f>
        <v/>
      </c>
      <c r="H1275">
        <f>IF($E1275="","",TRIM(MANAGER_PLAN!H1275&amp;" "&amp;MANAGER_PLAN!I1275))</f>
        <v/>
      </c>
      <c r="I1275">
        <f>IF($E1275="","",MANAGER_PLAN!J1275)</f>
        <v/>
      </c>
      <c r="J1275">
        <f>IF($E1275="","",MANAGER_PLAN!K1275)</f>
        <v/>
      </c>
      <c r="K1275">
        <f>IF($E1275="","",TRIM(IF(MANAGER_PLAN!N1275&lt;&gt;"","LOS: "&amp;MANAGER_PLAN!N1275&amp;" ","")&amp;IF(MANAGER_PLAN!O1275&lt;&gt;"","LOT: "&amp;MANAGER_PLAN!O1275,"")))</f>
        <v/>
      </c>
      <c r="L1275">
        <f>IF($E1275="","",IFERROR(VLOOKUP($E1275,POS_MASTER!$A:$AK,37,FALSE),""))</f>
        <v/>
      </c>
    </row>
    <row r="1276">
      <c r="A1276">
        <f>IF(MANAGER_PLAN!E1276="","",MANAGER_PLAN!A1276)</f>
        <v/>
      </c>
      <c r="B1276">
        <f>IF($E1276="","",MANAGER_PLAN!B1276)</f>
        <v/>
      </c>
      <c r="C1276">
        <f>IF($E1276="","",SWITCH(MANAGER_PLAN!C1276,"MON","Pondělí","TUE","Úterý","WED","Středa","THU","Čtvrtek","FRI","Pátek",MANAGER_PLAN!C1276))</f>
        <v/>
      </c>
      <c r="D1276">
        <f>IF(MANAGER_PLAN!E1276="","",MANAGER_PLAN!D1276)</f>
        <v/>
      </c>
      <c r="E1276">
        <f>IF(MANAGER_PLAN!E1276="","",MANAGER_PLAN!E1276)</f>
        <v/>
      </c>
      <c r="F1276">
        <f>IF($E1276="","",IFERROR(VLOOKUP($E1276,POS_MASTER!$A:$B,2,FALSE),""))</f>
        <v/>
      </c>
      <c r="G1276">
        <f>IF($E1276="","",MANAGER_PLAN!G1276)</f>
        <v/>
      </c>
      <c r="H1276">
        <f>IF($E1276="","",TRIM(MANAGER_PLAN!H1276&amp;" "&amp;MANAGER_PLAN!I1276))</f>
        <v/>
      </c>
      <c r="I1276">
        <f>IF($E1276="","",MANAGER_PLAN!J1276)</f>
        <v/>
      </c>
      <c r="J1276">
        <f>IF($E1276="","",MANAGER_PLAN!K1276)</f>
        <v/>
      </c>
      <c r="K1276">
        <f>IF($E1276="","",TRIM(IF(MANAGER_PLAN!N1276&lt;&gt;"","LOS: "&amp;MANAGER_PLAN!N1276&amp;" ","")&amp;IF(MANAGER_PLAN!O1276&lt;&gt;"","LOT: "&amp;MANAGER_PLAN!O1276,"")))</f>
        <v/>
      </c>
      <c r="L1276">
        <f>IF($E1276="","",IFERROR(VLOOKUP($E1276,POS_MASTER!$A:$AK,37,FALSE),""))</f>
        <v/>
      </c>
    </row>
    <row r="1277">
      <c r="A1277">
        <f>IF(MANAGER_PLAN!E1277="","",MANAGER_PLAN!A1277)</f>
        <v/>
      </c>
      <c r="B1277">
        <f>IF($E1277="","",MANAGER_PLAN!B1277)</f>
        <v/>
      </c>
      <c r="C1277">
        <f>IF($E1277="","",SWITCH(MANAGER_PLAN!C1277,"MON","Pondělí","TUE","Úterý","WED","Středa","THU","Čtvrtek","FRI","Pátek",MANAGER_PLAN!C1277))</f>
        <v/>
      </c>
      <c r="D1277">
        <f>IF(MANAGER_PLAN!E1277="","",MANAGER_PLAN!D1277)</f>
        <v/>
      </c>
      <c r="E1277">
        <f>IF(MANAGER_PLAN!E1277="","",MANAGER_PLAN!E1277)</f>
        <v/>
      </c>
      <c r="F1277">
        <f>IF($E1277="","",IFERROR(VLOOKUP($E1277,POS_MASTER!$A:$B,2,FALSE),""))</f>
        <v/>
      </c>
      <c r="G1277">
        <f>IF($E1277="","",MANAGER_PLAN!G1277)</f>
        <v/>
      </c>
      <c r="H1277">
        <f>IF($E1277="","",TRIM(MANAGER_PLAN!H1277&amp;" "&amp;MANAGER_PLAN!I1277))</f>
        <v/>
      </c>
      <c r="I1277">
        <f>IF($E1277="","",MANAGER_PLAN!J1277)</f>
        <v/>
      </c>
      <c r="J1277">
        <f>IF($E1277="","",MANAGER_PLAN!K1277)</f>
        <v/>
      </c>
      <c r="K1277">
        <f>IF($E1277="","",TRIM(IF(MANAGER_PLAN!N1277&lt;&gt;"","LOS: "&amp;MANAGER_PLAN!N1277&amp;" ","")&amp;IF(MANAGER_PLAN!O1277&lt;&gt;"","LOT: "&amp;MANAGER_PLAN!O1277,"")))</f>
        <v/>
      </c>
      <c r="L1277">
        <f>IF($E1277="","",IFERROR(VLOOKUP($E1277,POS_MASTER!$A:$AK,37,FALSE),""))</f>
        <v/>
      </c>
    </row>
    <row r="1278">
      <c r="A1278">
        <f>IF(MANAGER_PLAN!E1278="","",MANAGER_PLAN!A1278)</f>
        <v/>
      </c>
      <c r="B1278">
        <f>IF($E1278="","",MANAGER_PLAN!B1278)</f>
        <v/>
      </c>
      <c r="C1278">
        <f>IF($E1278="","",SWITCH(MANAGER_PLAN!C1278,"MON","Pondělí","TUE","Úterý","WED","Středa","THU","Čtvrtek","FRI","Pátek",MANAGER_PLAN!C1278))</f>
        <v/>
      </c>
      <c r="D1278">
        <f>IF(MANAGER_PLAN!E1278="","",MANAGER_PLAN!D1278)</f>
        <v/>
      </c>
      <c r="E1278">
        <f>IF(MANAGER_PLAN!E1278="","",MANAGER_PLAN!E1278)</f>
        <v/>
      </c>
      <c r="F1278">
        <f>IF($E1278="","",IFERROR(VLOOKUP($E1278,POS_MASTER!$A:$B,2,FALSE),""))</f>
        <v/>
      </c>
      <c r="G1278">
        <f>IF($E1278="","",MANAGER_PLAN!G1278)</f>
        <v/>
      </c>
      <c r="H1278">
        <f>IF($E1278="","",TRIM(MANAGER_PLAN!H1278&amp;" "&amp;MANAGER_PLAN!I1278))</f>
        <v/>
      </c>
      <c r="I1278">
        <f>IF($E1278="","",MANAGER_PLAN!J1278)</f>
        <v/>
      </c>
      <c r="J1278">
        <f>IF($E1278="","",MANAGER_PLAN!K1278)</f>
        <v/>
      </c>
      <c r="K1278">
        <f>IF($E1278="","",TRIM(IF(MANAGER_PLAN!N1278&lt;&gt;"","LOS: "&amp;MANAGER_PLAN!N1278&amp;" ","")&amp;IF(MANAGER_PLAN!O1278&lt;&gt;"","LOT: "&amp;MANAGER_PLAN!O1278,"")))</f>
        <v/>
      </c>
      <c r="L1278">
        <f>IF($E1278="","",IFERROR(VLOOKUP($E1278,POS_MASTER!$A:$AK,37,FALSE),""))</f>
        <v/>
      </c>
    </row>
    <row r="1279">
      <c r="A1279">
        <f>IF(MANAGER_PLAN!E1279="","",MANAGER_PLAN!A1279)</f>
        <v/>
      </c>
      <c r="B1279">
        <f>IF($E1279="","",MANAGER_PLAN!B1279)</f>
        <v/>
      </c>
      <c r="C1279">
        <f>IF($E1279="","",SWITCH(MANAGER_PLAN!C1279,"MON","Pondělí","TUE","Úterý","WED","Středa","THU","Čtvrtek","FRI","Pátek",MANAGER_PLAN!C1279))</f>
        <v/>
      </c>
      <c r="D1279">
        <f>IF(MANAGER_PLAN!E1279="","",MANAGER_PLAN!D1279)</f>
        <v/>
      </c>
      <c r="E1279">
        <f>IF(MANAGER_PLAN!E1279="","",MANAGER_PLAN!E1279)</f>
        <v/>
      </c>
      <c r="F1279">
        <f>IF($E1279="","",IFERROR(VLOOKUP($E1279,POS_MASTER!$A:$B,2,FALSE),""))</f>
        <v/>
      </c>
      <c r="G1279">
        <f>IF($E1279="","",MANAGER_PLAN!G1279)</f>
        <v/>
      </c>
      <c r="H1279">
        <f>IF($E1279="","",TRIM(MANAGER_PLAN!H1279&amp;" "&amp;MANAGER_PLAN!I1279))</f>
        <v/>
      </c>
      <c r="I1279">
        <f>IF($E1279="","",MANAGER_PLAN!J1279)</f>
        <v/>
      </c>
      <c r="J1279">
        <f>IF($E1279="","",MANAGER_PLAN!K1279)</f>
        <v/>
      </c>
      <c r="K1279">
        <f>IF($E1279="","",TRIM(IF(MANAGER_PLAN!N1279&lt;&gt;"","LOS: "&amp;MANAGER_PLAN!N1279&amp;" ","")&amp;IF(MANAGER_PLAN!O1279&lt;&gt;"","LOT: "&amp;MANAGER_PLAN!O1279,"")))</f>
        <v/>
      </c>
      <c r="L1279">
        <f>IF($E1279="","",IFERROR(VLOOKUP($E1279,POS_MASTER!$A:$AK,37,FALSE),""))</f>
        <v/>
      </c>
    </row>
    <row r="1280">
      <c r="A1280">
        <f>IF(MANAGER_PLAN!E1280="","",MANAGER_PLAN!A1280)</f>
        <v/>
      </c>
      <c r="B1280">
        <f>IF($E1280="","",MANAGER_PLAN!B1280)</f>
        <v/>
      </c>
      <c r="C1280">
        <f>IF($E1280="","",SWITCH(MANAGER_PLAN!C1280,"MON","Pondělí","TUE","Úterý","WED","Středa","THU","Čtvrtek","FRI","Pátek",MANAGER_PLAN!C1280))</f>
        <v/>
      </c>
      <c r="D1280">
        <f>IF(MANAGER_PLAN!E1280="","",MANAGER_PLAN!D1280)</f>
        <v/>
      </c>
      <c r="E1280">
        <f>IF(MANAGER_PLAN!E1280="","",MANAGER_PLAN!E1280)</f>
        <v/>
      </c>
      <c r="F1280">
        <f>IF($E1280="","",IFERROR(VLOOKUP($E1280,POS_MASTER!$A:$B,2,FALSE),""))</f>
        <v/>
      </c>
      <c r="G1280">
        <f>IF($E1280="","",MANAGER_PLAN!G1280)</f>
        <v/>
      </c>
      <c r="H1280">
        <f>IF($E1280="","",TRIM(MANAGER_PLAN!H1280&amp;" "&amp;MANAGER_PLAN!I1280))</f>
        <v/>
      </c>
      <c r="I1280">
        <f>IF($E1280="","",MANAGER_PLAN!J1280)</f>
        <v/>
      </c>
      <c r="J1280">
        <f>IF($E1280="","",MANAGER_PLAN!K1280)</f>
        <v/>
      </c>
      <c r="K1280">
        <f>IF($E1280="","",TRIM(IF(MANAGER_PLAN!N1280&lt;&gt;"","LOS: "&amp;MANAGER_PLAN!N1280&amp;" ","")&amp;IF(MANAGER_PLAN!O1280&lt;&gt;"","LOT: "&amp;MANAGER_PLAN!O1280,"")))</f>
        <v/>
      </c>
      <c r="L1280">
        <f>IF($E1280="","",IFERROR(VLOOKUP($E1280,POS_MASTER!$A:$AK,37,FALSE),""))</f>
        <v/>
      </c>
    </row>
    <row r="1281">
      <c r="A1281">
        <f>IF(MANAGER_PLAN!E1281="","",MANAGER_PLAN!A1281)</f>
        <v/>
      </c>
      <c r="B1281">
        <f>IF($E1281="","",MANAGER_PLAN!B1281)</f>
        <v/>
      </c>
      <c r="C1281">
        <f>IF($E1281="","",SWITCH(MANAGER_PLAN!C1281,"MON","Pondělí","TUE","Úterý","WED","Středa","THU","Čtvrtek","FRI","Pátek",MANAGER_PLAN!C1281))</f>
        <v/>
      </c>
      <c r="D1281">
        <f>IF(MANAGER_PLAN!E1281="","",MANAGER_PLAN!D1281)</f>
        <v/>
      </c>
      <c r="E1281">
        <f>IF(MANAGER_PLAN!E1281="","",MANAGER_PLAN!E1281)</f>
        <v/>
      </c>
      <c r="F1281">
        <f>IF($E1281="","",IFERROR(VLOOKUP($E1281,POS_MASTER!$A:$B,2,FALSE),""))</f>
        <v/>
      </c>
      <c r="G1281">
        <f>IF($E1281="","",MANAGER_PLAN!G1281)</f>
        <v/>
      </c>
      <c r="H1281">
        <f>IF($E1281="","",TRIM(MANAGER_PLAN!H1281&amp;" "&amp;MANAGER_PLAN!I1281))</f>
        <v/>
      </c>
      <c r="I1281">
        <f>IF($E1281="","",MANAGER_PLAN!J1281)</f>
        <v/>
      </c>
      <c r="J1281">
        <f>IF($E1281="","",MANAGER_PLAN!K1281)</f>
        <v/>
      </c>
      <c r="K1281">
        <f>IF($E1281="","",TRIM(IF(MANAGER_PLAN!N1281&lt;&gt;"","LOS: "&amp;MANAGER_PLAN!N1281&amp;" ","")&amp;IF(MANAGER_PLAN!O1281&lt;&gt;"","LOT: "&amp;MANAGER_PLAN!O1281,"")))</f>
        <v/>
      </c>
      <c r="L1281">
        <f>IF($E1281="","",IFERROR(VLOOKUP($E1281,POS_MASTER!$A:$AK,37,FALSE),""))</f>
        <v/>
      </c>
    </row>
    <row r="1282">
      <c r="A1282">
        <f>IF(MANAGER_PLAN!E1282="","",MANAGER_PLAN!A1282)</f>
        <v/>
      </c>
      <c r="B1282">
        <f>IF($E1282="","",MANAGER_PLAN!B1282)</f>
        <v/>
      </c>
      <c r="C1282">
        <f>IF($E1282="","",SWITCH(MANAGER_PLAN!C1282,"MON","Pondělí","TUE","Úterý","WED","Středa","THU","Čtvrtek","FRI","Pátek",MANAGER_PLAN!C1282))</f>
        <v/>
      </c>
      <c r="D1282">
        <f>IF(MANAGER_PLAN!E1282="","",MANAGER_PLAN!D1282)</f>
        <v/>
      </c>
      <c r="E1282">
        <f>IF(MANAGER_PLAN!E1282="","",MANAGER_PLAN!E1282)</f>
        <v/>
      </c>
      <c r="F1282">
        <f>IF($E1282="","",IFERROR(VLOOKUP($E1282,POS_MASTER!$A:$B,2,FALSE),""))</f>
        <v/>
      </c>
      <c r="G1282">
        <f>IF($E1282="","",MANAGER_PLAN!G1282)</f>
        <v/>
      </c>
      <c r="H1282">
        <f>IF($E1282="","",TRIM(MANAGER_PLAN!H1282&amp;" "&amp;MANAGER_PLAN!I1282))</f>
        <v/>
      </c>
      <c r="I1282">
        <f>IF($E1282="","",MANAGER_PLAN!J1282)</f>
        <v/>
      </c>
      <c r="J1282">
        <f>IF($E1282="","",MANAGER_PLAN!K1282)</f>
        <v/>
      </c>
      <c r="K1282">
        <f>IF($E1282="","",TRIM(IF(MANAGER_PLAN!N1282&lt;&gt;"","LOS: "&amp;MANAGER_PLAN!N1282&amp;" ","")&amp;IF(MANAGER_PLAN!O1282&lt;&gt;"","LOT: "&amp;MANAGER_PLAN!O1282,"")))</f>
        <v/>
      </c>
      <c r="L1282">
        <f>IF($E1282="","",IFERROR(VLOOKUP($E1282,POS_MASTER!$A:$AK,37,FALSE),""))</f>
        <v/>
      </c>
    </row>
    <row r="1283">
      <c r="A1283">
        <f>IF(MANAGER_PLAN!E1283="","",MANAGER_PLAN!A1283)</f>
        <v/>
      </c>
      <c r="B1283">
        <f>IF($E1283="","",MANAGER_PLAN!B1283)</f>
        <v/>
      </c>
      <c r="C1283">
        <f>IF($E1283="","",SWITCH(MANAGER_PLAN!C1283,"MON","Pondělí","TUE","Úterý","WED","Středa","THU","Čtvrtek","FRI","Pátek",MANAGER_PLAN!C1283))</f>
        <v/>
      </c>
      <c r="D1283">
        <f>IF(MANAGER_PLAN!E1283="","",MANAGER_PLAN!D1283)</f>
        <v/>
      </c>
      <c r="E1283">
        <f>IF(MANAGER_PLAN!E1283="","",MANAGER_PLAN!E1283)</f>
        <v/>
      </c>
      <c r="F1283">
        <f>IF($E1283="","",IFERROR(VLOOKUP($E1283,POS_MASTER!$A:$B,2,FALSE),""))</f>
        <v/>
      </c>
      <c r="G1283">
        <f>IF($E1283="","",MANAGER_PLAN!G1283)</f>
        <v/>
      </c>
      <c r="H1283">
        <f>IF($E1283="","",TRIM(MANAGER_PLAN!H1283&amp;" "&amp;MANAGER_PLAN!I1283))</f>
        <v/>
      </c>
      <c r="I1283">
        <f>IF($E1283="","",MANAGER_PLAN!J1283)</f>
        <v/>
      </c>
      <c r="J1283">
        <f>IF($E1283="","",MANAGER_PLAN!K1283)</f>
        <v/>
      </c>
      <c r="K1283">
        <f>IF($E1283="","",TRIM(IF(MANAGER_PLAN!N1283&lt;&gt;"","LOS: "&amp;MANAGER_PLAN!N1283&amp;" ","")&amp;IF(MANAGER_PLAN!O1283&lt;&gt;"","LOT: "&amp;MANAGER_PLAN!O1283,"")))</f>
        <v/>
      </c>
      <c r="L1283">
        <f>IF($E1283="","",IFERROR(VLOOKUP($E1283,POS_MASTER!$A:$AK,37,FALSE),""))</f>
        <v/>
      </c>
    </row>
    <row r="1284">
      <c r="A1284">
        <f>IF(MANAGER_PLAN!E1284="","",MANAGER_PLAN!A1284)</f>
        <v/>
      </c>
      <c r="B1284">
        <f>IF($E1284="","",MANAGER_PLAN!B1284)</f>
        <v/>
      </c>
      <c r="C1284">
        <f>IF($E1284="","",SWITCH(MANAGER_PLAN!C1284,"MON","Pondělí","TUE","Úterý","WED","Středa","THU","Čtvrtek","FRI","Pátek",MANAGER_PLAN!C1284))</f>
        <v/>
      </c>
      <c r="D1284">
        <f>IF(MANAGER_PLAN!E1284="","",MANAGER_PLAN!D1284)</f>
        <v/>
      </c>
      <c r="E1284">
        <f>IF(MANAGER_PLAN!E1284="","",MANAGER_PLAN!E1284)</f>
        <v/>
      </c>
      <c r="F1284">
        <f>IF($E1284="","",IFERROR(VLOOKUP($E1284,POS_MASTER!$A:$B,2,FALSE),""))</f>
        <v/>
      </c>
      <c r="G1284">
        <f>IF($E1284="","",MANAGER_PLAN!G1284)</f>
        <v/>
      </c>
      <c r="H1284">
        <f>IF($E1284="","",TRIM(MANAGER_PLAN!H1284&amp;" "&amp;MANAGER_PLAN!I1284))</f>
        <v/>
      </c>
      <c r="I1284">
        <f>IF($E1284="","",MANAGER_PLAN!J1284)</f>
        <v/>
      </c>
      <c r="J1284">
        <f>IF($E1284="","",MANAGER_PLAN!K1284)</f>
        <v/>
      </c>
      <c r="K1284">
        <f>IF($E1284="","",TRIM(IF(MANAGER_PLAN!N1284&lt;&gt;"","LOS: "&amp;MANAGER_PLAN!N1284&amp;" ","")&amp;IF(MANAGER_PLAN!O1284&lt;&gt;"","LOT: "&amp;MANAGER_PLAN!O1284,"")))</f>
        <v/>
      </c>
      <c r="L1284">
        <f>IF($E1284="","",IFERROR(VLOOKUP($E1284,POS_MASTER!$A:$AK,37,FALSE),""))</f>
        <v/>
      </c>
    </row>
    <row r="1285">
      <c r="A1285">
        <f>IF(MANAGER_PLAN!E1285="","",MANAGER_PLAN!A1285)</f>
        <v/>
      </c>
      <c r="B1285">
        <f>IF($E1285="","",MANAGER_PLAN!B1285)</f>
        <v/>
      </c>
      <c r="C1285">
        <f>IF($E1285="","",SWITCH(MANAGER_PLAN!C1285,"MON","Pondělí","TUE","Úterý","WED","Středa","THU","Čtvrtek","FRI","Pátek",MANAGER_PLAN!C1285))</f>
        <v/>
      </c>
      <c r="D1285">
        <f>IF(MANAGER_PLAN!E1285="","",MANAGER_PLAN!D1285)</f>
        <v/>
      </c>
      <c r="E1285">
        <f>IF(MANAGER_PLAN!E1285="","",MANAGER_PLAN!E1285)</f>
        <v/>
      </c>
      <c r="F1285">
        <f>IF($E1285="","",IFERROR(VLOOKUP($E1285,POS_MASTER!$A:$B,2,FALSE),""))</f>
        <v/>
      </c>
      <c r="G1285">
        <f>IF($E1285="","",MANAGER_PLAN!G1285)</f>
        <v/>
      </c>
      <c r="H1285">
        <f>IF($E1285="","",TRIM(MANAGER_PLAN!H1285&amp;" "&amp;MANAGER_PLAN!I1285))</f>
        <v/>
      </c>
      <c r="I1285">
        <f>IF($E1285="","",MANAGER_PLAN!J1285)</f>
        <v/>
      </c>
      <c r="J1285">
        <f>IF($E1285="","",MANAGER_PLAN!K1285)</f>
        <v/>
      </c>
      <c r="K1285">
        <f>IF($E1285="","",TRIM(IF(MANAGER_PLAN!N1285&lt;&gt;"","LOS: "&amp;MANAGER_PLAN!N1285&amp;" ","")&amp;IF(MANAGER_PLAN!O1285&lt;&gt;"","LOT: "&amp;MANAGER_PLAN!O1285,"")))</f>
        <v/>
      </c>
      <c r="L1285">
        <f>IF($E1285="","",IFERROR(VLOOKUP($E1285,POS_MASTER!$A:$AK,37,FALSE),""))</f>
        <v/>
      </c>
    </row>
    <row r="1286">
      <c r="A1286">
        <f>IF(MANAGER_PLAN!E1286="","",MANAGER_PLAN!A1286)</f>
        <v/>
      </c>
      <c r="B1286">
        <f>IF($E1286="","",MANAGER_PLAN!B1286)</f>
        <v/>
      </c>
      <c r="C1286">
        <f>IF($E1286="","",SWITCH(MANAGER_PLAN!C1286,"MON","Pondělí","TUE","Úterý","WED","Středa","THU","Čtvrtek","FRI","Pátek",MANAGER_PLAN!C1286))</f>
        <v/>
      </c>
      <c r="D1286">
        <f>IF(MANAGER_PLAN!E1286="","",MANAGER_PLAN!D1286)</f>
        <v/>
      </c>
      <c r="E1286">
        <f>IF(MANAGER_PLAN!E1286="","",MANAGER_PLAN!E1286)</f>
        <v/>
      </c>
      <c r="F1286">
        <f>IF($E1286="","",IFERROR(VLOOKUP($E1286,POS_MASTER!$A:$B,2,FALSE),""))</f>
        <v/>
      </c>
      <c r="G1286">
        <f>IF($E1286="","",MANAGER_PLAN!G1286)</f>
        <v/>
      </c>
      <c r="H1286">
        <f>IF($E1286="","",TRIM(MANAGER_PLAN!H1286&amp;" "&amp;MANAGER_PLAN!I1286))</f>
        <v/>
      </c>
      <c r="I1286">
        <f>IF($E1286="","",MANAGER_PLAN!J1286)</f>
        <v/>
      </c>
      <c r="J1286">
        <f>IF($E1286="","",MANAGER_PLAN!K1286)</f>
        <v/>
      </c>
      <c r="K1286">
        <f>IF($E1286="","",TRIM(IF(MANAGER_PLAN!N1286&lt;&gt;"","LOS: "&amp;MANAGER_PLAN!N1286&amp;" ","")&amp;IF(MANAGER_PLAN!O1286&lt;&gt;"","LOT: "&amp;MANAGER_PLAN!O1286,"")))</f>
        <v/>
      </c>
      <c r="L1286">
        <f>IF($E1286="","",IFERROR(VLOOKUP($E1286,POS_MASTER!$A:$AK,37,FALSE),""))</f>
        <v/>
      </c>
    </row>
    <row r="1287">
      <c r="A1287">
        <f>IF(MANAGER_PLAN!E1287="","",MANAGER_PLAN!A1287)</f>
        <v/>
      </c>
      <c r="B1287">
        <f>IF($E1287="","",MANAGER_PLAN!B1287)</f>
        <v/>
      </c>
      <c r="C1287">
        <f>IF($E1287="","",SWITCH(MANAGER_PLAN!C1287,"MON","Pondělí","TUE","Úterý","WED","Středa","THU","Čtvrtek","FRI","Pátek",MANAGER_PLAN!C1287))</f>
        <v/>
      </c>
      <c r="D1287">
        <f>IF(MANAGER_PLAN!E1287="","",MANAGER_PLAN!D1287)</f>
        <v/>
      </c>
      <c r="E1287">
        <f>IF(MANAGER_PLAN!E1287="","",MANAGER_PLAN!E1287)</f>
        <v/>
      </c>
      <c r="F1287">
        <f>IF($E1287="","",IFERROR(VLOOKUP($E1287,POS_MASTER!$A:$B,2,FALSE),""))</f>
        <v/>
      </c>
      <c r="G1287">
        <f>IF($E1287="","",MANAGER_PLAN!G1287)</f>
        <v/>
      </c>
      <c r="H1287">
        <f>IF($E1287="","",TRIM(MANAGER_PLAN!H1287&amp;" "&amp;MANAGER_PLAN!I1287))</f>
        <v/>
      </c>
      <c r="I1287">
        <f>IF($E1287="","",MANAGER_PLAN!J1287)</f>
        <v/>
      </c>
      <c r="J1287">
        <f>IF($E1287="","",MANAGER_PLAN!K1287)</f>
        <v/>
      </c>
      <c r="K1287">
        <f>IF($E1287="","",TRIM(IF(MANAGER_PLAN!N1287&lt;&gt;"","LOS: "&amp;MANAGER_PLAN!N1287&amp;" ","")&amp;IF(MANAGER_PLAN!O1287&lt;&gt;"","LOT: "&amp;MANAGER_PLAN!O1287,"")))</f>
        <v/>
      </c>
      <c r="L1287">
        <f>IF($E1287="","",IFERROR(VLOOKUP($E1287,POS_MASTER!$A:$AK,37,FALSE),""))</f>
        <v/>
      </c>
    </row>
    <row r="1288">
      <c r="A1288">
        <f>IF(MANAGER_PLAN!E1288="","",MANAGER_PLAN!A1288)</f>
        <v/>
      </c>
      <c r="B1288">
        <f>IF($E1288="","",MANAGER_PLAN!B1288)</f>
        <v/>
      </c>
      <c r="C1288">
        <f>IF($E1288="","",SWITCH(MANAGER_PLAN!C1288,"MON","Pondělí","TUE","Úterý","WED","Středa","THU","Čtvrtek","FRI","Pátek",MANAGER_PLAN!C1288))</f>
        <v/>
      </c>
      <c r="D1288">
        <f>IF(MANAGER_PLAN!E1288="","",MANAGER_PLAN!D1288)</f>
        <v/>
      </c>
      <c r="E1288">
        <f>IF(MANAGER_PLAN!E1288="","",MANAGER_PLAN!E1288)</f>
        <v/>
      </c>
      <c r="F1288">
        <f>IF($E1288="","",IFERROR(VLOOKUP($E1288,POS_MASTER!$A:$B,2,FALSE),""))</f>
        <v/>
      </c>
      <c r="G1288">
        <f>IF($E1288="","",MANAGER_PLAN!G1288)</f>
        <v/>
      </c>
      <c r="H1288">
        <f>IF($E1288="","",TRIM(MANAGER_PLAN!H1288&amp;" "&amp;MANAGER_PLAN!I1288))</f>
        <v/>
      </c>
      <c r="I1288">
        <f>IF($E1288="","",MANAGER_PLAN!J1288)</f>
        <v/>
      </c>
      <c r="J1288">
        <f>IF($E1288="","",MANAGER_PLAN!K1288)</f>
        <v/>
      </c>
      <c r="K1288">
        <f>IF($E1288="","",TRIM(IF(MANAGER_PLAN!N1288&lt;&gt;"","LOS: "&amp;MANAGER_PLAN!N1288&amp;" ","")&amp;IF(MANAGER_PLAN!O1288&lt;&gt;"","LOT: "&amp;MANAGER_PLAN!O1288,"")))</f>
        <v/>
      </c>
      <c r="L1288">
        <f>IF($E1288="","",IFERROR(VLOOKUP($E1288,POS_MASTER!$A:$AK,37,FALSE),""))</f>
        <v/>
      </c>
    </row>
    <row r="1289">
      <c r="A1289">
        <f>IF(MANAGER_PLAN!E1289="","",MANAGER_PLAN!A1289)</f>
        <v/>
      </c>
      <c r="B1289">
        <f>IF($E1289="","",MANAGER_PLAN!B1289)</f>
        <v/>
      </c>
      <c r="C1289">
        <f>IF($E1289="","",SWITCH(MANAGER_PLAN!C1289,"MON","Pondělí","TUE","Úterý","WED","Středa","THU","Čtvrtek","FRI","Pátek",MANAGER_PLAN!C1289))</f>
        <v/>
      </c>
      <c r="D1289">
        <f>IF(MANAGER_PLAN!E1289="","",MANAGER_PLAN!D1289)</f>
        <v/>
      </c>
      <c r="E1289">
        <f>IF(MANAGER_PLAN!E1289="","",MANAGER_PLAN!E1289)</f>
        <v/>
      </c>
      <c r="F1289">
        <f>IF($E1289="","",IFERROR(VLOOKUP($E1289,POS_MASTER!$A:$B,2,FALSE),""))</f>
        <v/>
      </c>
      <c r="G1289">
        <f>IF($E1289="","",MANAGER_PLAN!G1289)</f>
        <v/>
      </c>
      <c r="H1289">
        <f>IF($E1289="","",TRIM(MANAGER_PLAN!H1289&amp;" "&amp;MANAGER_PLAN!I1289))</f>
        <v/>
      </c>
      <c r="I1289">
        <f>IF($E1289="","",MANAGER_PLAN!J1289)</f>
        <v/>
      </c>
      <c r="J1289">
        <f>IF($E1289="","",MANAGER_PLAN!K1289)</f>
        <v/>
      </c>
      <c r="K1289">
        <f>IF($E1289="","",TRIM(IF(MANAGER_PLAN!N1289&lt;&gt;"","LOS: "&amp;MANAGER_PLAN!N1289&amp;" ","")&amp;IF(MANAGER_PLAN!O1289&lt;&gt;"","LOT: "&amp;MANAGER_PLAN!O1289,"")))</f>
        <v/>
      </c>
      <c r="L1289">
        <f>IF($E1289="","",IFERROR(VLOOKUP($E1289,POS_MASTER!$A:$AK,37,FALSE),""))</f>
        <v/>
      </c>
    </row>
    <row r="1290">
      <c r="A1290">
        <f>IF(MANAGER_PLAN!E1290="","",MANAGER_PLAN!A1290)</f>
        <v/>
      </c>
      <c r="B1290">
        <f>IF($E1290="","",MANAGER_PLAN!B1290)</f>
        <v/>
      </c>
      <c r="C1290">
        <f>IF($E1290="","",SWITCH(MANAGER_PLAN!C1290,"MON","Pondělí","TUE","Úterý","WED","Středa","THU","Čtvrtek","FRI","Pátek",MANAGER_PLAN!C1290))</f>
        <v/>
      </c>
      <c r="D1290">
        <f>IF(MANAGER_PLAN!E1290="","",MANAGER_PLAN!D1290)</f>
        <v/>
      </c>
      <c r="E1290">
        <f>IF(MANAGER_PLAN!E1290="","",MANAGER_PLAN!E1290)</f>
        <v/>
      </c>
      <c r="F1290">
        <f>IF($E1290="","",IFERROR(VLOOKUP($E1290,POS_MASTER!$A:$B,2,FALSE),""))</f>
        <v/>
      </c>
      <c r="G1290">
        <f>IF($E1290="","",MANAGER_PLAN!G1290)</f>
        <v/>
      </c>
      <c r="H1290">
        <f>IF($E1290="","",TRIM(MANAGER_PLAN!H1290&amp;" "&amp;MANAGER_PLAN!I1290))</f>
        <v/>
      </c>
      <c r="I1290">
        <f>IF($E1290="","",MANAGER_PLAN!J1290)</f>
        <v/>
      </c>
      <c r="J1290">
        <f>IF($E1290="","",MANAGER_PLAN!K1290)</f>
        <v/>
      </c>
      <c r="K1290">
        <f>IF($E1290="","",TRIM(IF(MANAGER_PLAN!N1290&lt;&gt;"","LOS: "&amp;MANAGER_PLAN!N1290&amp;" ","")&amp;IF(MANAGER_PLAN!O1290&lt;&gt;"","LOT: "&amp;MANAGER_PLAN!O1290,"")))</f>
        <v/>
      </c>
      <c r="L1290">
        <f>IF($E1290="","",IFERROR(VLOOKUP($E1290,POS_MASTER!$A:$AK,37,FALSE),""))</f>
        <v/>
      </c>
    </row>
    <row r="1291">
      <c r="A1291">
        <f>IF(MANAGER_PLAN!E1291="","",MANAGER_PLAN!A1291)</f>
        <v/>
      </c>
      <c r="B1291">
        <f>IF($E1291="","",MANAGER_PLAN!B1291)</f>
        <v/>
      </c>
      <c r="C1291">
        <f>IF($E1291="","",SWITCH(MANAGER_PLAN!C1291,"MON","Pondělí","TUE","Úterý","WED","Středa","THU","Čtvrtek","FRI","Pátek",MANAGER_PLAN!C1291))</f>
        <v/>
      </c>
      <c r="D1291">
        <f>IF(MANAGER_PLAN!E1291="","",MANAGER_PLAN!D1291)</f>
        <v/>
      </c>
      <c r="E1291">
        <f>IF(MANAGER_PLAN!E1291="","",MANAGER_PLAN!E1291)</f>
        <v/>
      </c>
      <c r="F1291">
        <f>IF($E1291="","",IFERROR(VLOOKUP($E1291,POS_MASTER!$A:$B,2,FALSE),""))</f>
        <v/>
      </c>
      <c r="G1291">
        <f>IF($E1291="","",MANAGER_PLAN!G1291)</f>
        <v/>
      </c>
      <c r="H1291">
        <f>IF($E1291="","",TRIM(MANAGER_PLAN!H1291&amp;" "&amp;MANAGER_PLAN!I1291))</f>
        <v/>
      </c>
      <c r="I1291">
        <f>IF($E1291="","",MANAGER_PLAN!J1291)</f>
        <v/>
      </c>
      <c r="J1291">
        <f>IF($E1291="","",MANAGER_PLAN!K1291)</f>
        <v/>
      </c>
      <c r="K1291">
        <f>IF($E1291="","",TRIM(IF(MANAGER_PLAN!N1291&lt;&gt;"","LOS: "&amp;MANAGER_PLAN!N1291&amp;" ","")&amp;IF(MANAGER_PLAN!O1291&lt;&gt;"","LOT: "&amp;MANAGER_PLAN!O1291,"")))</f>
        <v/>
      </c>
      <c r="L1291">
        <f>IF($E1291="","",IFERROR(VLOOKUP($E1291,POS_MASTER!$A:$AK,37,FALSE),""))</f>
        <v/>
      </c>
    </row>
    <row r="1292">
      <c r="A1292">
        <f>IF(MANAGER_PLAN!E1292="","",MANAGER_PLAN!A1292)</f>
        <v/>
      </c>
      <c r="B1292">
        <f>IF($E1292="","",MANAGER_PLAN!B1292)</f>
        <v/>
      </c>
      <c r="C1292">
        <f>IF($E1292="","",SWITCH(MANAGER_PLAN!C1292,"MON","Pondělí","TUE","Úterý","WED","Středa","THU","Čtvrtek","FRI","Pátek",MANAGER_PLAN!C1292))</f>
        <v/>
      </c>
      <c r="D1292">
        <f>IF(MANAGER_PLAN!E1292="","",MANAGER_PLAN!D1292)</f>
        <v/>
      </c>
      <c r="E1292">
        <f>IF(MANAGER_PLAN!E1292="","",MANAGER_PLAN!E1292)</f>
        <v/>
      </c>
      <c r="F1292">
        <f>IF($E1292="","",IFERROR(VLOOKUP($E1292,POS_MASTER!$A:$B,2,FALSE),""))</f>
        <v/>
      </c>
      <c r="G1292">
        <f>IF($E1292="","",MANAGER_PLAN!G1292)</f>
        <v/>
      </c>
      <c r="H1292">
        <f>IF($E1292="","",TRIM(MANAGER_PLAN!H1292&amp;" "&amp;MANAGER_PLAN!I1292))</f>
        <v/>
      </c>
      <c r="I1292">
        <f>IF($E1292="","",MANAGER_PLAN!J1292)</f>
        <v/>
      </c>
      <c r="J1292">
        <f>IF($E1292="","",MANAGER_PLAN!K1292)</f>
        <v/>
      </c>
      <c r="K1292">
        <f>IF($E1292="","",TRIM(IF(MANAGER_PLAN!N1292&lt;&gt;"","LOS: "&amp;MANAGER_PLAN!N1292&amp;" ","")&amp;IF(MANAGER_PLAN!O1292&lt;&gt;"","LOT: "&amp;MANAGER_PLAN!O1292,"")))</f>
        <v/>
      </c>
      <c r="L1292">
        <f>IF($E1292="","",IFERROR(VLOOKUP($E1292,POS_MASTER!$A:$AK,37,FALSE),""))</f>
        <v/>
      </c>
    </row>
    <row r="1293">
      <c r="A1293">
        <f>IF(MANAGER_PLAN!E1293="","",MANAGER_PLAN!A1293)</f>
        <v/>
      </c>
      <c r="B1293">
        <f>IF($E1293="","",MANAGER_PLAN!B1293)</f>
        <v/>
      </c>
      <c r="C1293">
        <f>IF($E1293="","",SWITCH(MANAGER_PLAN!C1293,"MON","Pondělí","TUE","Úterý","WED","Středa","THU","Čtvrtek","FRI","Pátek",MANAGER_PLAN!C1293))</f>
        <v/>
      </c>
      <c r="D1293">
        <f>IF(MANAGER_PLAN!E1293="","",MANAGER_PLAN!D1293)</f>
        <v/>
      </c>
      <c r="E1293">
        <f>IF(MANAGER_PLAN!E1293="","",MANAGER_PLAN!E1293)</f>
        <v/>
      </c>
      <c r="F1293">
        <f>IF($E1293="","",IFERROR(VLOOKUP($E1293,POS_MASTER!$A:$B,2,FALSE),""))</f>
        <v/>
      </c>
      <c r="G1293">
        <f>IF($E1293="","",MANAGER_PLAN!G1293)</f>
        <v/>
      </c>
      <c r="H1293">
        <f>IF($E1293="","",TRIM(MANAGER_PLAN!H1293&amp;" "&amp;MANAGER_PLAN!I1293))</f>
        <v/>
      </c>
      <c r="I1293">
        <f>IF($E1293="","",MANAGER_PLAN!J1293)</f>
        <v/>
      </c>
      <c r="J1293">
        <f>IF($E1293="","",MANAGER_PLAN!K1293)</f>
        <v/>
      </c>
      <c r="K1293">
        <f>IF($E1293="","",TRIM(IF(MANAGER_PLAN!N1293&lt;&gt;"","LOS: "&amp;MANAGER_PLAN!N1293&amp;" ","")&amp;IF(MANAGER_PLAN!O1293&lt;&gt;"","LOT: "&amp;MANAGER_PLAN!O1293,"")))</f>
        <v/>
      </c>
      <c r="L1293">
        <f>IF($E1293="","",IFERROR(VLOOKUP($E1293,POS_MASTER!$A:$AK,37,FALSE),""))</f>
        <v/>
      </c>
    </row>
    <row r="1294">
      <c r="A1294">
        <f>IF(MANAGER_PLAN!E1294="","",MANAGER_PLAN!A1294)</f>
        <v/>
      </c>
      <c r="B1294">
        <f>IF($E1294="","",MANAGER_PLAN!B1294)</f>
        <v/>
      </c>
      <c r="C1294">
        <f>IF($E1294="","",SWITCH(MANAGER_PLAN!C1294,"MON","Pondělí","TUE","Úterý","WED","Středa","THU","Čtvrtek","FRI","Pátek",MANAGER_PLAN!C1294))</f>
        <v/>
      </c>
      <c r="D1294">
        <f>IF(MANAGER_PLAN!E1294="","",MANAGER_PLAN!D1294)</f>
        <v/>
      </c>
      <c r="E1294">
        <f>IF(MANAGER_PLAN!E1294="","",MANAGER_PLAN!E1294)</f>
        <v/>
      </c>
      <c r="F1294">
        <f>IF($E1294="","",IFERROR(VLOOKUP($E1294,POS_MASTER!$A:$B,2,FALSE),""))</f>
        <v/>
      </c>
      <c r="G1294">
        <f>IF($E1294="","",MANAGER_PLAN!G1294)</f>
        <v/>
      </c>
      <c r="H1294">
        <f>IF($E1294="","",TRIM(MANAGER_PLAN!H1294&amp;" "&amp;MANAGER_PLAN!I1294))</f>
        <v/>
      </c>
      <c r="I1294">
        <f>IF($E1294="","",MANAGER_PLAN!J1294)</f>
        <v/>
      </c>
      <c r="J1294">
        <f>IF($E1294="","",MANAGER_PLAN!K1294)</f>
        <v/>
      </c>
      <c r="K1294">
        <f>IF($E1294="","",TRIM(IF(MANAGER_PLAN!N1294&lt;&gt;"","LOS: "&amp;MANAGER_PLAN!N1294&amp;" ","")&amp;IF(MANAGER_PLAN!O1294&lt;&gt;"","LOT: "&amp;MANAGER_PLAN!O1294,"")))</f>
        <v/>
      </c>
      <c r="L1294">
        <f>IF($E1294="","",IFERROR(VLOOKUP($E1294,POS_MASTER!$A:$AK,37,FALSE),""))</f>
        <v/>
      </c>
    </row>
    <row r="1295">
      <c r="A1295">
        <f>IF(MANAGER_PLAN!E1295="","",MANAGER_PLAN!A1295)</f>
        <v/>
      </c>
      <c r="B1295">
        <f>IF($E1295="","",MANAGER_PLAN!B1295)</f>
        <v/>
      </c>
      <c r="C1295">
        <f>IF($E1295="","",SWITCH(MANAGER_PLAN!C1295,"MON","Pondělí","TUE","Úterý","WED","Středa","THU","Čtvrtek","FRI","Pátek",MANAGER_PLAN!C1295))</f>
        <v/>
      </c>
      <c r="D1295">
        <f>IF(MANAGER_PLAN!E1295="","",MANAGER_PLAN!D1295)</f>
        <v/>
      </c>
      <c r="E1295">
        <f>IF(MANAGER_PLAN!E1295="","",MANAGER_PLAN!E1295)</f>
        <v/>
      </c>
      <c r="F1295">
        <f>IF($E1295="","",IFERROR(VLOOKUP($E1295,POS_MASTER!$A:$B,2,FALSE),""))</f>
        <v/>
      </c>
      <c r="G1295">
        <f>IF($E1295="","",MANAGER_PLAN!G1295)</f>
        <v/>
      </c>
      <c r="H1295">
        <f>IF($E1295="","",TRIM(MANAGER_PLAN!H1295&amp;" "&amp;MANAGER_PLAN!I1295))</f>
        <v/>
      </c>
      <c r="I1295">
        <f>IF($E1295="","",MANAGER_PLAN!J1295)</f>
        <v/>
      </c>
      <c r="J1295">
        <f>IF($E1295="","",MANAGER_PLAN!K1295)</f>
        <v/>
      </c>
      <c r="K1295">
        <f>IF($E1295="","",TRIM(IF(MANAGER_PLAN!N1295&lt;&gt;"","LOS: "&amp;MANAGER_PLAN!N1295&amp;" ","")&amp;IF(MANAGER_PLAN!O1295&lt;&gt;"","LOT: "&amp;MANAGER_PLAN!O1295,"")))</f>
        <v/>
      </c>
      <c r="L1295">
        <f>IF($E1295="","",IFERROR(VLOOKUP($E1295,POS_MASTER!$A:$AK,37,FALSE),""))</f>
        <v/>
      </c>
    </row>
    <row r="1296">
      <c r="A1296">
        <f>IF(MANAGER_PLAN!E1296="","",MANAGER_PLAN!A1296)</f>
        <v/>
      </c>
      <c r="B1296">
        <f>IF($E1296="","",MANAGER_PLAN!B1296)</f>
        <v/>
      </c>
      <c r="C1296">
        <f>IF($E1296="","",SWITCH(MANAGER_PLAN!C1296,"MON","Pondělí","TUE","Úterý","WED","Středa","THU","Čtvrtek","FRI","Pátek",MANAGER_PLAN!C1296))</f>
        <v/>
      </c>
      <c r="D1296">
        <f>IF(MANAGER_PLAN!E1296="","",MANAGER_PLAN!D1296)</f>
        <v/>
      </c>
      <c r="E1296">
        <f>IF(MANAGER_PLAN!E1296="","",MANAGER_PLAN!E1296)</f>
        <v/>
      </c>
      <c r="F1296">
        <f>IF($E1296="","",IFERROR(VLOOKUP($E1296,POS_MASTER!$A:$B,2,FALSE),""))</f>
        <v/>
      </c>
      <c r="G1296">
        <f>IF($E1296="","",MANAGER_PLAN!G1296)</f>
        <v/>
      </c>
      <c r="H1296">
        <f>IF($E1296="","",TRIM(MANAGER_PLAN!H1296&amp;" "&amp;MANAGER_PLAN!I1296))</f>
        <v/>
      </c>
      <c r="I1296">
        <f>IF($E1296="","",MANAGER_PLAN!J1296)</f>
        <v/>
      </c>
      <c r="J1296">
        <f>IF($E1296="","",MANAGER_PLAN!K1296)</f>
        <v/>
      </c>
      <c r="K1296">
        <f>IF($E1296="","",TRIM(IF(MANAGER_PLAN!N1296&lt;&gt;"","LOS: "&amp;MANAGER_PLAN!N1296&amp;" ","")&amp;IF(MANAGER_PLAN!O1296&lt;&gt;"","LOT: "&amp;MANAGER_PLAN!O1296,"")))</f>
        <v/>
      </c>
      <c r="L1296">
        <f>IF($E1296="","",IFERROR(VLOOKUP($E1296,POS_MASTER!$A:$AK,37,FALSE),""))</f>
        <v/>
      </c>
    </row>
    <row r="1297">
      <c r="A1297">
        <f>IF(MANAGER_PLAN!E1297="","",MANAGER_PLAN!A1297)</f>
        <v/>
      </c>
      <c r="B1297">
        <f>IF($E1297="","",MANAGER_PLAN!B1297)</f>
        <v/>
      </c>
      <c r="C1297">
        <f>IF($E1297="","",SWITCH(MANAGER_PLAN!C1297,"MON","Pondělí","TUE","Úterý","WED","Středa","THU","Čtvrtek","FRI","Pátek",MANAGER_PLAN!C1297))</f>
        <v/>
      </c>
      <c r="D1297">
        <f>IF(MANAGER_PLAN!E1297="","",MANAGER_PLAN!D1297)</f>
        <v/>
      </c>
      <c r="E1297">
        <f>IF(MANAGER_PLAN!E1297="","",MANAGER_PLAN!E1297)</f>
        <v/>
      </c>
      <c r="F1297">
        <f>IF($E1297="","",IFERROR(VLOOKUP($E1297,POS_MASTER!$A:$B,2,FALSE),""))</f>
        <v/>
      </c>
      <c r="G1297">
        <f>IF($E1297="","",MANAGER_PLAN!G1297)</f>
        <v/>
      </c>
      <c r="H1297">
        <f>IF($E1297="","",TRIM(MANAGER_PLAN!H1297&amp;" "&amp;MANAGER_PLAN!I1297))</f>
        <v/>
      </c>
      <c r="I1297">
        <f>IF($E1297="","",MANAGER_PLAN!J1297)</f>
        <v/>
      </c>
      <c r="J1297">
        <f>IF($E1297="","",MANAGER_PLAN!K1297)</f>
        <v/>
      </c>
      <c r="K1297">
        <f>IF($E1297="","",TRIM(IF(MANAGER_PLAN!N1297&lt;&gt;"","LOS: "&amp;MANAGER_PLAN!N1297&amp;" ","")&amp;IF(MANAGER_PLAN!O1297&lt;&gt;"","LOT: "&amp;MANAGER_PLAN!O1297,"")))</f>
        <v/>
      </c>
      <c r="L1297">
        <f>IF($E1297="","",IFERROR(VLOOKUP($E1297,POS_MASTER!$A:$AK,37,FALSE),""))</f>
        <v/>
      </c>
    </row>
    <row r="1298">
      <c r="A1298">
        <f>IF(MANAGER_PLAN!E1298="","",MANAGER_PLAN!A1298)</f>
        <v/>
      </c>
      <c r="B1298">
        <f>IF($E1298="","",MANAGER_PLAN!B1298)</f>
        <v/>
      </c>
      <c r="C1298">
        <f>IF($E1298="","",SWITCH(MANAGER_PLAN!C1298,"MON","Pondělí","TUE","Úterý","WED","Středa","THU","Čtvrtek","FRI","Pátek",MANAGER_PLAN!C1298))</f>
        <v/>
      </c>
      <c r="D1298">
        <f>IF(MANAGER_PLAN!E1298="","",MANAGER_PLAN!D1298)</f>
        <v/>
      </c>
      <c r="E1298">
        <f>IF(MANAGER_PLAN!E1298="","",MANAGER_PLAN!E1298)</f>
        <v/>
      </c>
      <c r="F1298">
        <f>IF($E1298="","",IFERROR(VLOOKUP($E1298,POS_MASTER!$A:$B,2,FALSE),""))</f>
        <v/>
      </c>
      <c r="G1298">
        <f>IF($E1298="","",MANAGER_PLAN!G1298)</f>
        <v/>
      </c>
      <c r="H1298">
        <f>IF($E1298="","",TRIM(MANAGER_PLAN!H1298&amp;" "&amp;MANAGER_PLAN!I1298))</f>
        <v/>
      </c>
      <c r="I1298">
        <f>IF($E1298="","",MANAGER_PLAN!J1298)</f>
        <v/>
      </c>
      <c r="J1298">
        <f>IF($E1298="","",MANAGER_PLAN!K1298)</f>
        <v/>
      </c>
      <c r="K1298">
        <f>IF($E1298="","",TRIM(IF(MANAGER_PLAN!N1298&lt;&gt;"","LOS: "&amp;MANAGER_PLAN!N1298&amp;" ","")&amp;IF(MANAGER_PLAN!O1298&lt;&gt;"","LOT: "&amp;MANAGER_PLAN!O1298,"")))</f>
        <v/>
      </c>
      <c r="L1298">
        <f>IF($E1298="","",IFERROR(VLOOKUP($E1298,POS_MASTER!$A:$AK,37,FALSE),""))</f>
        <v/>
      </c>
    </row>
    <row r="1299">
      <c r="A1299">
        <f>IF(MANAGER_PLAN!E1299="","",MANAGER_PLAN!A1299)</f>
        <v/>
      </c>
      <c r="B1299">
        <f>IF($E1299="","",MANAGER_PLAN!B1299)</f>
        <v/>
      </c>
      <c r="C1299">
        <f>IF($E1299="","",SWITCH(MANAGER_PLAN!C1299,"MON","Pondělí","TUE","Úterý","WED","Středa","THU","Čtvrtek","FRI","Pátek",MANAGER_PLAN!C1299))</f>
        <v/>
      </c>
      <c r="D1299">
        <f>IF(MANAGER_PLAN!E1299="","",MANAGER_PLAN!D1299)</f>
        <v/>
      </c>
      <c r="E1299">
        <f>IF(MANAGER_PLAN!E1299="","",MANAGER_PLAN!E1299)</f>
        <v/>
      </c>
      <c r="F1299">
        <f>IF($E1299="","",IFERROR(VLOOKUP($E1299,POS_MASTER!$A:$B,2,FALSE),""))</f>
        <v/>
      </c>
      <c r="G1299">
        <f>IF($E1299="","",MANAGER_PLAN!G1299)</f>
        <v/>
      </c>
      <c r="H1299">
        <f>IF($E1299="","",TRIM(MANAGER_PLAN!H1299&amp;" "&amp;MANAGER_PLAN!I1299))</f>
        <v/>
      </c>
      <c r="I1299">
        <f>IF($E1299="","",MANAGER_PLAN!J1299)</f>
        <v/>
      </c>
      <c r="J1299">
        <f>IF($E1299="","",MANAGER_PLAN!K1299)</f>
        <v/>
      </c>
      <c r="K1299">
        <f>IF($E1299="","",TRIM(IF(MANAGER_PLAN!N1299&lt;&gt;"","LOS: "&amp;MANAGER_PLAN!N1299&amp;" ","")&amp;IF(MANAGER_PLAN!O1299&lt;&gt;"","LOT: "&amp;MANAGER_PLAN!O1299,"")))</f>
        <v/>
      </c>
      <c r="L1299">
        <f>IF($E1299="","",IFERROR(VLOOKUP($E1299,POS_MASTER!$A:$AK,37,FALSE),""))</f>
        <v/>
      </c>
    </row>
    <row r="1300">
      <c r="A1300">
        <f>IF(MANAGER_PLAN!E1300="","",MANAGER_PLAN!A1300)</f>
        <v/>
      </c>
      <c r="B1300">
        <f>IF($E1300="","",MANAGER_PLAN!B1300)</f>
        <v/>
      </c>
      <c r="C1300">
        <f>IF($E1300="","",SWITCH(MANAGER_PLAN!C1300,"MON","Pondělí","TUE","Úterý","WED","Středa","THU","Čtvrtek","FRI","Pátek",MANAGER_PLAN!C1300))</f>
        <v/>
      </c>
      <c r="D1300">
        <f>IF(MANAGER_PLAN!E1300="","",MANAGER_PLAN!D1300)</f>
        <v/>
      </c>
      <c r="E1300">
        <f>IF(MANAGER_PLAN!E1300="","",MANAGER_PLAN!E1300)</f>
        <v/>
      </c>
      <c r="F1300">
        <f>IF($E1300="","",IFERROR(VLOOKUP($E1300,POS_MASTER!$A:$B,2,FALSE),""))</f>
        <v/>
      </c>
      <c r="G1300">
        <f>IF($E1300="","",MANAGER_PLAN!G1300)</f>
        <v/>
      </c>
      <c r="H1300">
        <f>IF($E1300="","",TRIM(MANAGER_PLAN!H1300&amp;" "&amp;MANAGER_PLAN!I1300))</f>
        <v/>
      </c>
      <c r="I1300">
        <f>IF($E1300="","",MANAGER_PLAN!J1300)</f>
        <v/>
      </c>
      <c r="J1300">
        <f>IF($E1300="","",MANAGER_PLAN!K1300)</f>
        <v/>
      </c>
      <c r="K1300">
        <f>IF($E1300="","",TRIM(IF(MANAGER_PLAN!N1300&lt;&gt;"","LOS: "&amp;MANAGER_PLAN!N1300&amp;" ","")&amp;IF(MANAGER_PLAN!O1300&lt;&gt;"","LOT: "&amp;MANAGER_PLAN!O1300,"")))</f>
        <v/>
      </c>
      <c r="L1300">
        <f>IF($E1300="","",IFERROR(VLOOKUP($E1300,POS_MASTER!$A:$AK,37,FALSE),""))</f>
        <v/>
      </c>
    </row>
    <row r="1301">
      <c r="A1301">
        <f>IF(MANAGER_PLAN!E1301="","",MANAGER_PLAN!A1301)</f>
        <v/>
      </c>
      <c r="B1301">
        <f>IF($E1301="","",MANAGER_PLAN!B1301)</f>
        <v/>
      </c>
      <c r="C1301">
        <f>IF($E1301="","",SWITCH(MANAGER_PLAN!C1301,"MON","Pondělí","TUE","Úterý","WED","Středa","THU","Čtvrtek","FRI","Pátek",MANAGER_PLAN!C1301))</f>
        <v/>
      </c>
      <c r="D1301">
        <f>IF(MANAGER_PLAN!E1301="","",MANAGER_PLAN!D1301)</f>
        <v/>
      </c>
      <c r="E1301">
        <f>IF(MANAGER_PLAN!E1301="","",MANAGER_PLAN!E1301)</f>
        <v/>
      </c>
      <c r="F1301">
        <f>IF($E1301="","",IFERROR(VLOOKUP($E1301,POS_MASTER!$A:$B,2,FALSE),""))</f>
        <v/>
      </c>
      <c r="G1301">
        <f>IF($E1301="","",MANAGER_PLAN!G1301)</f>
        <v/>
      </c>
      <c r="H1301">
        <f>IF($E1301="","",TRIM(MANAGER_PLAN!H1301&amp;" "&amp;MANAGER_PLAN!I1301))</f>
        <v/>
      </c>
      <c r="I1301">
        <f>IF($E1301="","",MANAGER_PLAN!J1301)</f>
        <v/>
      </c>
      <c r="J1301">
        <f>IF($E1301="","",MANAGER_PLAN!K1301)</f>
        <v/>
      </c>
      <c r="K1301">
        <f>IF($E1301="","",TRIM(IF(MANAGER_PLAN!N1301&lt;&gt;"","LOS: "&amp;MANAGER_PLAN!N1301&amp;" ","")&amp;IF(MANAGER_PLAN!O1301&lt;&gt;"","LOT: "&amp;MANAGER_PLAN!O1301,"")))</f>
        <v/>
      </c>
      <c r="L1301">
        <f>IF($E1301="","",IFERROR(VLOOKUP($E1301,POS_MASTER!$A:$AK,37,FALSE),""))</f>
        <v/>
      </c>
    </row>
    <row r="1302">
      <c r="A1302">
        <f>IF(MANAGER_PLAN!E1302="","",MANAGER_PLAN!A1302)</f>
        <v/>
      </c>
      <c r="B1302">
        <f>IF($E1302="","",MANAGER_PLAN!B1302)</f>
        <v/>
      </c>
      <c r="C1302">
        <f>IF($E1302="","",SWITCH(MANAGER_PLAN!C1302,"MON","Pondělí","TUE","Úterý","WED","Středa","THU","Čtvrtek","FRI","Pátek",MANAGER_PLAN!C1302))</f>
        <v/>
      </c>
      <c r="D1302">
        <f>IF(MANAGER_PLAN!E1302="","",MANAGER_PLAN!D1302)</f>
        <v/>
      </c>
      <c r="E1302">
        <f>IF(MANAGER_PLAN!E1302="","",MANAGER_PLAN!E1302)</f>
        <v/>
      </c>
      <c r="F1302">
        <f>IF($E1302="","",IFERROR(VLOOKUP($E1302,POS_MASTER!$A:$B,2,FALSE),""))</f>
        <v/>
      </c>
      <c r="G1302">
        <f>IF($E1302="","",MANAGER_PLAN!G1302)</f>
        <v/>
      </c>
      <c r="H1302">
        <f>IF($E1302="","",TRIM(MANAGER_PLAN!H1302&amp;" "&amp;MANAGER_PLAN!I1302))</f>
        <v/>
      </c>
      <c r="I1302">
        <f>IF($E1302="","",MANAGER_PLAN!J1302)</f>
        <v/>
      </c>
      <c r="J1302">
        <f>IF($E1302="","",MANAGER_PLAN!K1302)</f>
        <v/>
      </c>
      <c r="K1302">
        <f>IF($E1302="","",TRIM(IF(MANAGER_PLAN!N1302&lt;&gt;"","LOS: "&amp;MANAGER_PLAN!N1302&amp;" ","")&amp;IF(MANAGER_PLAN!O1302&lt;&gt;"","LOT: "&amp;MANAGER_PLAN!O1302,"")))</f>
        <v/>
      </c>
      <c r="L1302">
        <f>IF($E1302="","",IFERROR(VLOOKUP($E1302,POS_MASTER!$A:$AK,37,FALSE),""))</f>
        <v/>
      </c>
    </row>
    <row r="1303">
      <c r="A1303">
        <f>IF(MANAGER_PLAN!E1303="","",MANAGER_PLAN!A1303)</f>
        <v/>
      </c>
      <c r="B1303">
        <f>IF($E1303="","",MANAGER_PLAN!B1303)</f>
        <v/>
      </c>
      <c r="C1303">
        <f>IF($E1303="","",SWITCH(MANAGER_PLAN!C1303,"MON","Pondělí","TUE","Úterý","WED","Středa","THU","Čtvrtek","FRI","Pátek",MANAGER_PLAN!C1303))</f>
        <v/>
      </c>
      <c r="D1303">
        <f>IF(MANAGER_PLAN!E1303="","",MANAGER_PLAN!D1303)</f>
        <v/>
      </c>
      <c r="E1303">
        <f>IF(MANAGER_PLAN!E1303="","",MANAGER_PLAN!E1303)</f>
        <v/>
      </c>
      <c r="F1303">
        <f>IF($E1303="","",IFERROR(VLOOKUP($E1303,POS_MASTER!$A:$B,2,FALSE),""))</f>
        <v/>
      </c>
      <c r="G1303">
        <f>IF($E1303="","",MANAGER_PLAN!G1303)</f>
        <v/>
      </c>
      <c r="H1303">
        <f>IF($E1303="","",TRIM(MANAGER_PLAN!H1303&amp;" "&amp;MANAGER_PLAN!I1303))</f>
        <v/>
      </c>
      <c r="I1303">
        <f>IF($E1303="","",MANAGER_PLAN!J1303)</f>
        <v/>
      </c>
      <c r="J1303">
        <f>IF($E1303="","",MANAGER_PLAN!K1303)</f>
        <v/>
      </c>
      <c r="K1303">
        <f>IF($E1303="","",TRIM(IF(MANAGER_PLAN!N1303&lt;&gt;"","LOS: "&amp;MANAGER_PLAN!N1303&amp;" ","")&amp;IF(MANAGER_PLAN!O1303&lt;&gt;"","LOT: "&amp;MANAGER_PLAN!O1303,"")))</f>
        <v/>
      </c>
      <c r="L1303">
        <f>IF($E1303="","",IFERROR(VLOOKUP($E1303,POS_MASTER!$A:$AK,37,FALSE),""))</f>
        <v/>
      </c>
    </row>
    <row r="1304">
      <c r="A1304">
        <f>IF(MANAGER_PLAN!E1304="","",MANAGER_PLAN!A1304)</f>
        <v/>
      </c>
      <c r="B1304">
        <f>IF($E1304="","",MANAGER_PLAN!B1304)</f>
        <v/>
      </c>
      <c r="C1304">
        <f>IF($E1304="","",SWITCH(MANAGER_PLAN!C1304,"MON","Pondělí","TUE","Úterý","WED","Středa","THU","Čtvrtek","FRI","Pátek",MANAGER_PLAN!C1304))</f>
        <v/>
      </c>
      <c r="D1304">
        <f>IF(MANAGER_PLAN!E1304="","",MANAGER_PLAN!D1304)</f>
        <v/>
      </c>
      <c r="E1304">
        <f>IF(MANAGER_PLAN!E1304="","",MANAGER_PLAN!E1304)</f>
        <v/>
      </c>
      <c r="F1304">
        <f>IF($E1304="","",IFERROR(VLOOKUP($E1304,POS_MASTER!$A:$B,2,FALSE),""))</f>
        <v/>
      </c>
      <c r="G1304">
        <f>IF($E1304="","",MANAGER_PLAN!G1304)</f>
        <v/>
      </c>
      <c r="H1304">
        <f>IF($E1304="","",TRIM(MANAGER_PLAN!H1304&amp;" "&amp;MANAGER_PLAN!I1304))</f>
        <v/>
      </c>
      <c r="I1304">
        <f>IF($E1304="","",MANAGER_PLAN!J1304)</f>
        <v/>
      </c>
      <c r="J1304">
        <f>IF($E1304="","",MANAGER_PLAN!K1304)</f>
        <v/>
      </c>
      <c r="K1304">
        <f>IF($E1304="","",TRIM(IF(MANAGER_PLAN!N1304&lt;&gt;"","LOS: "&amp;MANAGER_PLAN!N1304&amp;" ","")&amp;IF(MANAGER_PLAN!O1304&lt;&gt;"","LOT: "&amp;MANAGER_PLAN!O1304,"")))</f>
        <v/>
      </c>
      <c r="L1304">
        <f>IF($E1304="","",IFERROR(VLOOKUP($E1304,POS_MASTER!$A:$AK,37,FALSE),""))</f>
        <v/>
      </c>
    </row>
    <row r="1305">
      <c r="A1305">
        <f>IF(MANAGER_PLAN!E1305="","",MANAGER_PLAN!A1305)</f>
        <v/>
      </c>
      <c r="B1305">
        <f>IF($E1305="","",MANAGER_PLAN!B1305)</f>
        <v/>
      </c>
      <c r="C1305">
        <f>IF($E1305="","",SWITCH(MANAGER_PLAN!C1305,"MON","Pondělí","TUE","Úterý","WED","Středa","THU","Čtvrtek","FRI","Pátek",MANAGER_PLAN!C1305))</f>
        <v/>
      </c>
      <c r="D1305">
        <f>IF(MANAGER_PLAN!E1305="","",MANAGER_PLAN!D1305)</f>
        <v/>
      </c>
      <c r="E1305">
        <f>IF(MANAGER_PLAN!E1305="","",MANAGER_PLAN!E1305)</f>
        <v/>
      </c>
      <c r="F1305">
        <f>IF($E1305="","",IFERROR(VLOOKUP($E1305,POS_MASTER!$A:$B,2,FALSE),""))</f>
        <v/>
      </c>
      <c r="G1305">
        <f>IF($E1305="","",MANAGER_PLAN!G1305)</f>
        <v/>
      </c>
      <c r="H1305">
        <f>IF($E1305="","",TRIM(MANAGER_PLAN!H1305&amp;" "&amp;MANAGER_PLAN!I1305))</f>
        <v/>
      </c>
      <c r="I1305">
        <f>IF($E1305="","",MANAGER_PLAN!J1305)</f>
        <v/>
      </c>
      <c r="J1305">
        <f>IF($E1305="","",MANAGER_PLAN!K1305)</f>
        <v/>
      </c>
      <c r="K1305">
        <f>IF($E1305="","",TRIM(IF(MANAGER_PLAN!N1305&lt;&gt;"","LOS: "&amp;MANAGER_PLAN!N1305&amp;" ","")&amp;IF(MANAGER_PLAN!O1305&lt;&gt;"","LOT: "&amp;MANAGER_PLAN!O1305,"")))</f>
        <v/>
      </c>
      <c r="L1305">
        <f>IF($E1305="","",IFERROR(VLOOKUP($E1305,POS_MASTER!$A:$AK,37,FALSE),""))</f>
        <v/>
      </c>
    </row>
    <row r="1306">
      <c r="A1306">
        <f>IF(MANAGER_PLAN!E1306="","",MANAGER_PLAN!A1306)</f>
        <v/>
      </c>
      <c r="B1306">
        <f>IF($E1306="","",MANAGER_PLAN!B1306)</f>
        <v/>
      </c>
      <c r="C1306">
        <f>IF($E1306="","",SWITCH(MANAGER_PLAN!C1306,"MON","Pondělí","TUE","Úterý","WED","Středa","THU","Čtvrtek","FRI","Pátek",MANAGER_PLAN!C1306))</f>
        <v/>
      </c>
      <c r="D1306">
        <f>IF(MANAGER_PLAN!E1306="","",MANAGER_PLAN!D1306)</f>
        <v/>
      </c>
      <c r="E1306">
        <f>IF(MANAGER_PLAN!E1306="","",MANAGER_PLAN!E1306)</f>
        <v/>
      </c>
      <c r="F1306">
        <f>IF($E1306="","",IFERROR(VLOOKUP($E1306,POS_MASTER!$A:$B,2,FALSE),""))</f>
        <v/>
      </c>
      <c r="G1306">
        <f>IF($E1306="","",MANAGER_PLAN!G1306)</f>
        <v/>
      </c>
      <c r="H1306">
        <f>IF($E1306="","",TRIM(MANAGER_PLAN!H1306&amp;" "&amp;MANAGER_PLAN!I1306))</f>
        <v/>
      </c>
      <c r="I1306">
        <f>IF($E1306="","",MANAGER_PLAN!J1306)</f>
        <v/>
      </c>
      <c r="J1306">
        <f>IF($E1306="","",MANAGER_PLAN!K1306)</f>
        <v/>
      </c>
      <c r="K1306">
        <f>IF($E1306="","",TRIM(IF(MANAGER_PLAN!N1306&lt;&gt;"","LOS: "&amp;MANAGER_PLAN!N1306&amp;" ","")&amp;IF(MANAGER_PLAN!O1306&lt;&gt;"","LOT: "&amp;MANAGER_PLAN!O1306,"")))</f>
        <v/>
      </c>
      <c r="L1306">
        <f>IF($E1306="","",IFERROR(VLOOKUP($E1306,POS_MASTER!$A:$AK,37,FALSE),""))</f>
        <v/>
      </c>
    </row>
    <row r="1307">
      <c r="A1307">
        <f>IF(MANAGER_PLAN!E1307="","",MANAGER_PLAN!A1307)</f>
        <v/>
      </c>
      <c r="B1307">
        <f>IF($E1307="","",MANAGER_PLAN!B1307)</f>
        <v/>
      </c>
      <c r="C1307">
        <f>IF($E1307="","",SWITCH(MANAGER_PLAN!C1307,"MON","Pondělí","TUE","Úterý","WED","Středa","THU","Čtvrtek","FRI","Pátek",MANAGER_PLAN!C1307))</f>
        <v/>
      </c>
      <c r="D1307">
        <f>IF(MANAGER_PLAN!E1307="","",MANAGER_PLAN!D1307)</f>
        <v/>
      </c>
      <c r="E1307">
        <f>IF(MANAGER_PLAN!E1307="","",MANAGER_PLAN!E1307)</f>
        <v/>
      </c>
      <c r="F1307">
        <f>IF($E1307="","",IFERROR(VLOOKUP($E1307,POS_MASTER!$A:$B,2,FALSE),""))</f>
        <v/>
      </c>
      <c r="G1307">
        <f>IF($E1307="","",MANAGER_PLAN!G1307)</f>
        <v/>
      </c>
      <c r="H1307">
        <f>IF($E1307="","",TRIM(MANAGER_PLAN!H1307&amp;" "&amp;MANAGER_PLAN!I1307))</f>
        <v/>
      </c>
      <c r="I1307">
        <f>IF($E1307="","",MANAGER_PLAN!J1307)</f>
        <v/>
      </c>
      <c r="J1307">
        <f>IF($E1307="","",MANAGER_PLAN!K1307)</f>
        <v/>
      </c>
      <c r="K1307">
        <f>IF($E1307="","",TRIM(IF(MANAGER_PLAN!N1307&lt;&gt;"","LOS: "&amp;MANAGER_PLAN!N1307&amp;" ","")&amp;IF(MANAGER_PLAN!O1307&lt;&gt;"","LOT: "&amp;MANAGER_PLAN!O1307,"")))</f>
        <v/>
      </c>
      <c r="L1307">
        <f>IF($E1307="","",IFERROR(VLOOKUP($E1307,POS_MASTER!$A:$AK,37,FALSE),""))</f>
        <v/>
      </c>
    </row>
    <row r="1308">
      <c r="A1308">
        <f>IF(MANAGER_PLAN!E1308="","",MANAGER_PLAN!A1308)</f>
        <v/>
      </c>
      <c r="B1308">
        <f>IF($E1308="","",MANAGER_PLAN!B1308)</f>
        <v/>
      </c>
      <c r="C1308">
        <f>IF($E1308="","",SWITCH(MANAGER_PLAN!C1308,"MON","Pondělí","TUE","Úterý","WED","Středa","THU","Čtvrtek","FRI","Pátek",MANAGER_PLAN!C1308))</f>
        <v/>
      </c>
      <c r="D1308">
        <f>IF(MANAGER_PLAN!E1308="","",MANAGER_PLAN!D1308)</f>
        <v/>
      </c>
      <c r="E1308">
        <f>IF(MANAGER_PLAN!E1308="","",MANAGER_PLAN!E1308)</f>
        <v/>
      </c>
      <c r="F1308">
        <f>IF($E1308="","",IFERROR(VLOOKUP($E1308,POS_MASTER!$A:$B,2,FALSE),""))</f>
        <v/>
      </c>
      <c r="G1308">
        <f>IF($E1308="","",MANAGER_PLAN!G1308)</f>
        <v/>
      </c>
      <c r="H1308">
        <f>IF($E1308="","",TRIM(MANAGER_PLAN!H1308&amp;" "&amp;MANAGER_PLAN!I1308))</f>
        <v/>
      </c>
      <c r="I1308">
        <f>IF($E1308="","",MANAGER_PLAN!J1308)</f>
        <v/>
      </c>
      <c r="J1308">
        <f>IF($E1308="","",MANAGER_PLAN!K1308)</f>
        <v/>
      </c>
      <c r="K1308">
        <f>IF($E1308="","",TRIM(IF(MANAGER_PLAN!N1308&lt;&gt;"","LOS: "&amp;MANAGER_PLAN!N1308&amp;" ","")&amp;IF(MANAGER_PLAN!O1308&lt;&gt;"","LOT: "&amp;MANAGER_PLAN!O1308,"")))</f>
        <v/>
      </c>
      <c r="L1308">
        <f>IF($E1308="","",IFERROR(VLOOKUP($E1308,POS_MASTER!$A:$AK,37,FALSE),""))</f>
        <v/>
      </c>
    </row>
    <row r="1309">
      <c r="A1309">
        <f>IF(MANAGER_PLAN!E1309="","",MANAGER_PLAN!A1309)</f>
        <v/>
      </c>
      <c r="B1309">
        <f>IF($E1309="","",MANAGER_PLAN!B1309)</f>
        <v/>
      </c>
      <c r="C1309">
        <f>IF($E1309="","",SWITCH(MANAGER_PLAN!C1309,"MON","Pondělí","TUE","Úterý","WED","Středa","THU","Čtvrtek","FRI","Pátek",MANAGER_PLAN!C1309))</f>
        <v/>
      </c>
      <c r="D1309">
        <f>IF(MANAGER_PLAN!E1309="","",MANAGER_PLAN!D1309)</f>
        <v/>
      </c>
      <c r="E1309">
        <f>IF(MANAGER_PLAN!E1309="","",MANAGER_PLAN!E1309)</f>
        <v/>
      </c>
      <c r="F1309">
        <f>IF($E1309="","",IFERROR(VLOOKUP($E1309,POS_MASTER!$A:$B,2,FALSE),""))</f>
        <v/>
      </c>
      <c r="G1309">
        <f>IF($E1309="","",MANAGER_PLAN!G1309)</f>
        <v/>
      </c>
      <c r="H1309">
        <f>IF($E1309="","",TRIM(MANAGER_PLAN!H1309&amp;" "&amp;MANAGER_PLAN!I1309))</f>
        <v/>
      </c>
      <c r="I1309">
        <f>IF($E1309="","",MANAGER_PLAN!J1309)</f>
        <v/>
      </c>
      <c r="J1309">
        <f>IF($E1309="","",MANAGER_PLAN!K1309)</f>
        <v/>
      </c>
      <c r="K1309">
        <f>IF($E1309="","",TRIM(IF(MANAGER_PLAN!N1309&lt;&gt;"","LOS: "&amp;MANAGER_PLAN!N1309&amp;" ","")&amp;IF(MANAGER_PLAN!O1309&lt;&gt;"","LOT: "&amp;MANAGER_PLAN!O1309,"")))</f>
        <v/>
      </c>
      <c r="L1309">
        <f>IF($E1309="","",IFERROR(VLOOKUP($E1309,POS_MASTER!$A:$AK,37,FALSE),""))</f>
        <v/>
      </c>
    </row>
    <row r="1310">
      <c r="A1310">
        <f>IF(MANAGER_PLAN!E1310="","",MANAGER_PLAN!A1310)</f>
        <v/>
      </c>
      <c r="B1310">
        <f>IF($E1310="","",MANAGER_PLAN!B1310)</f>
        <v/>
      </c>
      <c r="C1310">
        <f>IF($E1310="","",SWITCH(MANAGER_PLAN!C1310,"MON","Pondělí","TUE","Úterý","WED","Středa","THU","Čtvrtek","FRI","Pátek",MANAGER_PLAN!C1310))</f>
        <v/>
      </c>
      <c r="D1310">
        <f>IF(MANAGER_PLAN!E1310="","",MANAGER_PLAN!D1310)</f>
        <v/>
      </c>
      <c r="E1310">
        <f>IF(MANAGER_PLAN!E1310="","",MANAGER_PLAN!E1310)</f>
        <v/>
      </c>
      <c r="F1310">
        <f>IF($E1310="","",IFERROR(VLOOKUP($E1310,POS_MASTER!$A:$B,2,FALSE),""))</f>
        <v/>
      </c>
      <c r="G1310">
        <f>IF($E1310="","",MANAGER_PLAN!G1310)</f>
        <v/>
      </c>
      <c r="H1310">
        <f>IF($E1310="","",TRIM(MANAGER_PLAN!H1310&amp;" "&amp;MANAGER_PLAN!I1310))</f>
        <v/>
      </c>
      <c r="I1310">
        <f>IF($E1310="","",MANAGER_PLAN!J1310)</f>
        <v/>
      </c>
      <c r="J1310">
        <f>IF($E1310="","",MANAGER_PLAN!K1310)</f>
        <v/>
      </c>
      <c r="K1310">
        <f>IF($E1310="","",TRIM(IF(MANAGER_PLAN!N1310&lt;&gt;"","LOS: "&amp;MANAGER_PLAN!N1310&amp;" ","")&amp;IF(MANAGER_PLAN!O1310&lt;&gt;"","LOT: "&amp;MANAGER_PLAN!O1310,"")))</f>
        <v/>
      </c>
      <c r="L1310">
        <f>IF($E1310="","",IFERROR(VLOOKUP($E1310,POS_MASTER!$A:$AK,37,FALSE),""))</f>
        <v/>
      </c>
    </row>
    <row r="1311">
      <c r="A1311">
        <f>IF(MANAGER_PLAN!E1311="","",MANAGER_PLAN!A1311)</f>
        <v/>
      </c>
      <c r="B1311">
        <f>IF($E1311="","",MANAGER_PLAN!B1311)</f>
        <v/>
      </c>
      <c r="C1311">
        <f>IF($E1311="","",SWITCH(MANAGER_PLAN!C1311,"MON","Pondělí","TUE","Úterý","WED","Středa","THU","Čtvrtek","FRI","Pátek",MANAGER_PLAN!C1311))</f>
        <v/>
      </c>
      <c r="D1311">
        <f>IF(MANAGER_PLAN!E1311="","",MANAGER_PLAN!D1311)</f>
        <v/>
      </c>
      <c r="E1311">
        <f>IF(MANAGER_PLAN!E1311="","",MANAGER_PLAN!E1311)</f>
        <v/>
      </c>
      <c r="F1311">
        <f>IF($E1311="","",IFERROR(VLOOKUP($E1311,POS_MASTER!$A:$B,2,FALSE),""))</f>
        <v/>
      </c>
      <c r="G1311">
        <f>IF($E1311="","",MANAGER_PLAN!G1311)</f>
        <v/>
      </c>
      <c r="H1311">
        <f>IF($E1311="","",TRIM(MANAGER_PLAN!H1311&amp;" "&amp;MANAGER_PLAN!I1311))</f>
        <v/>
      </c>
      <c r="I1311">
        <f>IF($E1311="","",MANAGER_PLAN!J1311)</f>
        <v/>
      </c>
      <c r="J1311">
        <f>IF($E1311="","",MANAGER_PLAN!K1311)</f>
        <v/>
      </c>
      <c r="K1311">
        <f>IF($E1311="","",TRIM(IF(MANAGER_PLAN!N1311&lt;&gt;"","LOS: "&amp;MANAGER_PLAN!N1311&amp;" ","")&amp;IF(MANAGER_PLAN!O1311&lt;&gt;"","LOT: "&amp;MANAGER_PLAN!O1311,"")))</f>
        <v/>
      </c>
      <c r="L1311">
        <f>IF($E1311="","",IFERROR(VLOOKUP($E1311,POS_MASTER!$A:$AK,37,FALSE),""))</f>
        <v/>
      </c>
    </row>
    <row r="1312">
      <c r="A1312">
        <f>IF(MANAGER_PLAN!E1312="","",MANAGER_PLAN!A1312)</f>
        <v/>
      </c>
      <c r="B1312">
        <f>IF($E1312="","",MANAGER_PLAN!B1312)</f>
        <v/>
      </c>
      <c r="C1312">
        <f>IF($E1312="","",SWITCH(MANAGER_PLAN!C1312,"MON","Pondělí","TUE","Úterý","WED","Středa","THU","Čtvrtek","FRI","Pátek",MANAGER_PLAN!C1312))</f>
        <v/>
      </c>
      <c r="D1312">
        <f>IF(MANAGER_PLAN!E1312="","",MANAGER_PLAN!D1312)</f>
        <v/>
      </c>
      <c r="E1312">
        <f>IF(MANAGER_PLAN!E1312="","",MANAGER_PLAN!E1312)</f>
        <v/>
      </c>
      <c r="F1312">
        <f>IF($E1312="","",IFERROR(VLOOKUP($E1312,POS_MASTER!$A:$B,2,FALSE),""))</f>
        <v/>
      </c>
      <c r="G1312">
        <f>IF($E1312="","",MANAGER_PLAN!G1312)</f>
        <v/>
      </c>
      <c r="H1312">
        <f>IF($E1312="","",TRIM(MANAGER_PLAN!H1312&amp;" "&amp;MANAGER_PLAN!I1312))</f>
        <v/>
      </c>
      <c r="I1312">
        <f>IF($E1312="","",MANAGER_PLAN!J1312)</f>
        <v/>
      </c>
      <c r="J1312">
        <f>IF($E1312="","",MANAGER_PLAN!K1312)</f>
        <v/>
      </c>
      <c r="K1312">
        <f>IF($E1312="","",TRIM(IF(MANAGER_PLAN!N1312&lt;&gt;"","LOS: "&amp;MANAGER_PLAN!N1312&amp;" ","")&amp;IF(MANAGER_PLAN!O1312&lt;&gt;"","LOT: "&amp;MANAGER_PLAN!O1312,"")))</f>
        <v/>
      </c>
      <c r="L1312">
        <f>IF($E1312="","",IFERROR(VLOOKUP($E1312,POS_MASTER!$A:$AK,37,FALSE),""))</f>
        <v/>
      </c>
    </row>
    <row r="1313">
      <c r="A1313">
        <f>IF(MANAGER_PLAN!E1313="","",MANAGER_PLAN!A1313)</f>
        <v/>
      </c>
      <c r="B1313">
        <f>IF($E1313="","",MANAGER_PLAN!B1313)</f>
        <v/>
      </c>
      <c r="C1313">
        <f>IF($E1313="","",SWITCH(MANAGER_PLAN!C1313,"MON","Pondělí","TUE","Úterý","WED","Středa","THU","Čtvrtek","FRI","Pátek",MANAGER_PLAN!C1313))</f>
        <v/>
      </c>
      <c r="D1313">
        <f>IF(MANAGER_PLAN!E1313="","",MANAGER_PLAN!D1313)</f>
        <v/>
      </c>
      <c r="E1313">
        <f>IF(MANAGER_PLAN!E1313="","",MANAGER_PLAN!E1313)</f>
        <v/>
      </c>
      <c r="F1313">
        <f>IF($E1313="","",IFERROR(VLOOKUP($E1313,POS_MASTER!$A:$B,2,FALSE),""))</f>
        <v/>
      </c>
      <c r="G1313">
        <f>IF($E1313="","",MANAGER_PLAN!G1313)</f>
        <v/>
      </c>
      <c r="H1313">
        <f>IF($E1313="","",TRIM(MANAGER_PLAN!H1313&amp;" "&amp;MANAGER_PLAN!I1313))</f>
        <v/>
      </c>
      <c r="I1313">
        <f>IF($E1313="","",MANAGER_PLAN!J1313)</f>
        <v/>
      </c>
      <c r="J1313">
        <f>IF($E1313="","",MANAGER_PLAN!K1313)</f>
        <v/>
      </c>
      <c r="K1313">
        <f>IF($E1313="","",TRIM(IF(MANAGER_PLAN!N1313&lt;&gt;"","LOS: "&amp;MANAGER_PLAN!N1313&amp;" ","")&amp;IF(MANAGER_PLAN!O1313&lt;&gt;"","LOT: "&amp;MANAGER_PLAN!O1313,"")))</f>
        <v/>
      </c>
      <c r="L1313">
        <f>IF($E1313="","",IFERROR(VLOOKUP($E1313,POS_MASTER!$A:$AK,37,FALSE),""))</f>
        <v/>
      </c>
    </row>
    <row r="1314">
      <c r="A1314">
        <f>IF(MANAGER_PLAN!E1314="","",MANAGER_PLAN!A1314)</f>
        <v/>
      </c>
      <c r="B1314">
        <f>IF($E1314="","",MANAGER_PLAN!B1314)</f>
        <v/>
      </c>
      <c r="C1314">
        <f>IF($E1314="","",SWITCH(MANAGER_PLAN!C1314,"MON","Pondělí","TUE","Úterý","WED","Středa","THU","Čtvrtek","FRI","Pátek",MANAGER_PLAN!C1314))</f>
        <v/>
      </c>
      <c r="D1314">
        <f>IF(MANAGER_PLAN!E1314="","",MANAGER_PLAN!D1314)</f>
        <v/>
      </c>
      <c r="E1314">
        <f>IF(MANAGER_PLAN!E1314="","",MANAGER_PLAN!E1314)</f>
        <v/>
      </c>
      <c r="F1314">
        <f>IF($E1314="","",IFERROR(VLOOKUP($E1314,POS_MASTER!$A:$B,2,FALSE),""))</f>
        <v/>
      </c>
      <c r="G1314">
        <f>IF($E1314="","",MANAGER_PLAN!G1314)</f>
        <v/>
      </c>
      <c r="H1314">
        <f>IF($E1314="","",TRIM(MANAGER_PLAN!H1314&amp;" "&amp;MANAGER_PLAN!I1314))</f>
        <v/>
      </c>
      <c r="I1314">
        <f>IF($E1314="","",MANAGER_PLAN!J1314)</f>
        <v/>
      </c>
      <c r="J1314">
        <f>IF($E1314="","",MANAGER_PLAN!K1314)</f>
        <v/>
      </c>
      <c r="K1314">
        <f>IF($E1314="","",TRIM(IF(MANAGER_PLAN!N1314&lt;&gt;"","LOS: "&amp;MANAGER_PLAN!N1314&amp;" ","")&amp;IF(MANAGER_PLAN!O1314&lt;&gt;"","LOT: "&amp;MANAGER_PLAN!O1314,"")))</f>
        <v/>
      </c>
      <c r="L1314">
        <f>IF($E1314="","",IFERROR(VLOOKUP($E1314,POS_MASTER!$A:$AK,37,FALSE),""))</f>
        <v/>
      </c>
    </row>
    <row r="1315">
      <c r="A1315">
        <f>IF(MANAGER_PLAN!E1315="","",MANAGER_PLAN!A1315)</f>
        <v/>
      </c>
      <c r="B1315">
        <f>IF($E1315="","",MANAGER_PLAN!B1315)</f>
        <v/>
      </c>
      <c r="C1315">
        <f>IF($E1315="","",SWITCH(MANAGER_PLAN!C1315,"MON","Pondělí","TUE","Úterý","WED","Středa","THU","Čtvrtek","FRI","Pátek",MANAGER_PLAN!C1315))</f>
        <v/>
      </c>
      <c r="D1315">
        <f>IF(MANAGER_PLAN!E1315="","",MANAGER_PLAN!D1315)</f>
        <v/>
      </c>
      <c r="E1315">
        <f>IF(MANAGER_PLAN!E1315="","",MANAGER_PLAN!E1315)</f>
        <v/>
      </c>
      <c r="F1315">
        <f>IF($E1315="","",IFERROR(VLOOKUP($E1315,POS_MASTER!$A:$B,2,FALSE),""))</f>
        <v/>
      </c>
      <c r="G1315">
        <f>IF($E1315="","",MANAGER_PLAN!G1315)</f>
        <v/>
      </c>
      <c r="H1315">
        <f>IF($E1315="","",TRIM(MANAGER_PLAN!H1315&amp;" "&amp;MANAGER_PLAN!I1315))</f>
        <v/>
      </c>
      <c r="I1315">
        <f>IF($E1315="","",MANAGER_PLAN!J1315)</f>
        <v/>
      </c>
      <c r="J1315">
        <f>IF($E1315="","",MANAGER_PLAN!K1315)</f>
        <v/>
      </c>
      <c r="K1315">
        <f>IF($E1315="","",TRIM(IF(MANAGER_PLAN!N1315&lt;&gt;"","LOS: "&amp;MANAGER_PLAN!N1315&amp;" ","")&amp;IF(MANAGER_PLAN!O1315&lt;&gt;"","LOT: "&amp;MANAGER_PLAN!O1315,"")))</f>
        <v/>
      </c>
      <c r="L1315">
        <f>IF($E1315="","",IFERROR(VLOOKUP($E1315,POS_MASTER!$A:$AK,37,FALSE),""))</f>
        <v/>
      </c>
    </row>
    <row r="1316">
      <c r="A1316">
        <f>IF(MANAGER_PLAN!E1316="","",MANAGER_PLAN!A1316)</f>
        <v/>
      </c>
      <c r="B1316">
        <f>IF($E1316="","",MANAGER_PLAN!B1316)</f>
        <v/>
      </c>
      <c r="C1316">
        <f>IF($E1316="","",SWITCH(MANAGER_PLAN!C1316,"MON","Pondělí","TUE","Úterý","WED","Středa","THU","Čtvrtek","FRI","Pátek",MANAGER_PLAN!C1316))</f>
        <v/>
      </c>
      <c r="D1316">
        <f>IF(MANAGER_PLAN!E1316="","",MANAGER_PLAN!D1316)</f>
        <v/>
      </c>
      <c r="E1316">
        <f>IF(MANAGER_PLAN!E1316="","",MANAGER_PLAN!E1316)</f>
        <v/>
      </c>
      <c r="F1316">
        <f>IF($E1316="","",IFERROR(VLOOKUP($E1316,POS_MASTER!$A:$B,2,FALSE),""))</f>
        <v/>
      </c>
      <c r="G1316">
        <f>IF($E1316="","",MANAGER_PLAN!G1316)</f>
        <v/>
      </c>
      <c r="H1316">
        <f>IF($E1316="","",TRIM(MANAGER_PLAN!H1316&amp;" "&amp;MANAGER_PLAN!I1316))</f>
        <v/>
      </c>
      <c r="I1316">
        <f>IF($E1316="","",MANAGER_PLAN!J1316)</f>
        <v/>
      </c>
      <c r="J1316">
        <f>IF($E1316="","",MANAGER_PLAN!K1316)</f>
        <v/>
      </c>
      <c r="K1316">
        <f>IF($E1316="","",TRIM(IF(MANAGER_PLAN!N1316&lt;&gt;"","LOS: "&amp;MANAGER_PLAN!N1316&amp;" ","")&amp;IF(MANAGER_PLAN!O1316&lt;&gt;"","LOT: "&amp;MANAGER_PLAN!O1316,"")))</f>
        <v/>
      </c>
      <c r="L1316">
        <f>IF($E1316="","",IFERROR(VLOOKUP($E1316,POS_MASTER!$A:$AK,37,FALSE),""))</f>
        <v/>
      </c>
    </row>
    <row r="1317">
      <c r="A1317">
        <f>IF(MANAGER_PLAN!E1317="","",MANAGER_PLAN!A1317)</f>
        <v/>
      </c>
      <c r="B1317">
        <f>IF($E1317="","",MANAGER_PLAN!B1317)</f>
        <v/>
      </c>
      <c r="C1317">
        <f>IF($E1317="","",SWITCH(MANAGER_PLAN!C1317,"MON","Pondělí","TUE","Úterý","WED","Středa","THU","Čtvrtek","FRI","Pátek",MANAGER_PLAN!C1317))</f>
        <v/>
      </c>
      <c r="D1317">
        <f>IF(MANAGER_PLAN!E1317="","",MANAGER_PLAN!D1317)</f>
        <v/>
      </c>
      <c r="E1317">
        <f>IF(MANAGER_PLAN!E1317="","",MANAGER_PLAN!E1317)</f>
        <v/>
      </c>
      <c r="F1317">
        <f>IF($E1317="","",IFERROR(VLOOKUP($E1317,POS_MASTER!$A:$B,2,FALSE),""))</f>
        <v/>
      </c>
      <c r="G1317">
        <f>IF($E1317="","",MANAGER_PLAN!G1317)</f>
        <v/>
      </c>
      <c r="H1317">
        <f>IF($E1317="","",TRIM(MANAGER_PLAN!H1317&amp;" "&amp;MANAGER_PLAN!I1317))</f>
        <v/>
      </c>
      <c r="I1317">
        <f>IF($E1317="","",MANAGER_PLAN!J1317)</f>
        <v/>
      </c>
      <c r="J1317">
        <f>IF($E1317="","",MANAGER_PLAN!K1317)</f>
        <v/>
      </c>
      <c r="K1317">
        <f>IF($E1317="","",TRIM(IF(MANAGER_PLAN!N1317&lt;&gt;"","LOS: "&amp;MANAGER_PLAN!N1317&amp;" ","")&amp;IF(MANAGER_PLAN!O1317&lt;&gt;"","LOT: "&amp;MANAGER_PLAN!O1317,"")))</f>
        <v/>
      </c>
      <c r="L1317">
        <f>IF($E1317="","",IFERROR(VLOOKUP($E1317,POS_MASTER!$A:$AK,37,FALSE),""))</f>
        <v/>
      </c>
    </row>
    <row r="1318">
      <c r="A1318">
        <f>IF(MANAGER_PLAN!E1318="","",MANAGER_PLAN!A1318)</f>
        <v/>
      </c>
      <c r="B1318">
        <f>IF($E1318="","",MANAGER_PLAN!B1318)</f>
        <v/>
      </c>
      <c r="C1318">
        <f>IF($E1318="","",SWITCH(MANAGER_PLAN!C1318,"MON","Pondělí","TUE","Úterý","WED","Středa","THU","Čtvrtek","FRI","Pátek",MANAGER_PLAN!C1318))</f>
        <v/>
      </c>
      <c r="D1318">
        <f>IF(MANAGER_PLAN!E1318="","",MANAGER_PLAN!D1318)</f>
        <v/>
      </c>
      <c r="E1318">
        <f>IF(MANAGER_PLAN!E1318="","",MANAGER_PLAN!E1318)</f>
        <v/>
      </c>
      <c r="F1318">
        <f>IF($E1318="","",IFERROR(VLOOKUP($E1318,POS_MASTER!$A:$B,2,FALSE),""))</f>
        <v/>
      </c>
      <c r="G1318">
        <f>IF($E1318="","",MANAGER_PLAN!G1318)</f>
        <v/>
      </c>
      <c r="H1318">
        <f>IF($E1318="","",TRIM(MANAGER_PLAN!H1318&amp;" "&amp;MANAGER_PLAN!I1318))</f>
        <v/>
      </c>
      <c r="I1318">
        <f>IF($E1318="","",MANAGER_PLAN!J1318)</f>
        <v/>
      </c>
      <c r="J1318">
        <f>IF($E1318="","",MANAGER_PLAN!K1318)</f>
        <v/>
      </c>
      <c r="K1318">
        <f>IF($E1318="","",TRIM(IF(MANAGER_PLAN!N1318&lt;&gt;"","LOS: "&amp;MANAGER_PLAN!N1318&amp;" ","")&amp;IF(MANAGER_PLAN!O1318&lt;&gt;"","LOT: "&amp;MANAGER_PLAN!O1318,"")))</f>
        <v/>
      </c>
      <c r="L1318">
        <f>IF($E1318="","",IFERROR(VLOOKUP($E1318,POS_MASTER!$A:$AK,37,FALSE),""))</f>
        <v/>
      </c>
    </row>
    <row r="1319">
      <c r="A1319">
        <f>IF(MANAGER_PLAN!E1319="","",MANAGER_PLAN!A1319)</f>
        <v/>
      </c>
      <c r="B1319">
        <f>IF($E1319="","",MANAGER_PLAN!B1319)</f>
        <v/>
      </c>
      <c r="C1319">
        <f>IF($E1319="","",SWITCH(MANAGER_PLAN!C1319,"MON","Pondělí","TUE","Úterý","WED","Středa","THU","Čtvrtek","FRI","Pátek",MANAGER_PLAN!C1319))</f>
        <v/>
      </c>
      <c r="D1319">
        <f>IF(MANAGER_PLAN!E1319="","",MANAGER_PLAN!D1319)</f>
        <v/>
      </c>
      <c r="E1319">
        <f>IF(MANAGER_PLAN!E1319="","",MANAGER_PLAN!E1319)</f>
        <v/>
      </c>
      <c r="F1319">
        <f>IF($E1319="","",IFERROR(VLOOKUP($E1319,POS_MASTER!$A:$B,2,FALSE),""))</f>
        <v/>
      </c>
      <c r="G1319">
        <f>IF($E1319="","",MANAGER_PLAN!G1319)</f>
        <v/>
      </c>
      <c r="H1319">
        <f>IF($E1319="","",TRIM(MANAGER_PLAN!H1319&amp;" "&amp;MANAGER_PLAN!I1319))</f>
        <v/>
      </c>
      <c r="I1319">
        <f>IF($E1319="","",MANAGER_PLAN!J1319)</f>
        <v/>
      </c>
      <c r="J1319">
        <f>IF($E1319="","",MANAGER_PLAN!K1319)</f>
        <v/>
      </c>
      <c r="K1319">
        <f>IF($E1319="","",TRIM(IF(MANAGER_PLAN!N1319&lt;&gt;"","LOS: "&amp;MANAGER_PLAN!N1319&amp;" ","")&amp;IF(MANAGER_PLAN!O1319&lt;&gt;"","LOT: "&amp;MANAGER_PLAN!O1319,"")))</f>
        <v/>
      </c>
      <c r="L1319">
        <f>IF($E1319="","",IFERROR(VLOOKUP($E1319,POS_MASTER!$A:$AK,37,FALSE),""))</f>
        <v/>
      </c>
    </row>
    <row r="1320">
      <c r="A1320">
        <f>IF(MANAGER_PLAN!E1320="","",MANAGER_PLAN!A1320)</f>
        <v/>
      </c>
      <c r="B1320">
        <f>IF($E1320="","",MANAGER_PLAN!B1320)</f>
        <v/>
      </c>
      <c r="C1320">
        <f>IF($E1320="","",SWITCH(MANAGER_PLAN!C1320,"MON","Pondělí","TUE","Úterý","WED","Středa","THU","Čtvrtek","FRI","Pátek",MANAGER_PLAN!C1320))</f>
        <v/>
      </c>
      <c r="D1320">
        <f>IF(MANAGER_PLAN!E1320="","",MANAGER_PLAN!D1320)</f>
        <v/>
      </c>
      <c r="E1320">
        <f>IF(MANAGER_PLAN!E1320="","",MANAGER_PLAN!E1320)</f>
        <v/>
      </c>
      <c r="F1320">
        <f>IF($E1320="","",IFERROR(VLOOKUP($E1320,POS_MASTER!$A:$B,2,FALSE),""))</f>
        <v/>
      </c>
      <c r="G1320">
        <f>IF($E1320="","",MANAGER_PLAN!G1320)</f>
        <v/>
      </c>
      <c r="H1320">
        <f>IF($E1320="","",TRIM(MANAGER_PLAN!H1320&amp;" "&amp;MANAGER_PLAN!I1320))</f>
        <v/>
      </c>
      <c r="I1320">
        <f>IF($E1320="","",MANAGER_PLAN!J1320)</f>
        <v/>
      </c>
      <c r="J1320">
        <f>IF($E1320="","",MANAGER_PLAN!K1320)</f>
        <v/>
      </c>
      <c r="K1320">
        <f>IF($E1320="","",TRIM(IF(MANAGER_PLAN!N1320&lt;&gt;"","LOS: "&amp;MANAGER_PLAN!N1320&amp;" ","")&amp;IF(MANAGER_PLAN!O1320&lt;&gt;"","LOT: "&amp;MANAGER_PLAN!O1320,"")))</f>
        <v/>
      </c>
      <c r="L1320">
        <f>IF($E1320="","",IFERROR(VLOOKUP($E1320,POS_MASTER!$A:$AK,37,FALSE),""))</f>
        <v/>
      </c>
    </row>
    <row r="1321">
      <c r="A1321">
        <f>IF(MANAGER_PLAN!E1321="","",MANAGER_PLAN!A1321)</f>
        <v/>
      </c>
      <c r="B1321">
        <f>IF($E1321="","",MANAGER_PLAN!B1321)</f>
        <v/>
      </c>
      <c r="C1321">
        <f>IF($E1321="","",SWITCH(MANAGER_PLAN!C1321,"MON","Pondělí","TUE","Úterý","WED","Středa","THU","Čtvrtek","FRI","Pátek",MANAGER_PLAN!C1321))</f>
        <v/>
      </c>
      <c r="D1321">
        <f>IF(MANAGER_PLAN!E1321="","",MANAGER_PLAN!D1321)</f>
        <v/>
      </c>
      <c r="E1321">
        <f>IF(MANAGER_PLAN!E1321="","",MANAGER_PLAN!E1321)</f>
        <v/>
      </c>
      <c r="F1321">
        <f>IF($E1321="","",IFERROR(VLOOKUP($E1321,POS_MASTER!$A:$B,2,FALSE),""))</f>
        <v/>
      </c>
      <c r="G1321">
        <f>IF($E1321="","",MANAGER_PLAN!G1321)</f>
        <v/>
      </c>
      <c r="H1321">
        <f>IF($E1321="","",TRIM(MANAGER_PLAN!H1321&amp;" "&amp;MANAGER_PLAN!I1321))</f>
        <v/>
      </c>
      <c r="I1321">
        <f>IF($E1321="","",MANAGER_PLAN!J1321)</f>
        <v/>
      </c>
      <c r="J1321">
        <f>IF($E1321="","",MANAGER_PLAN!K1321)</f>
        <v/>
      </c>
      <c r="K1321">
        <f>IF($E1321="","",TRIM(IF(MANAGER_PLAN!N1321&lt;&gt;"","LOS: "&amp;MANAGER_PLAN!N1321&amp;" ","")&amp;IF(MANAGER_PLAN!O1321&lt;&gt;"","LOT: "&amp;MANAGER_PLAN!O1321,"")))</f>
        <v/>
      </c>
      <c r="L1321">
        <f>IF($E1321="","",IFERROR(VLOOKUP($E1321,POS_MASTER!$A:$AK,37,FALSE),""))</f>
        <v/>
      </c>
    </row>
    <row r="1322">
      <c r="A1322">
        <f>IF(MANAGER_PLAN!E1322="","",MANAGER_PLAN!A1322)</f>
        <v/>
      </c>
      <c r="B1322">
        <f>IF($E1322="","",MANAGER_PLAN!B1322)</f>
        <v/>
      </c>
      <c r="C1322">
        <f>IF($E1322="","",SWITCH(MANAGER_PLAN!C1322,"MON","Pondělí","TUE","Úterý","WED","Středa","THU","Čtvrtek","FRI","Pátek",MANAGER_PLAN!C1322))</f>
        <v/>
      </c>
      <c r="D1322">
        <f>IF(MANAGER_PLAN!E1322="","",MANAGER_PLAN!D1322)</f>
        <v/>
      </c>
      <c r="E1322">
        <f>IF(MANAGER_PLAN!E1322="","",MANAGER_PLAN!E1322)</f>
        <v/>
      </c>
      <c r="F1322">
        <f>IF($E1322="","",IFERROR(VLOOKUP($E1322,POS_MASTER!$A:$B,2,FALSE),""))</f>
        <v/>
      </c>
      <c r="G1322">
        <f>IF($E1322="","",MANAGER_PLAN!G1322)</f>
        <v/>
      </c>
      <c r="H1322">
        <f>IF($E1322="","",TRIM(MANAGER_PLAN!H1322&amp;" "&amp;MANAGER_PLAN!I1322))</f>
        <v/>
      </c>
      <c r="I1322">
        <f>IF($E1322="","",MANAGER_PLAN!J1322)</f>
        <v/>
      </c>
      <c r="J1322">
        <f>IF($E1322="","",MANAGER_PLAN!K1322)</f>
        <v/>
      </c>
      <c r="K1322">
        <f>IF($E1322="","",TRIM(IF(MANAGER_PLAN!N1322&lt;&gt;"","LOS: "&amp;MANAGER_PLAN!N1322&amp;" ","")&amp;IF(MANAGER_PLAN!O1322&lt;&gt;"","LOT: "&amp;MANAGER_PLAN!O1322,"")))</f>
        <v/>
      </c>
      <c r="L1322">
        <f>IF($E1322="","",IFERROR(VLOOKUP($E1322,POS_MASTER!$A:$AK,37,FALSE),""))</f>
        <v/>
      </c>
    </row>
    <row r="1323">
      <c r="A1323">
        <f>IF(MANAGER_PLAN!E1323="","",MANAGER_PLAN!A1323)</f>
        <v/>
      </c>
      <c r="B1323">
        <f>IF($E1323="","",MANAGER_PLAN!B1323)</f>
        <v/>
      </c>
      <c r="C1323">
        <f>IF($E1323="","",SWITCH(MANAGER_PLAN!C1323,"MON","Pondělí","TUE","Úterý","WED","Středa","THU","Čtvrtek","FRI","Pátek",MANAGER_PLAN!C1323))</f>
        <v/>
      </c>
      <c r="D1323">
        <f>IF(MANAGER_PLAN!E1323="","",MANAGER_PLAN!D1323)</f>
        <v/>
      </c>
      <c r="E1323">
        <f>IF(MANAGER_PLAN!E1323="","",MANAGER_PLAN!E1323)</f>
        <v/>
      </c>
      <c r="F1323">
        <f>IF($E1323="","",IFERROR(VLOOKUP($E1323,POS_MASTER!$A:$B,2,FALSE),""))</f>
        <v/>
      </c>
      <c r="G1323">
        <f>IF($E1323="","",MANAGER_PLAN!G1323)</f>
        <v/>
      </c>
      <c r="H1323">
        <f>IF($E1323="","",TRIM(MANAGER_PLAN!H1323&amp;" "&amp;MANAGER_PLAN!I1323))</f>
        <v/>
      </c>
      <c r="I1323">
        <f>IF($E1323="","",MANAGER_PLAN!J1323)</f>
        <v/>
      </c>
      <c r="J1323">
        <f>IF($E1323="","",MANAGER_PLAN!K1323)</f>
        <v/>
      </c>
      <c r="K1323">
        <f>IF($E1323="","",TRIM(IF(MANAGER_PLAN!N1323&lt;&gt;"","LOS: "&amp;MANAGER_PLAN!N1323&amp;" ","")&amp;IF(MANAGER_PLAN!O1323&lt;&gt;"","LOT: "&amp;MANAGER_PLAN!O1323,"")))</f>
        <v/>
      </c>
      <c r="L1323">
        <f>IF($E1323="","",IFERROR(VLOOKUP($E1323,POS_MASTER!$A:$AK,37,FALSE),""))</f>
        <v/>
      </c>
    </row>
    <row r="1324">
      <c r="A1324">
        <f>IF(MANAGER_PLAN!E1324="","",MANAGER_PLAN!A1324)</f>
        <v/>
      </c>
      <c r="B1324">
        <f>IF($E1324="","",MANAGER_PLAN!B1324)</f>
        <v/>
      </c>
      <c r="C1324">
        <f>IF($E1324="","",SWITCH(MANAGER_PLAN!C1324,"MON","Pondělí","TUE","Úterý","WED","Středa","THU","Čtvrtek","FRI","Pátek",MANAGER_PLAN!C1324))</f>
        <v/>
      </c>
      <c r="D1324">
        <f>IF(MANAGER_PLAN!E1324="","",MANAGER_PLAN!D1324)</f>
        <v/>
      </c>
      <c r="E1324">
        <f>IF(MANAGER_PLAN!E1324="","",MANAGER_PLAN!E1324)</f>
        <v/>
      </c>
      <c r="F1324">
        <f>IF($E1324="","",IFERROR(VLOOKUP($E1324,POS_MASTER!$A:$B,2,FALSE),""))</f>
        <v/>
      </c>
      <c r="G1324">
        <f>IF($E1324="","",MANAGER_PLAN!G1324)</f>
        <v/>
      </c>
      <c r="H1324">
        <f>IF($E1324="","",TRIM(MANAGER_PLAN!H1324&amp;" "&amp;MANAGER_PLAN!I1324))</f>
        <v/>
      </c>
      <c r="I1324">
        <f>IF($E1324="","",MANAGER_PLAN!J1324)</f>
        <v/>
      </c>
      <c r="J1324">
        <f>IF($E1324="","",MANAGER_PLAN!K1324)</f>
        <v/>
      </c>
      <c r="K1324">
        <f>IF($E1324="","",TRIM(IF(MANAGER_PLAN!N1324&lt;&gt;"","LOS: "&amp;MANAGER_PLAN!N1324&amp;" ","")&amp;IF(MANAGER_PLAN!O1324&lt;&gt;"","LOT: "&amp;MANAGER_PLAN!O1324,"")))</f>
        <v/>
      </c>
      <c r="L1324">
        <f>IF($E1324="","",IFERROR(VLOOKUP($E1324,POS_MASTER!$A:$AK,37,FALSE),""))</f>
        <v/>
      </c>
    </row>
    <row r="1325">
      <c r="A1325">
        <f>IF(MANAGER_PLAN!E1325="","",MANAGER_PLAN!A1325)</f>
        <v/>
      </c>
      <c r="B1325">
        <f>IF($E1325="","",MANAGER_PLAN!B1325)</f>
        <v/>
      </c>
      <c r="C1325">
        <f>IF($E1325="","",SWITCH(MANAGER_PLAN!C1325,"MON","Pondělí","TUE","Úterý","WED","Středa","THU","Čtvrtek","FRI","Pátek",MANAGER_PLAN!C1325))</f>
        <v/>
      </c>
      <c r="D1325">
        <f>IF(MANAGER_PLAN!E1325="","",MANAGER_PLAN!D1325)</f>
        <v/>
      </c>
      <c r="E1325">
        <f>IF(MANAGER_PLAN!E1325="","",MANAGER_PLAN!E1325)</f>
        <v/>
      </c>
      <c r="F1325">
        <f>IF($E1325="","",IFERROR(VLOOKUP($E1325,POS_MASTER!$A:$B,2,FALSE),""))</f>
        <v/>
      </c>
      <c r="G1325">
        <f>IF($E1325="","",MANAGER_PLAN!G1325)</f>
        <v/>
      </c>
      <c r="H1325">
        <f>IF($E1325="","",TRIM(MANAGER_PLAN!H1325&amp;" "&amp;MANAGER_PLAN!I1325))</f>
        <v/>
      </c>
      <c r="I1325">
        <f>IF($E1325="","",MANAGER_PLAN!J1325)</f>
        <v/>
      </c>
      <c r="J1325">
        <f>IF($E1325="","",MANAGER_PLAN!K1325)</f>
        <v/>
      </c>
      <c r="K1325">
        <f>IF($E1325="","",TRIM(IF(MANAGER_PLAN!N1325&lt;&gt;"","LOS: "&amp;MANAGER_PLAN!N1325&amp;" ","")&amp;IF(MANAGER_PLAN!O1325&lt;&gt;"","LOT: "&amp;MANAGER_PLAN!O1325,"")))</f>
        <v/>
      </c>
      <c r="L1325">
        <f>IF($E1325="","",IFERROR(VLOOKUP($E1325,POS_MASTER!$A:$AK,37,FALSE),""))</f>
        <v/>
      </c>
    </row>
    <row r="1326">
      <c r="A1326">
        <f>IF(MANAGER_PLAN!E1326="","",MANAGER_PLAN!A1326)</f>
        <v/>
      </c>
      <c r="B1326">
        <f>IF($E1326="","",MANAGER_PLAN!B1326)</f>
        <v/>
      </c>
      <c r="C1326">
        <f>IF($E1326="","",SWITCH(MANAGER_PLAN!C1326,"MON","Pondělí","TUE","Úterý","WED","Středa","THU","Čtvrtek","FRI","Pátek",MANAGER_PLAN!C1326))</f>
        <v/>
      </c>
      <c r="D1326">
        <f>IF(MANAGER_PLAN!E1326="","",MANAGER_PLAN!D1326)</f>
        <v/>
      </c>
      <c r="E1326">
        <f>IF(MANAGER_PLAN!E1326="","",MANAGER_PLAN!E1326)</f>
        <v/>
      </c>
      <c r="F1326">
        <f>IF($E1326="","",IFERROR(VLOOKUP($E1326,POS_MASTER!$A:$B,2,FALSE),""))</f>
        <v/>
      </c>
      <c r="G1326">
        <f>IF($E1326="","",MANAGER_PLAN!G1326)</f>
        <v/>
      </c>
      <c r="H1326">
        <f>IF($E1326="","",TRIM(MANAGER_PLAN!H1326&amp;" "&amp;MANAGER_PLAN!I1326))</f>
        <v/>
      </c>
      <c r="I1326">
        <f>IF($E1326="","",MANAGER_PLAN!J1326)</f>
        <v/>
      </c>
      <c r="J1326">
        <f>IF($E1326="","",MANAGER_PLAN!K1326)</f>
        <v/>
      </c>
      <c r="K1326">
        <f>IF($E1326="","",TRIM(IF(MANAGER_PLAN!N1326&lt;&gt;"","LOS: "&amp;MANAGER_PLAN!N1326&amp;" ","")&amp;IF(MANAGER_PLAN!O1326&lt;&gt;"","LOT: "&amp;MANAGER_PLAN!O1326,"")))</f>
        <v/>
      </c>
      <c r="L1326">
        <f>IF($E1326="","",IFERROR(VLOOKUP($E1326,POS_MASTER!$A:$AK,37,FALSE),""))</f>
        <v/>
      </c>
    </row>
    <row r="1327">
      <c r="A1327">
        <f>IF(MANAGER_PLAN!E1327="","",MANAGER_PLAN!A1327)</f>
        <v/>
      </c>
      <c r="B1327">
        <f>IF($E1327="","",MANAGER_PLAN!B1327)</f>
        <v/>
      </c>
      <c r="C1327">
        <f>IF($E1327="","",SWITCH(MANAGER_PLAN!C1327,"MON","Pondělí","TUE","Úterý","WED","Středa","THU","Čtvrtek","FRI","Pátek",MANAGER_PLAN!C1327))</f>
        <v/>
      </c>
      <c r="D1327">
        <f>IF(MANAGER_PLAN!E1327="","",MANAGER_PLAN!D1327)</f>
        <v/>
      </c>
      <c r="E1327">
        <f>IF(MANAGER_PLAN!E1327="","",MANAGER_PLAN!E1327)</f>
        <v/>
      </c>
      <c r="F1327">
        <f>IF($E1327="","",IFERROR(VLOOKUP($E1327,POS_MASTER!$A:$B,2,FALSE),""))</f>
        <v/>
      </c>
      <c r="G1327">
        <f>IF($E1327="","",MANAGER_PLAN!G1327)</f>
        <v/>
      </c>
      <c r="H1327">
        <f>IF($E1327="","",TRIM(MANAGER_PLAN!H1327&amp;" "&amp;MANAGER_PLAN!I1327))</f>
        <v/>
      </c>
      <c r="I1327">
        <f>IF($E1327="","",MANAGER_PLAN!J1327)</f>
        <v/>
      </c>
      <c r="J1327">
        <f>IF($E1327="","",MANAGER_PLAN!K1327)</f>
        <v/>
      </c>
      <c r="K1327">
        <f>IF($E1327="","",TRIM(IF(MANAGER_PLAN!N1327&lt;&gt;"","LOS: "&amp;MANAGER_PLAN!N1327&amp;" ","")&amp;IF(MANAGER_PLAN!O1327&lt;&gt;"","LOT: "&amp;MANAGER_PLAN!O1327,"")))</f>
        <v/>
      </c>
      <c r="L1327">
        <f>IF($E1327="","",IFERROR(VLOOKUP($E1327,POS_MASTER!$A:$AK,37,FALSE),""))</f>
        <v/>
      </c>
    </row>
    <row r="1328">
      <c r="A1328">
        <f>IF(MANAGER_PLAN!E1328="","",MANAGER_PLAN!A1328)</f>
        <v/>
      </c>
      <c r="B1328">
        <f>IF($E1328="","",MANAGER_PLAN!B1328)</f>
        <v/>
      </c>
      <c r="C1328">
        <f>IF($E1328="","",SWITCH(MANAGER_PLAN!C1328,"MON","Pondělí","TUE","Úterý","WED","Středa","THU","Čtvrtek","FRI","Pátek",MANAGER_PLAN!C1328))</f>
        <v/>
      </c>
      <c r="D1328">
        <f>IF(MANAGER_PLAN!E1328="","",MANAGER_PLAN!D1328)</f>
        <v/>
      </c>
      <c r="E1328">
        <f>IF(MANAGER_PLAN!E1328="","",MANAGER_PLAN!E1328)</f>
        <v/>
      </c>
      <c r="F1328">
        <f>IF($E1328="","",IFERROR(VLOOKUP($E1328,POS_MASTER!$A:$B,2,FALSE),""))</f>
        <v/>
      </c>
      <c r="G1328">
        <f>IF($E1328="","",MANAGER_PLAN!G1328)</f>
        <v/>
      </c>
      <c r="H1328">
        <f>IF($E1328="","",TRIM(MANAGER_PLAN!H1328&amp;" "&amp;MANAGER_PLAN!I1328))</f>
        <v/>
      </c>
      <c r="I1328">
        <f>IF($E1328="","",MANAGER_PLAN!J1328)</f>
        <v/>
      </c>
      <c r="J1328">
        <f>IF($E1328="","",MANAGER_PLAN!K1328)</f>
        <v/>
      </c>
      <c r="K1328">
        <f>IF($E1328="","",TRIM(IF(MANAGER_PLAN!N1328&lt;&gt;"","LOS: "&amp;MANAGER_PLAN!N1328&amp;" ","")&amp;IF(MANAGER_PLAN!O1328&lt;&gt;"","LOT: "&amp;MANAGER_PLAN!O1328,"")))</f>
        <v/>
      </c>
      <c r="L1328">
        <f>IF($E1328="","",IFERROR(VLOOKUP($E1328,POS_MASTER!$A:$AK,37,FALSE),""))</f>
        <v/>
      </c>
    </row>
    <row r="1329">
      <c r="A1329">
        <f>IF(MANAGER_PLAN!E1329="","",MANAGER_PLAN!A1329)</f>
        <v/>
      </c>
      <c r="B1329">
        <f>IF($E1329="","",MANAGER_PLAN!B1329)</f>
        <v/>
      </c>
      <c r="C1329">
        <f>IF($E1329="","",SWITCH(MANAGER_PLAN!C1329,"MON","Pondělí","TUE","Úterý","WED","Středa","THU","Čtvrtek","FRI","Pátek",MANAGER_PLAN!C1329))</f>
        <v/>
      </c>
      <c r="D1329">
        <f>IF(MANAGER_PLAN!E1329="","",MANAGER_PLAN!D1329)</f>
        <v/>
      </c>
      <c r="E1329">
        <f>IF(MANAGER_PLAN!E1329="","",MANAGER_PLAN!E1329)</f>
        <v/>
      </c>
      <c r="F1329">
        <f>IF($E1329="","",IFERROR(VLOOKUP($E1329,POS_MASTER!$A:$B,2,FALSE),""))</f>
        <v/>
      </c>
      <c r="G1329">
        <f>IF($E1329="","",MANAGER_PLAN!G1329)</f>
        <v/>
      </c>
      <c r="H1329">
        <f>IF($E1329="","",TRIM(MANAGER_PLAN!H1329&amp;" "&amp;MANAGER_PLAN!I1329))</f>
        <v/>
      </c>
      <c r="I1329">
        <f>IF($E1329="","",MANAGER_PLAN!J1329)</f>
        <v/>
      </c>
      <c r="J1329">
        <f>IF($E1329="","",MANAGER_PLAN!K1329)</f>
        <v/>
      </c>
      <c r="K1329">
        <f>IF($E1329="","",TRIM(IF(MANAGER_PLAN!N1329&lt;&gt;"","LOS: "&amp;MANAGER_PLAN!N1329&amp;" ","")&amp;IF(MANAGER_PLAN!O1329&lt;&gt;"","LOT: "&amp;MANAGER_PLAN!O1329,"")))</f>
        <v/>
      </c>
      <c r="L1329">
        <f>IF($E1329="","",IFERROR(VLOOKUP($E1329,POS_MASTER!$A:$AK,37,FALSE),""))</f>
        <v/>
      </c>
    </row>
    <row r="1330">
      <c r="A1330">
        <f>IF(MANAGER_PLAN!E1330="","",MANAGER_PLAN!A1330)</f>
        <v/>
      </c>
      <c r="B1330">
        <f>IF($E1330="","",MANAGER_PLAN!B1330)</f>
        <v/>
      </c>
      <c r="C1330">
        <f>IF($E1330="","",SWITCH(MANAGER_PLAN!C1330,"MON","Pondělí","TUE","Úterý","WED","Středa","THU","Čtvrtek","FRI","Pátek",MANAGER_PLAN!C1330))</f>
        <v/>
      </c>
      <c r="D1330">
        <f>IF(MANAGER_PLAN!E1330="","",MANAGER_PLAN!D1330)</f>
        <v/>
      </c>
      <c r="E1330">
        <f>IF(MANAGER_PLAN!E1330="","",MANAGER_PLAN!E1330)</f>
        <v/>
      </c>
      <c r="F1330">
        <f>IF($E1330="","",IFERROR(VLOOKUP($E1330,POS_MASTER!$A:$B,2,FALSE),""))</f>
        <v/>
      </c>
      <c r="G1330">
        <f>IF($E1330="","",MANAGER_PLAN!G1330)</f>
        <v/>
      </c>
      <c r="H1330">
        <f>IF($E1330="","",TRIM(MANAGER_PLAN!H1330&amp;" "&amp;MANAGER_PLAN!I1330))</f>
        <v/>
      </c>
      <c r="I1330">
        <f>IF($E1330="","",MANAGER_PLAN!J1330)</f>
        <v/>
      </c>
      <c r="J1330">
        <f>IF($E1330="","",MANAGER_PLAN!K1330)</f>
        <v/>
      </c>
      <c r="K1330">
        <f>IF($E1330="","",TRIM(IF(MANAGER_PLAN!N1330&lt;&gt;"","LOS: "&amp;MANAGER_PLAN!N1330&amp;" ","")&amp;IF(MANAGER_PLAN!O1330&lt;&gt;"","LOT: "&amp;MANAGER_PLAN!O1330,"")))</f>
        <v/>
      </c>
      <c r="L1330">
        <f>IF($E1330="","",IFERROR(VLOOKUP($E1330,POS_MASTER!$A:$AK,37,FALSE),""))</f>
        <v/>
      </c>
    </row>
    <row r="1331">
      <c r="A1331">
        <f>IF(MANAGER_PLAN!E1331="","",MANAGER_PLAN!A1331)</f>
        <v/>
      </c>
      <c r="B1331">
        <f>IF($E1331="","",MANAGER_PLAN!B1331)</f>
        <v/>
      </c>
      <c r="C1331">
        <f>IF($E1331="","",SWITCH(MANAGER_PLAN!C1331,"MON","Pondělí","TUE","Úterý","WED","Středa","THU","Čtvrtek","FRI","Pátek",MANAGER_PLAN!C1331))</f>
        <v/>
      </c>
      <c r="D1331">
        <f>IF(MANAGER_PLAN!E1331="","",MANAGER_PLAN!D1331)</f>
        <v/>
      </c>
      <c r="E1331">
        <f>IF(MANAGER_PLAN!E1331="","",MANAGER_PLAN!E1331)</f>
        <v/>
      </c>
      <c r="F1331">
        <f>IF($E1331="","",IFERROR(VLOOKUP($E1331,POS_MASTER!$A:$B,2,FALSE),""))</f>
        <v/>
      </c>
      <c r="G1331">
        <f>IF($E1331="","",MANAGER_PLAN!G1331)</f>
        <v/>
      </c>
      <c r="H1331">
        <f>IF($E1331="","",TRIM(MANAGER_PLAN!H1331&amp;" "&amp;MANAGER_PLAN!I1331))</f>
        <v/>
      </c>
      <c r="I1331">
        <f>IF($E1331="","",MANAGER_PLAN!J1331)</f>
        <v/>
      </c>
      <c r="J1331">
        <f>IF($E1331="","",MANAGER_PLAN!K1331)</f>
        <v/>
      </c>
      <c r="K1331">
        <f>IF($E1331="","",TRIM(IF(MANAGER_PLAN!N1331&lt;&gt;"","LOS: "&amp;MANAGER_PLAN!N1331&amp;" ","")&amp;IF(MANAGER_PLAN!O1331&lt;&gt;"","LOT: "&amp;MANAGER_PLAN!O1331,"")))</f>
        <v/>
      </c>
      <c r="L1331">
        <f>IF($E1331="","",IFERROR(VLOOKUP($E1331,POS_MASTER!$A:$AK,37,FALSE),""))</f>
        <v/>
      </c>
    </row>
    <row r="1332">
      <c r="A1332">
        <f>IF(MANAGER_PLAN!E1332="","",MANAGER_PLAN!A1332)</f>
        <v/>
      </c>
      <c r="B1332">
        <f>IF($E1332="","",MANAGER_PLAN!B1332)</f>
        <v/>
      </c>
      <c r="C1332">
        <f>IF($E1332="","",SWITCH(MANAGER_PLAN!C1332,"MON","Pondělí","TUE","Úterý","WED","Středa","THU","Čtvrtek","FRI","Pátek",MANAGER_PLAN!C1332))</f>
        <v/>
      </c>
      <c r="D1332">
        <f>IF(MANAGER_PLAN!E1332="","",MANAGER_PLAN!D1332)</f>
        <v/>
      </c>
      <c r="E1332">
        <f>IF(MANAGER_PLAN!E1332="","",MANAGER_PLAN!E1332)</f>
        <v/>
      </c>
      <c r="F1332">
        <f>IF($E1332="","",IFERROR(VLOOKUP($E1332,POS_MASTER!$A:$B,2,FALSE),""))</f>
        <v/>
      </c>
      <c r="G1332">
        <f>IF($E1332="","",MANAGER_PLAN!G1332)</f>
        <v/>
      </c>
      <c r="H1332">
        <f>IF($E1332="","",TRIM(MANAGER_PLAN!H1332&amp;" "&amp;MANAGER_PLAN!I1332))</f>
        <v/>
      </c>
      <c r="I1332">
        <f>IF($E1332="","",MANAGER_PLAN!J1332)</f>
        <v/>
      </c>
      <c r="J1332">
        <f>IF($E1332="","",MANAGER_PLAN!K1332)</f>
        <v/>
      </c>
      <c r="K1332">
        <f>IF($E1332="","",TRIM(IF(MANAGER_PLAN!N1332&lt;&gt;"","LOS: "&amp;MANAGER_PLAN!N1332&amp;" ","")&amp;IF(MANAGER_PLAN!O1332&lt;&gt;"","LOT: "&amp;MANAGER_PLAN!O1332,"")))</f>
        <v/>
      </c>
      <c r="L1332">
        <f>IF($E1332="","",IFERROR(VLOOKUP($E1332,POS_MASTER!$A:$AK,37,FALSE),""))</f>
        <v/>
      </c>
    </row>
    <row r="1333">
      <c r="A1333">
        <f>IF(MANAGER_PLAN!E1333="","",MANAGER_PLAN!A1333)</f>
        <v/>
      </c>
      <c r="B1333">
        <f>IF($E1333="","",MANAGER_PLAN!B1333)</f>
        <v/>
      </c>
      <c r="C1333">
        <f>IF($E1333="","",SWITCH(MANAGER_PLAN!C1333,"MON","Pondělí","TUE","Úterý","WED","Středa","THU","Čtvrtek","FRI","Pátek",MANAGER_PLAN!C1333))</f>
        <v/>
      </c>
      <c r="D1333">
        <f>IF(MANAGER_PLAN!E1333="","",MANAGER_PLAN!D1333)</f>
        <v/>
      </c>
      <c r="E1333">
        <f>IF(MANAGER_PLAN!E1333="","",MANAGER_PLAN!E1333)</f>
        <v/>
      </c>
      <c r="F1333">
        <f>IF($E1333="","",IFERROR(VLOOKUP($E1333,POS_MASTER!$A:$B,2,FALSE),""))</f>
        <v/>
      </c>
      <c r="G1333">
        <f>IF($E1333="","",MANAGER_PLAN!G1333)</f>
        <v/>
      </c>
      <c r="H1333">
        <f>IF($E1333="","",TRIM(MANAGER_PLAN!H1333&amp;" "&amp;MANAGER_PLAN!I1333))</f>
        <v/>
      </c>
      <c r="I1333">
        <f>IF($E1333="","",MANAGER_PLAN!J1333)</f>
        <v/>
      </c>
      <c r="J1333">
        <f>IF($E1333="","",MANAGER_PLAN!K1333)</f>
        <v/>
      </c>
      <c r="K1333">
        <f>IF($E1333="","",TRIM(IF(MANAGER_PLAN!N1333&lt;&gt;"","LOS: "&amp;MANAGER_PLAN!N1333&amp;" ","")&amp;IF(MANAGER_PLAN!O1333&lt;&gt;"","LOT: "&amp;MANAGER_PLAN!O1333,"")))</f>
        <v/>
      </c>
      <c r="L1333">
        <f>IF($E1333="","",IFERROR(VLOOKUP($E1333,POS_MASTER!$A:$AK,37,FALSE),""))</f>
        <v/>
      </c>
    </row>
    <row r="1334">
      <c r="A1334">
        <f>IF(MANAGER_PLAN!E1334="","",MANAGER_PLAN!A1334)</f>
        <v/>
      </c>
      <c r="B1334">
        <f>IF($E1334="","",MANAGER_PLAN!B1334)</f>
        <v/>
      </c>
      <c r="C1334">
        <f>IF($E1334="","",SWITCH(MANAGER_PLAN!C1334,"MON","Pondělí","TUE","Úterý","WED","Středa","THU","Čtvrtek","FRI","Pátek",MANAGER_PLAN!C1334))</f>
        <v/>
      </c>
      <c r="D1334">
        <f>IF(MANAGER_PLAN!E1334="","",MANAGER_PLAN!D1334)</f>
        <v/>
      </c>
      <c r="E1334">
        <f>IF(MANAGER_PLAN!E1334="","",MANAGER_PLAN!E1334)</f>
        <v/>
      </c>
      <c r="F1334">
        <f>IF($E1334="","",IFERROR(VLOOKUP($E1334,POS_MASTER!$A:$B,2,FALSE),""))</f>
        <v/>
      </c>
      <c r="G1334">
        <f>IF($E1334="","",MANAGER_PLAN!G1334)</f>
        <v/>
      </c>
      <c r="H1334">
        <f>IF($E1334="","",TRIM(MANAGER_PLAN!H1334&amp;" "&amp;MANAGER_PLAN!I1334))</f>
        <v/>
      </c>
      <c r="I1334">
        <f>IF($E1334="","",MANAGER_PLAN!J1334)</f>
        <v/>
      </c>
      <c r="J1334">
        <f>IF($E1334="","",MANAGER_PLAN!K1334)</f>
        <v/>
      </c>
      <c r="K1334">
        <f>IF($E1334="","",TRIM(IF(MANAGER_PLAN!N1334&lt;&gt;"","LOS: "&amp;MANAGER_PLAN!N1334&amp;" ","")&amp;IF(MANAGER_PLAN!O1334&lt;&gt;"","LOT: "&amp;MANAGER_PLAN!O1334,"")))</f>
        <v/>
      </c>
      <c r="L1334">
        <f>IF($E1334="","",IFERROR(VLOOKUP($E1334,POS_MASTER!$A:$AK,37,FALSE),""))</f>
        <v/>
      </c>
    </row>
    <row r="1335">
      <c r="A1335">
        <f>IF(MANAGER_PLAN!E1335="","",MANAGER_PLAN!A1335)</f>
        <v/>
      </c>
      <c r="B1335">
        <f>IF($E1335="","",MANAGER_PLAN!B1335)</f>
        <v/>
      </c>
      <c r="C1335">
        <f>IF($E1335="","",SWITCH(MANAGER_PLAN!C1335,"MON","Pondělí","TUE","Úterý","WED","Středa","THU","Čtvrtek","FRI","Pátek",MANAGER_PLAN!C1335))</f>
        <v/>
      </c>
      <c r="D1335">
        <f>IF(MANAGER_PLAN!E1335="","",MANAGER_PLAN!D1335)</f>
        <v/>
      </c>
      <c r="E1335">
        <f>IF(MANAGER_PLAN!E1335="","",MANAGER_PLAN!E1335)</f>
        <v/>
      </c>
      <c r="F1335">
        <f>IF($E1335="","",IFERROR(VLOOKUP($E1335,POS_MASTER!$A:$B,2,FALSE),""))</f>
        <v/>
      </c>
      <c r="G1335">
        <f>IF($E1335="","",MANAGER_PLAN!G1335)</f>
        <v/>
      </c>
      <c r="H1335">
        <f>IF($E1335="","",TRIM(MANAGER_PLAN!H1335&amp;" "&amp;MANAGER_PLAN!I1335))</f>
        <v/>
      </c>
      <c r="I1335">
        <f>IF($E1335="","",MANAGER_PLAN!J1335)</f>
        <v/>
      </c>
      <c r="J1335">
        <f>IF($E1335="","",MANAGER_PLAN!K1335)</f>
        <v/>
      </c>
      <c r="K1335">
        <f>IF($E1335="","",TRIM(IF(MANAGER_PLAN!N1335&lt;&gt;"","LOS: "&amp;MANAGER_PLAN!N1335&amp;" ","")&amp;IF(MANAGER_PLAN!O1335&lt;&gt;"","LOT: "&amp;MANAGER_PLAN!O1335,"")))</f>
        <v/>
      </c>
      <c r="L1335">
        <f>IF($E1335="","",IFERROR(VLOOKUP($E1335,POS_MASTER!$A:$AK,37,FALSE),""))</f>
        <v/>
      </c>
    </row>
    <row r="1336">
      <c r="A1336">
        <f>IF(MANAGER_PLAN!E1336="","",MANAGER_PLAN!A1336)</f>
        <v/>
      </c>
      <c r="B1336">
        <f>IF($E1336="","",MANAGER_PLAN!B1336)</f>
        <v/>
      </c>
      <c r="C1336">
        <f>IF($E1336="","",SWITCH(MANAGER_PLAN!C1336,"MON","Pondělí","TUE","Úterý","WED","Středa","THU","Čtvrtek","FRI","Pátek",MANAGER_PLAN!C1336))</f>
        <v/>
      </c>
      <c r="D1336">
        <f>IF(MANAGER_PLAN!E1336="","",MANAGER_PLAN!D1336)</f>
        <v/>
      </c>
      <c r="E1336">
        <f>IF(MANAGER_PLAN!E1336="","",MANAGER_PLAN!E1336)</f>
        <v/>
      </c>
      <c r="F1336">
        <f>IF($E1336="","",IFERROR(VLOOKUP($E1336,POS_MASTER!$A:$B,2,FALSE),""))</f>
        <v/>
      </c>
      <c r="G1336">
        <f>IF($E1336="","",MANAGER_PLAN!G1336)</f>
        <v/>
      </c>
      <c r="H1336">
        <f>IF($E1336="","",TRIM(MANAGER_PLAN!H1336&amp;" "&amp;MANAGER_PLAN!I1336))</f>
        <v/>
      </c>
      <c r="I1336">
        <f>IF($E1336="","",MANAGER_PLAN!J1336)</f>
        <v/>
      </c>
      <c r="J1336">
        <f>IF($E1336="","",MANAGER_PLAN!K1336)</f>
        <v/>
      </c>
      <c r="K1336">
        <f>IF($E1336="","",TRIM(IF(MANAGER_PLAN!N1336&lt;&gt;"","LOS: "&amp;MANAGER_PLAN!N1336&amp;" ","")&amp;IF(MANAGER_PLAN!O1336&lt;&gt;"","LOT: "&amp;MANAGER_PLAN!O1336,"")))</f>
        <v/>
      </c>
      <c r="L1336">
        <f>IF($E1336="","",IFERROR(VLOOKUP($E1336,POS_MASTER!$A:$AK,37,FALSE),""))</f>
        <v/>
      </c>
    </row>
    <row r="1337">
      <c r="A1337">
        <f>IF(MANAGER_PLAN!E1337="","",MANAGER_PLAN!A1337)</f>
        <v/>
      </c>
      <c r="B1337">
        <f>IF($E1337="","",MANAGER_PLAN!B1337)</f>
        <v/>
      </c>
      <c r="C1337">
        <f>IF($E1337="","",SWITCH(MANAGER_PLAN!C1337,"MON","Pondělí","TUE","Úterý","WED","Středa","THU","Čtvrtek","FRI","Pátek",MANAGER_PLAN!C1337))</f>
        <v/>
      </c>
      <c r="D1337">
        <f>IF(MANAGER_PLAN!E1337="","",MANAGER_PLAN!D1337)</f>
        <v/>
      </c>
      <c r="E1337">
        <f>IF(MANAGER_PLAN!E1337="","",MANAGER_PLAN!E1337)</f>
        <v/>
      </c>
      <c r="F1337">
        <f>IF($E1337="","",IFERROR(VLOOKUP($E1337,POS_MASTER!$A:$B,2,FALSE),""))</f>
        <v/>
      </c>
      <c r="G1337">
        <f>IF($E1337="","",MANAGER_PLAN!G1337)</f>
        <v/>
      </c>
      <c r="H1337">
        <f>IF($E1337="","",TRIM(MANAGER_PLAN!H1337&amp;" "&amp;MANAGER_PLAN!I1337))</f>
        <v/>
      </c>
      <c r="I1337">
        <f>IF($E1337="","",MANAGER_PLAN!J1337)</f>
        <v/>
      </c>
      <c r="J1337">
        <f>IF($E1337="","",MANAGER_PLAN!K1337)</f>
        <v/>
      </c>
      <c r="K1337">
        <f>IF($E1337="","",TRIM(IF(MANAGER_PLAN!N1337&lt;&gt;"","LOS: "&amp;MANAGER_PLAN!N1337&amp;" ","")&amp;IF(MANAGER_PLAN!O1337&lt;&gt;"","LOT: "&amp;MANAGER_PLAN!O1337,"")))</f>
        <v/>
      </c>
      <c r="L1337">
        <f>IF($E1337="","",IFERROR(VLOOKUP($E1337,POS_MASTER!$A:$AK,37,FALSE),""))</f>
        <v/>
      </c>
    </row>
    <row r="1338">
      <c r="A1338">
        <f>IF(MANAGER_PLAN!E1338="","",MANAGER_PLAN!A1338)</f>
        <v/>
      </c>
      <c r="B1338">
        <f>IF($E1338="","",MANAGER_PLAN!B1338)</f>
        <v/>
      </c>
      <c r="C1338">
        <f>IF($E1338="","",SWITCH(MANAGER_PLAN!C1338,"MON","Pondělí","TUE","Úterý","WED","Středa","THU","Čtvrtek","FRI","Pátek",MANAGER_PLAN!C1338))</f>
        <v/>
      </c>
      <c r="D1338">
        <f>IF(MANAGER_PLAN!E1338="","",MANAGER_PLAN!D1338)</f>
        <v/>
      </c>
      <c r="E1338">
        <f>IF(MANAGER_PLAN!E1338="","",MANAGER_PLAN!E1338)</f>
        <v/>
      </c>
      <c r="F1338">
        <f>IF($E1338="","",IFERROR(VLOOKUP($E1338,POS_MASTER!$A:$B,2,FALSE),""))</f>
        <v/>
      </c>
      <c r="G1338">
        <f>IF($E1338="","",MANAGER_PLAN!G1338)</f>
        <v/>
      </c>
      <c r="H1338">
        <f>IF($E1338="","",TRIM(MANAGER_PLAN!H1338&amp;" "&amp;MANAGER_PLAN!I1338))</f>
        <v/>
      </c>
      <c r="I1338">
        <f>IF($E1338="","",MANAGER_PLAN!J1338)</f>
        <v/>
      </c>
      <c r="J1338">
        <f>IF($E1338="","",MANAGER_PLAN!K1338)</f>
        <v/>
      </c>
      <c r="K1338">
        <f>IF($E1338="","",TRIM(IF(MANAGER_PLAN!N1338&lt;&gt;"","LOS: "&amp;MANAGER_PLAN!N1338&amp;" ","")&amp;IF(MANAGER_PLAN!O1338&lt;&gt;"","LOT: "&amp;MANAGER_PLAN!O1338,"")))</f>
        <v/>
      </c>
      <c r="L1338">
        <f>IF($E1338="","",IFERROR(VLOOKUP($E1338,POS_MASTER!$A:$AK,37,FALSE),""))</f>
        <v/>
      </c>
    </row>
    <row r="1339">
      <c r="A1339">
        <f>IF(MANAGER_PLAN!E1339="","",MANAGER_PLAN!A1339)</f>
        <v/>
      </c>
      <c r="B1339">
        <f>IF($E1339="","",MANAGER_PLAN!B1339)</f>
        <v/>
      </c>
      <c r="C1339">
        <f>IF($E1339="","",SWITCH(MANAGER_PLAN!C1339,"MON","Pondělí","TUE","Úterý","WED","Středa","THU","Čtvrtek","FRI","Pátek",MANAGER_PLAN!C1339))</f>
        <v/>
      </c>
      <c r="D1339">
        <f>IF(MANAGER_PLAN!E1339="","",MANAGER_PLAN!D1339)</f>
        <v/>
      </c>
      <c r="E1339">
        <f>IF(MANAGER_PLAN!E1339="","",MANAGER_PLAN!E1339)</f>
        <v/>
      </c>
      <c r="F1339">
        <f>IF($E1339="","",IFERROR(VLOOKUP($E1339,POS_MASTER!$A:$B,2,FALSE),""))</f>
        <v/>
      </c>
      <c r="G1339">
        <f>IF($E1339="","",MANAGER_PLAN!G1339)</f>
        <v/>
      </c>
      <c r="H1339">
        <f>IF($E1339="","",TRIM(MANAGER_PLAN!H1339&amp;" "&amp;MANAGER_PLAN!I1339))</f>
        <v/>
      </c>
      <c r="I1339">
        <f>IF($E1339="","",MANAGER_PLAN!J1339)</f>
        <v/>
      </c>
      <c r="J1339">
        <f>IF($E1339="","",MANAGER_PLAN!K1339)</f>
        <v/>
      </c>
      <c r="K1339">
        <f>IF($E1339="","",TRIM(IF(MANAGER_PLAN!N1339&lt;&gt;"","LOS: "&amp;MANAGER_PLAN!N1339&amp;" ","")&amp;IF(MANAGER_PLAN!O1339&lt;&gt;"","LOT: "&amp;MANAGER_PLAN!O1339,"")))</f>
        <v/>
      </c>
      <c r="L1339">
        <f>IF($E1339="","",IFERROR(VLOOKUP($E1339,POS_MASTER!$A:$AK,37,FALSE),""))</f>
        <v/>
      </c>
    </row>
    <row r="1340">
      <c r="A1340">
        <f>IF(MANAGER_PLAN!E1340="","",MANAGER_PLAN!A1340)</f>
        <v/>
      </c>
      <c r="B1340">
        <f>IF($E1340="","",MANAGER_PLAN!B1340)</f>
        <v/>
      </c>
      <c r="C1340">
        <f>IF($E1340="","",SWITCH(MANAGER_PLAN!C1340,"MON","Pondělí","TUE","Úterý","WED","Středa","THU","Čtvrtek","FRI","Pátek",MANAGER_PLAN!C1340))</f>
        <v/>
      </c>
      <c r="D1340">
        <f>IF(MANAGER_PLAN!E1340="","",MANAGER_PLAN!D1340)</f>
        <v/>
      </c>
      <c r="E1340">
        <f>IF(MANAGER_PLAN!E1340="","",MANAGER_PLAN!E1340)</f>
        <v/>
      </c>
      <c r="F1340">
        <f>IF($E1340="","",IFERROR(VLOOKUP($E1340,POS_MASTER!$A:$B,2,FALSE),""))</f>
        <v/>
      </c>
      <c r="G1340">
        <f>IF($E1340="","",MANAGER_PLAN!G1340)</f>
        <v/>
      </c>
      <c r="H1340">
        <f>IF($E1340="","",TRIM(MANAGER_PLAN!H1340&amp;" "&amp;MANAGER_PLAN!I1340))</f>
        <v/>
      </c>
      <c r="I1340">
        <f>IF($E1340="","",MANAGER_PLAN!J1340)</f>
        <v/>
      </c>
      <c r="J1340">
        <f>IF($E1340="","",MANAGER_PLAN!K1340)</f>
        <v/>
      </c>
      <c r="K1340">
        <f>IF($E1340="","",TRIM(IF(MANAGER_PLAN!N1340&lt;&gt;"","LOS: "&amp;MANAGER_PLAN!N1340&amp;" ","")&amp;IF(MANAGER_PLAN!O1340&lt;&gt;"","LOT: "&amp;MANAGER_PLAN!O1340,"")))</f>
        <v/>
      </c>
      <c r="L1340">
        <f>IF($E1340="","",IFERROR(VLOOKUP($E1340,POS_MASTER!$A:$AK,37,FALSE),""))</f>
        <v/>
      </c>
    </row>
    <row r="1341">
      <c r="A1341">
        <f>IF(MANAGER_PLAN!E1341="","",MANAGER_PLAN!A1341)</f>
        <v/>
      </c>
      <c r="B1341">
        <f>IF($E1341="","",MANAGER_PLAN!B1341)</f>
        <v/>
      </c>
      <c r="C1341">
        <f>IF($E1341="","",SWITCH(MANAGER_PLAN!C1341,"MON","Pondělí","TUE","Úterý","WED","Středa","THU","Čtvrtek","FRI","Pátek",MANAGER_PLAN!C1341))</f>
        <v/>
      </c>
      <c r="D1341">
        <f>IF(MANAGER_PLAN!E1341="","",MANAGER_PLAN!D1341)</f>
        <v/>
      </c>
      <c r="E1341">
        <f>IF(MANAGER_PLAN!E1341="","",MANAGER_PLAN!E1341)</f>
        <v/>
      </c>
      <c r="F1341">
        <f>IF($E1341="","",IFERROR(VLOOKUP($E1341,POS_MASTER!$A:$B,2,FALSE),""))</f>
        <v/>
      </c>
      <c r="G1341">
        <f>IF($E1341="","",MANAGER_PLAN!G1341)</f>
        <v/>
      </c>
      <c r="H1341">
        <f>IF($E1341="","",TRIM(MANAGER_PLAN!H1341&amp;" "&amp;MANAGER_PLAN!I1341))</f>
        <v/>
      </c>
      <c r="I1341">
        <f>IF($E1341="","",MANAGER_PLAN!J1341)</f>
        <v/>
      </c>
      <c r="J1341">
        <f>IF($E1341="","",MANAGER_PLAN!K1341)</f>
        <v/>
      </c>
      <c r="K1341">
        <f>IF($E1341="","",TRIM(IF(MANAGER_PLAN!N1341&lt;&gt;"","LOS: "&amp;MANAGER_PLAN!N1341&amp;" ","")&amp;IF(MANAGER_PLAN!O1341&lt;&gt;"","LOT: "&amp;MANAGER_PLAN!O1341,"")))</f>
        <v/>
      </c>
      <c r="L1341">
        <f>IF($E1341="","",IFERROR(VLOOKUP($E1341,POS_MASTER!$A:$AK,37,FALSE),""))</f>
        <v/>
      </c>
    </row>
    <row r="1342">
      <c r="A1342">
        <f>IF(MANAGER_PLAN!E1342="","",MANAGER_PLAN!A1342)</f>
        <v/>
      </c>
      <c r="B1342">
        <f>IF($E1342="","",MANAGER_PLAN!B1342)</f>
        <v/>
      </c>
      <c r="C1342">
        <f>IF($E1342="","",SWITCH(MANAGER_PLAN!C1342,"MON","Pondělí","TUE","Úterý","WED","Středa","THU","Čtvrtek","FRI","Pátek",MANAGER_PLAN!C1342))</f>
        <v/>
      </c>
      <c r="D1342">
        <f>IF(MANAGER_PLAN!E1342="","",MANAGER_PLAN!D1342)</f>
        <v/>
      </c>
      <c r="E1342">
        <f>IF(MANAGER_PLAN!E1342="","",MANAGER_PLAN!E1342)</f>
        <v/>
      </c>
      <c r="F1342">
        <f>IF($E1342="","",IFERROR(VLOOKUP($E1342,POS_MASTER!$A:$B,2,FALSE),""))</f>
        <v/>
      </c>
      <c r="G1342">
        <f>IF($E1342="","",MANAGER_PLAN!G1342)</f>
        <v/>
      </c>
      <c r="H1342">
        <f>IF($E1342="","",TRIM(MANAGER_PLAN!H1342&amp;" "&amp;MANAGER_PLAN!I1342))</f>
        <v/>
      </c>
      <c r="I1342">
        <f>IF($E1342="","",MANAGER_PLAN!J1342)</f>
        <v/>
      </c>
      <c r="J1342">
        <f>IF($E1342="","",MANAGER_PLAN!K1342)</f>
        <v/>
      </c>
      <c r="K1342">
        <f>IF($E1342="","",TRIM(IF(MANAGER_PLAN!N1342&lt;&gt;"","LOS: "&amp;MANAGER_PLAN!N1342&amp;" ","")&amp;IF(MANAGER_PLAN!O1342&lt;&gt;"","LOT: "&amp;MANAGER_PLAN!O1342,"")))</f>
        <v/>
      </c>
      <c r="L1342">
        <f>IF($E1342="","",IFERROR(VLOOKUP($E1342,POS_MASTER!$A:$AK,37,FALSE),""))</f>
        <v/>
      </c>
    </row>
    <row r="1343">
      <c r="A1343">
        <f>IF(MANAGER_PLAN!E1343="","",MANAGER_PLAN!A1343)</f>
        <v/>
      </c>
      <c r="B1343">
        <f>IF($E1343="","",MANAGER_PLAN!B1343)</f>
        <v/>
      </c>
      <c r="C1343">
        <f>IF($E1343="","",SWITCH(MANAGER_PLAN!C1343,"MON","Pondělí","TUE","Úterý","WED","Středa","THU","Čtvrtek","FRI","Pátek",MANAGER_PLAN!C1343))</f>
        <v/>
      </c>
      <c r="D1343">
        <f>IF(MANAGER_PLAN!E1343="","",MANAGER_PLAN!D1343)</f>
        <v/>
      </c>
      <c r="E1343">
        <f>IF(MANAGER_PLAN!E1343="","",MANAGER_PLAN!E1343)</f>
        <v/>
      </c>
      <c r="F1343">
        <f>IF($E1343="","",IFERROR(VLOOKUP($E1343,POS_MASTER!$A:$B,2,FALSE),""))</f>
        <v/>
      </c>
      <c r="G1343">
        <f>IF($E1343="","",MANAGER_PLAN!G1343)</f>
        <v/>
      </c>
      <c r="H1343">
        <f>IF($E1343="","",TRIM(MANAGER_PLAN!H1343&amp;" "&amp;MANAGER_PLAN!I1343))</f>
        <v/>
      </c>
      <c r="I1343">
        <f>IF($E1343="","",MANAGER_PLAN!J1343)</f>
        <v/>
      </c>
      <c r="J1343">
        <f>IF($E1343="","",MANAGER_PLAN!K1343)</f>
        <v/>
      </c>
      <c r="K1343">
        <f>IF($E1343="","",TRIM(IF(MANAGER_PLAN!N1343&lt;&gt;"","LOS: "&amp;MANAGER_PLAN!N1343&amp;" ","")&amp;IF(MANAGER_PLAN!O1343&lt;&gt;"","LOT: "&amp;MANAGER_PLAN!O1343,"")))</f>
        <v/>
      </c>
      <c r="L1343">
        <f>IF($E1343="","",IFERROR(VLOOKUP($E1343,POS_MASTER!$A:$AK,37,FALSE),""))</f>
        <v/>
      </c>
    </row>
    <row r="1344">
      <c r="A1344">
        <f>IF(MANAGER_PLAN!E1344="","",MANAGER_PLAN!A1344)</f>
        <v/>
      </c>
      <c r="B1344">
        <f>IF($E1344="","",MANAGER_PLAN!B1344)</f>
        <v/>
      </c>
      <c r="C1344">
        <f>IF($E1344="","",SWITCH(MANAGER_PLAN!C1344,"MON","Pondělí","TUE","Úterý","WED","Středa","THU","Čtvrtek","FRI","Pátek",MANAGER_PLAN!C1344))</f>
        <v/>
      </c>
      <c r="D1344">
        <f>IF(MANAGER_PLAN!E1344="","",MANAGER_PLAN!D1344)</f>
        <v/>
      </c>
      <c r="E1344">
        <f>IF(MANAGER_PLAN!E1344="","",MANAGER_PLAN!E1344)</f>
        <v/>
      </c>
      <c r="F1344">
        <f>IF($E1344="","",IFERROR(VLOOKUP($E1344,POS_MASTER!$A:$B,2,FALSE),""))</f>
        <v/>
      </c>
      <c r="G1344">
        <f>IF($E1344="","",MANAGER_PLAN!G1344)</f>
        <v/>
      </c>
      <c r="H1344">
        <f>IF($E1344="","",TRIM(MANAGER_PLAN!H1344&amp;" "&amp;MANAGER_PLAN!I1344))</f>
        <v/>
      </c>
      <c r="I1344">
        <f>IF($E1344="","",MANAGER_PLAN!J1344)</f>
        <v/>
      </c>
      <c r="J1344">
        <f>IF($E1344="","",MANAGER_PLAN!K1344)</f>
        <v/>
      </c>
      <c r="K1344">
        <f>IF($E1344="","",TRIM(IF(MANAGER_PLAN!N1344&lt;&gt;"","LOS: "&amp;MANAGER_PLAN!N1344&amp;" ","")&amp;IF(MANAGER_PLAN!O1344&lt;&gt;"","LOT: "&amp;MANAGER_PLAN!O1344,"")))</f>
        <v/>
      </c>
      <c r="L1344">
        <f>IF($E1344="","",IFERROR(VLOOKUP($E1344,POS_MASTER!$A:$AK,37,FALSE),""))</f>
        <v/>
      </c>
    </row>
    <row r="1345">
      <c r="A1345">
        <f>IF(MANAGER_PLAN!E1345="","",MANAGER_PLAN!A1345)</f>
        <v/>
      </c>
      <c r="B1345">
        <f>IF($E1345="","",MANAGER_PLAN!B1345)</f>
        <v/>
      </c>
      <c r="C1345">
        <f>IF($E1345="","",SWITCH(MANAGER_PLAN!C1345,"MON","Pondělí","TUE","Úterý","WED","Středa","THU","Čtvrtek","FRI","Pátek",MANAGER_PLAN!C1345))</f>
        <v/>
      </c>
      <c r="D1345">
        <f>IF(MANAGER_PLAN!E1345="","",MANAGER_PLAN!D1345)</f>
        <v/>
      </c>
      <c r="E1345">
        <f>IF(MANAGER_PLAN!E1345="","",MANAGER_PLAN!E1345)</f>
        <v/>
      </c>
      <c r="F1345">
        <f>IF($E1345="","",IFERROR(VLOOKUP($E1345,POS_MASTER!$A:$B,2,FALSE),""))</f>
        <v/>
      </c>
      <c r="G1345">
        <f>IF($E1345="","",MANAGER_PLAN!G1345)</f>
        <v/>
      </c>
      <c r="H1345">
        <f>IF($E1345="","",TRIM(MANAGER_PLAN!H1345&amp;" "&amp;MANAGER_PLAN!I1345))</f>
        <v/>
      </c>
      <c r="I1345">
        <f>IF($E1345="","",MANAGER_PLAN!J1345)</f>
        <v/>
      </c>
      <c r="J1345">
        <f>IF($E1345="","",MANAGER_PLAN!K1345)</f>
        <v/>
      </c>
      <c r="K1345">
        <f>IF($E1345="","",TRIM(IF(MANAGER_PLAN!N1345&lt;&gt;"","LOS: "&amp;MANAGER_PLAN!N1345&amp;" ","")&amp;IF(MANAGER_PLAN!O1345&lt;&gt;"","LOT: "&amp;MANAGER_PLAN!O1345,"")))</f>
        <v/>
      </c>
      <c r="L1345">
        <f>IF($E1345="","",IFERROR(VLOOKUP($E1345,POS_MASTER!$A:$AK,37,FALSE),""))</f>
        <v/>
      </c>
    </row>
    <row r="1346">
      <c r="A1346">
        <f>IF(MANAGER_PLAN!E1346="","",MANAGER_PLAN!A1346)</f>
        <v/>
      </c>
      <c r="B1346">
        <f>IF($E1346="","",MANAGER_PLAN!B1346)</f>
        <v/>
      </c>
      <c r="C1346">
        <f>IF($E1346="","",SWITCH(MANAGER_PLAN!C1346,"MON","Pondělí","TUE","Úterý","WED","Středa","THU","Čtvrtek","FRI","Pátek",MANAGER_PLAN!C1346))</f>
        <v/>
      </c>
      <c r="D1346">
        <f>IF(MANAGER_PLAN!E1346="","",MANAGER_PLAN!D1346)</f>
        <v/>
      </c>
      <c r="E1346">
        <f>IF(MANAGER_PLAN!E1346="","",MANAGER_PLAN!E1346)</f>
        <v/>
      </c>
      <c r="F1346">
        <f>IF($E1346="","",IFERROR(VLOOKUP($E1346,POS_MASTER!$A:$B,2,FALSE),""))</f>
        <v/>
      </c>
      <c r="G1346">
        <f>IF($E1346="","",MANAGER_PLAN!G1346)</f>
        <v/>
      </c>
      <c r="H1346">
        <f>IF($E1346="","",TRIM(MANAGER_PLAN!H1346&amp;" "&amp;MANAGER_PLAN!I1346))</f>
        <v/>
      </c>
      <c r="I1346">
        <f>IF($E1346="","",MANAGER_PLAN!J1346)</f>
        <v/>
      </c>
      <c r="J1346">
        <f>IF($E1346="","",MANAGER_PLAN!K1346)</f>
        <v/>
      </c>
      <c r="K1346">
        <f>IF($E1346="","",TRIM(IF(MANAGER_PLAN!N1346&lt;&gt;"","LOS: "&amp;MANAGER_PLAN!N1346&amp;" ","")&amp;IF(MANAGER_PLAN!O1346&lt;&gt;"","LOT: "&amp;MANAGER_PLAN!O1346,"")))</f>
        <v/>
      </c>
      <c r="L1346">
        <f>IF($E1346="","",IFERROR(VLOOKUP($E1346,POS_MASTER!$A:$AK,37,FALSE),""))</f>
        <v/>
      </c>
    </row>
    <row r="1347">
      <c r="A1347">
        <f>IF(MANAGER_PLAN!E1347="","",MANAGER_PLAN!A1347)</f>
        <v/>
      </c>
      <c r="B1347">
        <f>IF($E1347="","",MANAGER_PLAN!B1347)</f>
        <v/>
      </c>
      <c r="C1347">
        <f>IF($E1347="","",SWITCH(MANAGER_PLAN!C1347,"MON","Pondělí","TUE","Úterý","WED","Středa","THU","Čtvrtek","FRI","Pátek",MANAGER_PLAN!C1347))</f>
        <v/>
      </c>
      <c r="D1347">
        <f>IF(MANAGER_PLAN!E1347="","",MANAGER_PLAN!D1347)</f>
        <v/>
      </c>
      <c r="E1347">
        <f>IF(MANAGER_PLAN!E1347="","",MANAGER_PLAN!E1347)</f>
        <v/>
      </c>
      <c r="F1347">
        <f>IF($E1347="","",IFERROR(VLOOKUP($E1347,POS_MASTER!$A:$B,2,FALSE),""))</f>
        <v/>
      </c>
      <c r="G1347">
        <f>IF($E1347="","",MANAGER_PLAN!G1347)</f>
        <v/>
      </c>
      <c r="H1347">
        <f>IF($E1347="","",TRIM(MANAGER_PLAN!H1347&amp;" "&amp;MANAGER_PLAN!I1347))</f>
        <v/>
      </c>
      <c r="I1347">
        <f>IF($E1347="","",MANAGER_PLAN!J1347)</f>
        <v/>
      </c>
      <c r="J1347">
        <f>IF($E1347="","",MANAGER_PLAN!K1347)</f>
        <v/>
      </c>
      <c r="K1347">
        <f>IF($E1347="","",TRIM(IF(MANAGER_PLAN!N1347&lt;&gt;"","LOS: "&amp;MANAGER_PLAN!N1347&amp;" ","")&amp;IF(MANAGER_PLAN!O1347&lt;&gt;"","LOT: "&amp;MANAGER_PLAN!O1347,"")))</f>
        <v/>
      </c>
      <c r="L1347">
        <f>IF($E1347="","",IFERROR(VLOOKUP($E1347,POS_MASTER!$A:$AK,37,FALSE),""))</f>
        <v/>
      </c>
    </row>
    <row r="1348">
      <c r="A1348">
        <f>IF(MANAGER_PLAN!E1348="","",MANAGER_PLAN!A1348)</f>
        <v/>
      </c>
      <c r="B1348">
        <f>IF($E1348="","",MANAGER_PLAN!B1348)</f>
        <v/>
      </c>
      <c r="C1348">
        <f>IF($E1348="","",SWITCH(MANAGER_PLAN!C1348,"MON","Pondělí","TUE","Úterý","WED","Středa","THU","Čtvrtek","FRI","Pátek",MANAGER_PLAN!C1348))</f>
        <v/>
      </c>
      <c r="D1348">
        <f>IF(MANAGER_PLAN!E1348="","",MANAGER_PLAN!D1348)</f>
        <v/>
      </c>
      <c r="E1348">
        <f>IF(MANAGER_PLAN!E1348="","",MANAGER_PLAN!E1348)</f>
        <v/>
      </c>
      <c r="F1348">
        <f>IF($E1348="","",IFERROR(VLOOKUP($E1348,POS_MASTER!$A:$B,2,FALSE),""))</f>
        <v/>
      </c>
      <c r="G1348">
        <f>IF($E1348="","",MANAGER_PLAN!G1348)</f>
        <v/>
      </c>
      <c r="H1348">
        <f>IF($E1348="","",TRIM(MANAGER_PLAN!H1348&amp;" "&amp;MANAGER_PLAN!I1348))</f>
        <v/>
      </c>
      <c r="I1348">
        <f>IF($E1348="","",MANAGER_PLAN!J1348)</f>
        <v/>
      </c>
      <c r="J1348">
        <f>IF($E1348="","",MANAGER_PLAN!K1348)</f>
        <v/>
      </c>
      <c r="K1348">
        <f>IF($E1348="","",TRIM(IF(MANAGER_PLAN!N1348&lt;&gt;"","LOS: "&amp;MANAGER_PLAN!N1348&amp;" ","")&amp;IF(MANAGER_PLAN!O1348&lt;&gt;"","LOT: "&amp;MANAGER_PLAN!O1348,"")))</f>
        <v/>
      </c>
      <c r="L1348">
        <f>IF($E1348="","",IFERROR(VLOOKUP($E1348,POS_MASTER!$A:$AK,37,FALSE),""))</f>
        <v/>
      </c>
    </row>
    <row r="1349">
      <c r="A1349">
        <f>IF(MANAGER_PLAN!E1349="","",MANAGER_PLAN!A1349)</f>
        <v/>
      </c>
      <c r="B1349">
        <f>IF($E1349="","",MANAGER_PLAN!B1349)</f>
        <v/>
      </c>
      <c r="C1349">
        <f>IF($E1349="","",SWITCH(MANAGER_PLAN!C1349,"MON","Pondělí","TUE","Úterý","WED","Středa","THU","Čtvrtek","FRI","Pátek",MANAGER_PLAN!C1349))</f>
        <v/>
      </c>
      <c r="D1349">
        <f>IF(MANAGER_PLAN!E1349="","",MANAGER_PLAN!D1349)</f>
        <v/>
      </c>
      <c r="E1349">
        <f>IF(MANAGER_PLAN!E1349="","",MANAGER_PLAN!E1349)</f>
        <v/>
      </c>
      <c r="F1349">
        <f>IF($E1349="","",IFERROR(VLOOKUP($E1349,POS_MASTER!$A:$B,2,FALSE),""))</f>
        <v/>
      </c>
      <c r="G1349">
        <f>IF($E1349="","",MANAGER_PLAN!G1349)</f>
        <v/>
      </c>
      <c r="H1349">
        <f>IF($E1349="","",TRIM(MANAGER_PLAN!H1349&amp;" "&amp;MANAGER_PLAN!I1349))</f>
        <v/>
      </c>
      <c r="I1349">
        <f>IF($E1349="","",MANAGER_PLAN!J1349)</f>
        <v/>
      </c>
      <c r="J1349">
        <f>IF($E1349="","",MANAGER_PLAN!K1349)</f>
        <v/>
      </c>
      <c r="K1349">
        <f>IF($E1349="","",TRIM(IF(MANAGER_PLAN!N1349&lt;&gt;"","LOS: "&amp;MANAGER_PLAN!N1349&amp;" ","")&amp;IF(MANAGER_PLAN!O1349&lt;&gt;"","LOT: "&amp;MANAGER_PLAN!O1349,"")))</f>
        <v/>
      </c>
      <c r="L1349">
        <f>IF($E1349="","",IFERROR(VLOOKUP($E1349,POS_MASTER!$A:$AK,37,FALSE),""))</f>
        <v/>
      </c>
    </row>
    <row r="1350">
      <c r="A1350">
        <f>IF(MANAGER_PLAN!E1350="","",MANAGER_PLAN!A1350)</f>
        <v/>
      </c>
      <c r="B1350">
        <f>IF($E1350="","",MANAGER_PLAN!B1350)</f>
        <v/>
      </c>
      <c r="C1350">
        <f>IF($E1350="","",SWITCH(MANAGER_PLAN!C1350,"MON","Pondělí","TUE","Úterý","WED","Středa","THU","Čtvrtek","FRI","Pátek",MANAGER_PLAN!C1350))</f>
        <v/>
      </c>
      <c r="D1350">
        <f>IF(MANAGER_PLAN!E1350="","",MANAGER_PLAN!D1350)</f>
        <v/>
      </c>
      <c r="E1350">
        <f>IF(MANAGER_PLAN!E1350="","",MANAGER_PLAN!E1350)</f>
        <v/>
      </c>
      <c r="F1350">
        <f>IF($E1350="","",IFERROR(VLOOKUP($E1350,POS_MASTER!$A:$B,2,FALSE),""))</f>
        <v/>
      </c>
      <c r="G1350">
        <f>IF($E1350="","",MANAGER_PLAN!G1350)</f>
        <v/>
      </c>
      <c r="H1350">
        <f>IF($E1350="","",TRIM(MANAGER_PLAN!H1350&amp;" "&amp;MANAGER_PLAN!I1350))</f>
        <v/>
      </c>
      <c r="I1350">
        <f>IF($E1350="","",MANAGER_PLAN!J1350)</f>
        <v/>
      </c>
      <c r="J1350">
        <f>IF($E1350="","",MANAGER_PLAN!K1350)</f>
        <v/>
      </c>
      <c r="K1350">
        <f>IF($E1350="","",TRIM(IF(MANAGER_PLAN!N1350&lt;&gt;"","LOS: "&amp;MANAGER_PLAN!N1350&amp;" ","")&amp;IF(MANAGER_PLAN!O1350&lt;&gt;"","LOT: "&amp;MANAGER_PLAN!O1350,"")))</f>
        <v/>
      </c>
      <c r="L1350">
        <f>IF($E1350="","",IFERROR(VLOOKUP($E1350,POS_MASTER!$A:$AK,37,FALSE),""))</f>
        <v/>
      </c>
    </row>
    <row r="1351">
      <c r="A1351">
        <f>IF(MANAGER_PLAN!E1351="","",MANAGER_PLAN!A1351)</f>
        <v/>
      </c>
      <c r="B1351">
        <f>IF($E1351="","",MANAGER_PLAN!B1351)</f>
        <v/>
      </c>
      <c r="C1351">
        <f>IF($E1351="","",SWITCH(MANAGER_PLAN!C1351,"MON","Pondělí","TUE","Úterý","WED","Středa","THU","Čtvrtek","FRI","Pátek",MANAGER_PLAN!C1351))</f>
        <v/>
      </c>
      <c r="D1351">
        <f>IF(MANAGER_PLAN!E1351="","",MANAGER_PLAN!D1351)</f>
        <v/>
      </c>
      <c r="E1351">
        <f>IF(MANAGER_PLAN!E1351="","",MANAGER_PLAN!E1351)</f>
        <v/>
      </c>
      <c r="F1351">
        <f>IF($E1351="","",IFERROR(VLOOKUP($E1351,POS_MASTER!$A:$B,2,FALSE),""))</f>
        <v/>
      </c>
      <c r="G1351">
        <f>IF($E1351="","",MANAGER_PLAN!G1351)</f>
        <v/>
      </c>
      <c r="H1351">
        <f>IF($E1351="","",TRIM(MANAGER_PLAN!H1351&amp;" "&amp;MANAGER_PLAN!I1351))</f>
        <v/>
      </c>
      <c r="I1351">
        <f>IF($E1351="","",MANAGER_PLAN!J1351)</f>
        <v/>
      </c>
      <c r="J1351">
        <f>IF($E1351="","",MANAGER_PLAN!K1351)</f>
        <v/>
      </c>
      <c r="K1351">
        <f>IF($E1351="","",TRIM(IF(MANAGER_PLAN!N1351&lt;&gt;"","LOS: "&amp;MANAGER_PLAN!N1351&amp;" ","")&amp;IF(MANAGER_PLAN!O1351&lt;&gt;"","LOT: "&amp;MANAGER_PLAN!O1351,"")))</f>
        <v/>
      </c>
      <c r="L1351">
        <f>IF($E1351="","",IFERROR(VLOOKUP($E1351,POS_MASTER!$A:$AK,37,FALSE),""))</f>
        <v/>
      </c>
    </row>
    <row r="1352">
      <c r="A1352">
        <f>IF(MANAGER_PLAN!E1352="","",MANAGER_PLAN!A1352)</f>
        <v/>
      </c>
      <c r="B1352">
        <f>IF($E1352="","",MANAGER_PLAN!B1352)</f>
        <v/>
      </c>
      <c r="C1352">
        <f>IF($E1352="","",SWITCH(MANAGER_PLAN!C1352,"MON","Pondělí","TUE","Úterý","WED","Středa","THU","Čtvrtek","FRI","Pátek",MANAGER_PLAN!C1352))</f>
        <v/>
      </c>
      <c r="D1352">
        <f>IF(MANAGER_PLAN!E1352="","",MANAGER_PLAN!D1352)</f>
        <v/>
      </c>
      <c r="E1352">
        <f>IF(MANAGER_PLAN!E1352="","",MANAGER_PLAN!E1352)</f>
        <v/>
      </c>
      <c r="F1352">
        <f>IF($E1352="","",IFERROR(VLOOKUP($E1352,POS_MASTER!$A:$B,2,FALSE),""))</f>
        <v/>
      </c>
      <c r="G1352">
        <f>IF($E1352="","",MANAGER_PLAN!G1352)</f>
        <v/>
      </c>
      <c r="H1352">
        <f>IF($E1352="","",TRIM(MANAGER_PLAN!H1352&amp;" "&amp;MANAGER_PLAN!I1352))</f>
        <v/>
      </c>
      <c r="I1352">
        <f>IF($E1352="","",MANAGER_PLAN!J1352)</f>
        <v/>
      </c>
      <c r="J1352">
        <f>IF($E1352="","",MANAGER_PLAN!K1352)</f>
        <v/>
      </c>
      <c r="K1352">
        <f>IF($E1352="","",TRIM(IF(MANAGER_PLAN!N1352&lt;&gt;"","LOS: "&amp;MANAGER_PLAN!N1352&amp;" ","")&amp;IF(MANAGER_PLAN!O1352&lt;&gt;"","LOT: "&amp;MANAGER_PLAN!O1352,"")))</f>
        <v/>
      </c>
      <c r="L1352">
        <f>IF($E1352="","",IFERROR(VLOOKUP($E1352,POS_MASTER!$A:$AK,37,FALSE),""))</f>
        <v/>
      </c>
    </row>
    <row r="1353">
      <c r="A1353">
        <f>IF(MANAGER_PLAN!E1353="","",MANAGER_PLAN!A1353)</f>
        <v/>
      </c>
      <c r="B1353">
        <f>IF($E1353="","",MANAGER_PLAN!B1353)</f>
        <v/>
      </c>
      <c r="C1353">
        <f>IF($E1353="","",SWITCH(MANAGER_PLAN!C1353,"MON","Pondělí","TUE","Úterý","WED","Středa","THU","Čtvrtek","FRI","Pátek",MANAGER_PLAN!C1353))</f>
        <v/>
      </c>
      <c r="D1353">
        <f>IF(MANAGER_PLAN!E1353="","",MANAGER_PLAN!D1353)</f>
        <v/>
      </c>
      <c r="E1353">
        <f>IF(MANAGER_PLAN!E1353="","",MANAGER_PLAN!E1353)</f>
        <v/>
      </c>
      <c r="F1353">
        <f>IF($E1353="","",IFERROR(VLOOKUP($E1353,POS_MASTER!$A:$B,2,FALSE),""))</f>
        <v/>
      </c>
      <c r="G1353">
        <f>IF($E1353="","",MANAGER_PLAN!G1353)</f>
        <v/>
      </c>
      <c r="H1353">
        <f>IF($E1353="","",TRIM(MANAGER_PLAN!H1353&amp;" "&amp;MANAGER_PLAN!I1353))</f>
        <v/>
      </c>
      <c r="I1353">
        <f>IF($E1353="","",MANAGER_PLAN!J1353)</f>
        <v/>
      </c>
      <c r="J1353">
        <f>IF($E1353="","",MANAGER_PLAN!K1353)</f>
        <v/>
      </c>
      <c r="K1353">
        <f>IF($E1353="","",TRIM(IF(MANAGER_PLAN!N1353&lt;&gt;"","LOS: "&amp;MANAGER_PLAN!N1353&amp;" ","")&amp;IF(MANAGER_PLAN!O1353&lt;&gt;"","LOT: "&amp;MANAGER_PLAN!O1353,"")))</f>
        <v/>
      </c>
      <c r="L1353">
        <f>IF($E1353="","",IFERROR(VLOOKUP($E1353,POS_MASTER!$A:$AK,37,FALSE),""))</f>
        <v/>
      </c>
    </row>
    <row r="1354">
      <c r="A1354">
        <f>IF(MANAGER_PLAN!E1354="","",MANAGER_PLAN!A1354)</f>
        <v/>
      </c>
      <c r="B1354">
        <f>IF($E1354="","",MANAGER_PLAN!B1354)</f>
        <v/>
      </c>
      <c r="C1354">
        <f>IF($E1354="","",SWITCH(MANAGER_PLAN!C1354,"MON","Pondělí","TUE","Úterý","WED","Středa","THU","Čtvrtek","FRI","Pátek",MANAGER_PLAN!C1354))</f>
        <v/>
      </c>
      <c r="D1354">
        <f>IF(MANAGER_PLAN!E1354="","",MANAGER_PLAN!D1354)</f>
        <v/>
      </c>
      <c r="E1354">
        <f>IF(MANAGER_PLAN!E1354="","",MANAGER_PLAN!E1354)</f>
        <v/>
      </c>
      <c r="F1354">
        <f>IF($E1354="","",IFERROR(VLOOKUP($E1354,POS_MASTER!$A:$B,2,FALSE),""))</f>
        <v/>
      </c>
      <c r="G1354">
        <f>IF($E1354="","",MANAGER_PLAN!G1354)</f>
        <v/>
      </c>
      <c r="H1354">
        <f>IF($E1354="","",TRIM(MANAGER_PLAN!H1354&amp;" "&amp;MANAGER_PLAN!I1354))</f>
        <v/>
      </c>
      <c r="I1354">
        <f>IF($E1354="","",MANAGER_PLAN!J1354)</f>
        <v/>
      </c>
      <c r="J1354">
        <f>IF($E1354="","",MANAGER_PLAN!K1354)</f>
        <v/>
      </c>
      <c r="K1354">
        <f>IF($E1354="","",TRIM(IF(MANAGER_PLAN!N1354&lt;&gt;"","LOS: "&amp;MANAGER_PLAN!N1354&amp;" ","")&amp;IF(MANAGER_PLAN!O1354&lt;&gt;"","LOT: "&amp;MANAGER_PLAN!O1354,"")))</f>
        <v/>
      </c>
      <c r="L1354">
        <f>IF($E1354="","",IFERROR(VLOOKUP($E1354,POS_MASTER!$A:$AK,37,FALSE),""))</f>
        <v/>
      </c>
    </row>
    <row r="1355">
      <c r="A1355">
        <f>IF(MANAGER_PLAN!E1355="","",MANAGER_PLAN!A1355)</f>
        <v/>
      </c>
      <c r="B1355">
        <f>IF($E1355="","",MANAGER_PLAN!B1355)</f>
        <v/>
      </c>
      <c r="C1355">
        <f>IF($E1355="","",SWITCH(MANAGER_PLAN!C1355,"MON","Pondělí","TUE","Úterý","WED","Středa","THU","Čtvrtek","FRI","Pátek",MANAGER_PLAN!C1355))</f>
        <v/>
      </c>
      <c r="D1355">
        <f>IF(MANAGER_PLAN!E1355="","",MANAGER_PLAN!D1355)</f>
        <v/>
      </c>
      <c r="E1355">
        <f>IF(MANAGER_PLAN!E1355="","",MANAGER_PLAN!E1355)</f>
        <v/>
      </c>
      <c r="F1355">
        <f>IF($E1355="","",IFERROR(VLOOKUP($E1355,POS_MASTER!$A:$B,2,FALSE),""))</f>
        <v/>
      </c>
      <c r="G1355">
        <f>IF($E1355="","",MANAGER_PLAN!G1355)</f>
        <v/>
      </c>
      <c r="H1355">
        <f>IF($E1355="","",TRIM(MANAGER_PLAN!H1355&amp;" "&amp;MANAGER_PLAN!I1355))</f>
        <v/>
      </c>
      <c r="I1355">
        <f>IF($E1355="","",MANAGER_PLAN!J1355)</f>
        <v/>
      </c>
      <c r="J1355">
        <f>IF($E1355="","",MANAGER_PLAN!K1355)</f>
        <v/>
      </c>
      <c r="K1355">
        <f>IF($E1355="","",TRIM(IF(MANAGER_PLAN!N1355&lt;&gt;"","LOS: "&amp;MANAGER_PLAN!N1355&amp;" ","")&amp;IF(MANAGER_PLAN!O1355&lt;&gt;"","LOT: "&amp;MANAGER_PLAN!O1355,"")))</f>
        <v/>
      </c>
      <c r="L1355">
        <f>IF($E1355="","",IFERROR(VLOOKUP($E1355,POS_MASTER!$A:$AK,37,FALSE),""))</f>
        <v/>
      </c>
    </row>
    <row r="1356">
      <c r="A1356">
        <f>IF(MANAGER_PLAN!E1356="","",MANAGER_PLAN!A1356)</f>
        <v/>
      </c>
      <c r="B1356">
        <f>IF($E1356="","",MANAGER_PLAN!B1356)</f>
        <v/>
      </c>
      <c r="C1356">
        <f>IF($E1356="","",SWITCH(MANAGER_PLAN!C1356,"MON","Pondělí","TUE","Úterý","WED","Středa","THU","Čtvrtek","FRI","Pátek",MANAGER_PLAN!C1356))</f>
        <v/>
      </c>
      <c r="D1356">
        <f>IF(MANAGER_PLAN!E1356="","",MANAGER_PLAN!D1356)</f>
        <v/>
      </c>
      <c r="E1356">
        <f>IF(MANAGER_PLAN!E1356="","",MANAGER_PLAN!E1356)</f>
        <v/>
      </c>
      <c r="F1356">
        <f>IF($E1356="","",IFERROR(VLOOKUP($E1356,POS_MASTER!$A:$B,2,FALSE),""))</f>
        <v/>
      </c>
      <c r="G1356">
        <f>IF($E1356="","",MANAGER_PLAN!G1356)</f>
        <v/>
      </c>
      <c r="H1356">
        <f>IF($E1356="","",TRIM(MANAGER_PLAN!H1356&amp;" "&amp;MANAGER_PLAN!I1356))</f>
        <v/>
      </c>
      <c r="I1356">
        <f>IF($E1356="","",MANAGER_PLAN!J1356)</f>
        <v/>
      </c>
      <c r="J1356">
        <f>IF($E1356="","",MANAGER_PLAN!K1356)</f>
        <v/>
      </c>
      <c r="K1356">
        <f>IF($E1356="","",TRIM(IF(MANAGER_PLAN!N1356&lt;&gt;"","LOS: "&amp;MANAGER_PLAN!N1356&amp;" ","")&amp;IF(MANAGER_PLAN!O1356&lt;&gt;"","LOT: "&amp;MANAGER_PLAN!O1356,"")))</f>
        <v/>
      </c>
      <c r="L1356">
        <f>IF($E1356="","",IFERROR(VLOOKUP($E1356,POS_MASTER!$A:$AK,37,FALSE),""))</f>
        <v/>
      </c>
    </row>
    <row r="1357">
      <c r="A1357">
        <f>IF(MANAGER_PLAN!E1357="","",MANAGER_PLAN!A1357)</f>
        <v/>
      </c>
      <c r="B1357">
        <f>IF($E1357="","",MANAGER_PLAN!B1357)</f>
        <v/>
      </c>
      <c r="C1357">
        <f>IF($E1357="","",SWITCH(MANAGER_PLAN!C1357,"MON","Pondělí","TUE","Úterý","WED","Středa","THU","Čtvrtek","FRI","Pátek",MANAGER_PLAN!C1357))</f>
        <v/>
      </c>
      <c r="D1357">
        <f>IF(MANAGER_PLAN!E1357="","",MANAGER_PLAN!D1357)</f>
        <v/>
      </c>
      <c r="E1357">
        <f>IF(MANAGER_PLAN!E1357="","",MANAGER_PLAN!E1357)</f>
        <v/>
      </c>
      <c r="F1357">
        <f>IF($E1357="","",IFERROR(VLOOKUP($E1357,POS_MASTER!$A:$B,2,FALSE),""))</f>
        <v/>
      </c>
      <c r="G1357">
        <f>IF($E1357="","",MANAGER_PLAN!G1357)</f>
        <v/>
      </c>
      <c r="H1357">
        <f>IF($E1357="","",TRIM(MANAGER_PLAN!H1357&amp;" "&amp;MANAGER_PLAN!I1357))</f>
        <v/>
      </c>
      <c r="I1357">
        <f>IF($E1357="","",MANAGER_PLAN!J1357)</f>
        <v/>
      </c>
      <c r="J1357">
        <f>IF($E1357="","",MANAGER_PLAN!K1357)</f>
        <v/>
      </c>
      <c r="K1357">
        <f>IF($E1357="","",TRIM(IF(MANAGER_PLAN!N1357&lt;&gt;"","LOS: "&amp;MANAGER_PLAN!N1357&amp;" ","")&amp;IF(MANAGER_PLAN!O1357&lt;&gt;"","LOT: "&amp;MANAGER_PLAN!O1357,"")))</f>
        <v/>
      </c>
      <c r="L1357">
        <f>IF($E1357="","",IFERROR(VLOOKUP($E1357,POS_MASTER!$A:$AK,37,FALSE),""))</f>
        <v/>
      </c>
    </row>
    <row r="1358">
      <c r="A1358">
        <f>IF(MANAGER_PLAN!E1358="","",MANAGER_PLAN!A1358)</f>
        <v/>
      </c>
      <c r="B1358">
        <f>IF($E1358="","",MANAGER_PLAN!B1358)</f>
        <v/>
      </c>
      <c r="C1358">
        <f>IF($E1358="","",SWITCH(MANAGER_PLAN!C1358,"MON","Pondělí","TUE","Úterý","WED","Středa","THU","Čtvrtek","FRI","Pátek",MANAGER_PLAN!C1358))</f>
        <v/>
      </c>
      <c r="D1358">
        <f>IF(MANAGER_PLAN!E1358="","",MANAGER_PLAN!D1358)</f>
        <v/>
      </c>
      <c r="E1358">
        <f>IF(MANAGER_PLAN!E1358="","",MANAGER_PLAN!E1358)</f>
        <v/>
      </c>
      <c r="F1358">
        <f>IF($E1358="","",IFERROR(VLOOKUP($E1358,POS_MASTER!$A:$B,2,FALSE),""))</f>
        <v/>
      </c>
      <c r="G1358">
        <f>IF($E1358="","",MANAGER_PLAN!G1358)</f>
        <v/>
      </c>
      <c r="H1358">
        <f>IF($E1358="","",TRIM(MANAGER_PLAN!H1358&amp;" "&amp;MANAGER_PLAN!I1358))</f>
        <v/>
      </c>
      <c r="I1358">
        <f>IF($E1358="","",MANAGER_PLAN!J1358)</f>
        <v/>
      </c>
      <c r="J1358">
        <f>IF($E1358="","",MANAGER_PLAN!K1358)</f>
        <v/>
      </c>
      <c r="K1358">
        <f>IF($E1358="","",TRIM(IF(MANAGER_PLAN!N1358&lt;&gt;"","LOS: "&amp;MANAGER_PLAN!N1358&amp;" ","")&amp;IF(MANAGER_PLAN!O1358&lt;&gt;"","LOT: "&amp;MANAGER_PLAN!O1358,"")))</f>
        <v/>
      </c>
      <c r="L1358">
        <f>IF($E1358="","",IFERROR(VLOOKUP($E1358,POS_MASTER!$A:$AK,37,FALSE),""))</f>
        <v/>
      </c>
    </row>
    <row r="1359">
      <c r="A1359">
        <f>IF(MANAGER_PLAN!E1359="","",MANAGER_PLAN!A1359)</f>
        <v/>
      </c>
      <c r="B1359">
        <f>IF($E1359="","",MANAGER_PLAN!B1359)</f>
        <v/>
      </c>
      <c r="C1359">
        <f>IF($E1359="","",SWITCH(MANAGER_PLAN!C1359,"MON","Pondělí","TUE","Úterý","WED","Středa","THU","Čtvrtek","FRI","Pátek",MANAGER_PLAN!C1359))</f>
        <v/>
      </c>
      <c r="D1359">
        <f>IF(MANAGER_PLAN!E1359="","",MANAGER_PLAN!D1359)</f>
        <v/>
      </c>
      <c r="E1359">
        <f>IF(MANAGER_PLAN!E1359="","",MANAGER_PLAN!E1359)</f>
        <v/>
      </c>
      <c r="F1359">
        <f>IF($E1359="","",IFERROR(VLOOKUP($E1359,POS_MASTER!$A:$B,2,FALSE),""))</f>
        <v/>
      </c>
      <c r="G1359">
        <f>IF($E1359="","",MANAGER_PLAN!G1359)</f>
        <v/>
      </c>
      <c r="H1359">
        <f>IF($E1359="","",TRIM(MANAGER_PLAN!H1359&amp;" "&amp;MANAGER_PLAN!I1359))</f>
        <v/>
      </c>
      <c r="I1359">
        <f>IF($E1359="","",MANAGER_PLAN!J1359)</f>
        <v/>
      </c>
      <c r="J1359">
        <f>IF($E1359="","",MANAGER_PLAN!K1359)</f>
        <v/>
      </c>
      <c r="K1359">
        <f>IF($E1359="","",TRIM(IF(MANAGER_PLAN!N1359&lt;&gt;"","LOS: "&amp;MANAGER_PLAN!N1359&amp;" ","")&amp;IF(MANAGER_PLAN!O1359&lt;&gt;"","LOT: "&amp;MANAGER_PLAN!O1359,"")))</f>
        <v/>
      </c>
      <c r="L1359">
        <f>IF($E1359="","",IFERROR(VLOOKUP($E1359,POS_MASTER!$A:$AK,37,FALSE),""))</f>
        <v/>
      </c>
    </row>
    <row r="1360">
      <c r="A1360">
        <f>IF(MANAGER_PLAN!E1360="","",MANAGER_PLAN!A1360)</f>
        <v/>
      </c>
      <c r="B1360">
        <f>IF($E1360="","",MANAGER_PLAN!B1360)</f>
        <v/>
      </c>
      <c r="C1360">
        <f>IF($E1360="","",SWITCH(MANAGER_PLAN!C1360,"MON","Pondělí","TUE","Úterý","WED","Středa","THU","Čtvrtek","FRI","Pátek",MANAGER_PLAN!C1360))</f>
        <v/>
      </c>
      <c r="D1360">
        <f>IF(MANAGER_PLAN!E1360="","",MANAGER_PLAN!D1360)</f>
        <v/>
      </c>
      <c r="E1360">
        <f>IF(MANAGER_PLAN!E1360="","",MANAGER_PLAN!E1360)</f>
        <v/>
      </c>
      <c r="F1360">
        <f>IF($E1360="","",IFERROR(VLOOKUP($E1360,POS_MASTER!$A:$B,2,FALSE),""))</f>
        <v/>
      </c>
      <c r="G1360">
        <f>IF($E1360="","",MANAGER_PLAN!G1360)</f>
        <v/>
      </c>
      <c r="H1360">
        <f>IF($E1360="","",TRIM(MANAGER_PLAN!H1360&amp;" "&amp;MANAGER_PLAN!I1360))</f>
        <v/>
      </c>
      <c r="I1360">
        <f>IF($E1360="","",MANAGER_PLAN!J1360)</f>
        <v/>
      </c>
      <c r="J1360">
        <f>IF($E1360="","",MANAGER_PLAN!K1360)</f>
        <v/>
      </c>
      <c r="K1360">
        <f>IF($E1360="","",TRIM(IF(MANAGER_PLAN!N1360&lt;&gt;"","LOS: "&amp;MANAGER_PLAN!N1360&amp;" ","")&amp;IF(MANAGER_PLAN!O1360&lt;&gt;"","LOT: "&amp;MANAGER_PLAN!O1360,"")))</f>
        <v/>
      </c>
      <c r="L1360">
        <f>IF($E1360="","",IFERROR(VLOOKUP($E1360,POS_MASTER!$A:$AK,37,FALSE),""))</f>
        <v/>
      </c>
    </row>
    <row r="1361">
      <c r="A1361">
        <f>IF(MANAGER_PLAN!E1361="","",MANAGER_PLAN!A1361)</f>
        <v/>
      </c>
      <c r="B1361">
        <f>IF($E1361="","",MANAGER_PLAN!B1361)</f>
        <v/>
      </c>
      <c r="C1361">
        <f>IF($E1361="","",SWITCH(MANAGER_PLAN!C1361,"MON","Pondělí","TUE","Úterý","WED","Středa","THU","Čtvrtek","FRI","Pátek",MANAGER_PLAN!C1361))</f>
        <v/>
      </c>
      <c r="D1361">
        <f>IF(MANAGER_PLAN!E1361="","",MANAGER_PLAN!D1361)</f>
        <v/>
      </c>
      <c r="E1361">
        <f>IF(MANAGER_PLAN!E1361="","",MANAGER_PLAN!E1361)</f>
        <v/>
      </c>
      <c r="F1361">
        <f>IF($E1361="","",IFERROR(VLOOKUP($E1361,POS_MASTER!$A:$B,2,FALSE),""))</f>
        <v/>
      </c>
      <c r="G1361">
        <f>IF($E1361="","",MANAGER_PLAN!G1361)</f>
        <v/>
      </c>
      <c r="H1361">
        <f>IF($E1361="","",TRIM(MANAGER_PLAN!H1361&amp;" "&amp;MANAGER_PLAN!I1361))</f>
        <v/>
      </c>
      <c r="I1361">
        <f>IF($E1361="","",MANAGER_PLAN!J1361)</f>
        <v/>
      </c>
      <c r="J1361">
        <f>IF($E1361="","",MANAGER_PLAN!K1361)</f>
        <v/>
      </c>
      <c r="K1361">
        <f>IF($E1361="","",TRIM(IF(MANAGER_PLAN!N1361&lt;&gt;"","LOS: "&amp;MANAGER_PLAN!N1361&amp;" ","")&amp;IF(MANAGER_PLAN!O1361&lt;&gt;"","LOT: "&amp;MANAGER_PLAN!O1361,"")))</f>
        <v/>
      </c>
      <c r="L1361">
        <f>IF($E1361="","",IFERROR(VLOOKUP($E1361,POS_MASTER!$A:$AK,37,FALSE),""))</f>
        <v/>
      </c>
    </row>
    <row r="1362">
      <c r="A1362">
        <f>IF(MANAGER_PLAN!E1362="","",MANAGER_PLAN!A1362)</f>
        <v/>
      </c>
      <c r="B1362">
        <f>IF($E1362="","",MANAGER_PLAN!B1362)</f>
        <v/>
      </c>
      <c r="C1362">
        <f>IF($E1362="","",SWITCH(MANAGER_PLAN!C1362,"MON","Pondělí","TUE","Úterý","WED","Středa","THU","Čtvrtek","FRI","Pátek",MANAGER_PLAN!C1362))</f>
        <v/>
      </c>
      <c r="D1362">
        <f>IF(MANAGER_PLAN!E1362="","",MANAGER_PLAN!D1362)</f>
        <v/>
      </c>
      <c r="E1362">
        <f>IF(MANAGER_PLAN!E1362="","",MANAGER_PLAN!E1362)</f>
        <v/>
      </c>
      <c r="F1362">
        <f>IF($E1362="","",IFERROR(VLOOKUP($E1362,POS_MASTER!$A:$B,2,FALSE),""))</f>
        <v/>
      </c>
      <c r="G1362">
        <f>IF($E1362="","",MANAGER_PLAN!G1362)</f>
        <v/>
      </c>
      <c r="H1362">
        <f>IF($E1362="","",TRIM(MANAGER_PLAN!H1362&amp;" "&amp;MANAGER_PLAN!I1362))</f>
        <v/>
      </c>
      <c r="I1362">
        <f>IF($E1362="","",MANAGER_PLAN!J1362)</f>
        <v/>
      </c>
      <c r="J1362">
        <f>IF($E1362="","",MANAGER_PLAN!K1362)</f>
        <v/>
      </c>
      <c r="K1362">
        <f>IF($E1362="","",TRIM(IF(MANAGER_PLAN!N1362&lt;&gt;"","LOS: "&amp;MANAGER_PLAN!N1362&amp;" ","")&amp;IF(MANAGER_PLAN!O1362&lt;&gt;"","LOT: "&amp;MANAGER_PLAN!O1362,"")))</f>
        <v/>
      </c>
      <c r="L1362">
        <f>IF($E1362="","",IFERROR(VLOOKUP($E1362,POS_MASTER!$A:$AK,37,FALSE),""))</f>
        <v/>
      </c>
    </row>
    <row r="1363">
      <c r="A1363">
        <f>IF(MANAGER_PLAN!E1363="","",MANAGER_PLAN!A1363)</f>
        <v/>
      </c>
      <c r="B1363">
        <f>IF($E1363="","",MANAGER_PLAN!B1363)</f>
        <v/>
      </c>
      <c r="C1363">
        <f>IF($E1363="","",SWITCH(MANAGER_PLAN!C1363,"MON","Pondělí","TUE","Úterý","WED","Středa","THU","Čtvrtek","FRI","Pátek",MANAGER_PLAN!C1363))</f>
        <v/>
      </c>
      <c r="D1363">
        <f>IF(MANAGER_PLAN!E1363="","",MANAGER_PLAN!D1363)</f>
        <v/>
      </c>
      <c r="E1363">
        <f>IF(MANAGER_PLAN!E1363="","",MANAGER_PLAN!E1363)</f>
        <v/>
      </c>
      <c r="F1363">
        <f>IF($E1363="","",IFERROR(VLOOKUP($E1363,POS_MASTER!$A:$B,2,FALSE),""))</f>
        <v/>
      </c>
      <c r="G1363">
        <f>IF($E1363="","",MANAGER_PLAN!G1363)</f>
        <v/>
      </c>
      <c r="H1363">
        <f>IF($E1363="","",TRIM(MANAGER_PLAN!H1363&amp;" "&amp;MANAGER_PLAN!I1363))</f>
        <v/>
      </c>
      <c r="I1363">
        <f>IF($E1363="","",MANAGER_PLAN!J1363)</f>
        <v/>
      </c>
      <c r="J1363">
        <f>IF($E1363="","",MANAGER_PLAN!K1363)</f>
        <v/>
      </c>
      <c r="K1363">
        <f>IF($E1363="","",TRIM(IF(MANAGER_PLAN!N1363&lt;&gt;"","LOS: "&amp;MANAGER_PLAN!N1363&amp;" ","")&amp;IF(MANAGER_PLAN!O1363&lt;&gt;"","LOT: "&amp;MANAGER_PLAN!O1363,"")))</f>
        <v/>
      </c>
      <c r="L1363">
        <f>IF($E1363="","",IFERROR(VLOOKUP($E1363,POS_MASTER!$A:$AK,37,FALSE),""))</f>
        <v/>
      </c>
    </row>
    <row r="1364">
      <c r="A1364">
        <f>IF(MANAGER_PLAN!E1364="","",MANAGER_PLAN!A1364)</f>
        <v/>
      </c>
      <c r="B1364">
        <f>IF($E1364="","",MANAGER_PLAN!B1364)</f>
        <v/>
      </c>
      <c r="C1364">
        <f>IF($E1364="","",SWITCH(MANAGER_PLAN!C1364,"MON","Pondělí","TUE","Úterý","WED","Středa","THU","Čtvrtek","FRI","Pátek",MANAGER_PLAN!C1364))</f>
        <v/>
      </c>
      <c r="D1364">
        <f>IF(MANAGER_PLAN!E1364="","",MANAGER_PLAN!D1364)</f>
        <v/>
      </c>
      <c r="E1364">
        <f>IF(MANAGER_PLAN!E1364="","",MANAGER_PLAN!E1364)</f>
        <v/>
      </c>
      <c r="F1364">
        <f>IF($E1364="","",IFERROR(VLOOKUP($E1364,POS_MASTER!$A:$B,2,FALSE),""))</f>
        <v/>
      </c>
      <c r="G1364">
        <f>IF($E1364="","",MANAGER_PLAN!G1364)</f>
        <v/>
      </c>
      <c r="H1364">
        <f>IF($E1364="","",TRIM(MANAGER_PLAN!H1364&amp;" "&amp;MANAGER_PLAN!I1364))</f>
        <v/>
      </c>
      <c r="I1364">
        <f>IF($E1364="","",MANAGER_PLAN!J1364)</f>
        <v/>
      </c>
      <c r="J1364">
        <f>IF($E1364="","",MANAGER_PLAN!K1364)</f>
        <v/>
      </c>
      <c r="K1364">
        <f>IF($E1364="","",TRIM(IF(MANAGER_PLAN!N1364&lt;&gt;"","LOS: "&amp;MANAGER_PLAN!N1364&amp;" ","")&amp;IF(MANAGER_PLAN!O1364&lt;&gt;"","LOT: "&amp;MANAGER_PLAN!O1364,"")))</f>
        <v/>
      </c>
      <c r="L1364">
        <f>IF($E1364="","",IFERROR(VLOOKUP($E1364,POS_MASTER!$A:$AK,37,FALSE),""))</f>
        <v/>
      </c>
    </row>
    <row r="1365">
      <c r="A1365">
        <f>IF(MANAGER_PLAN!E1365="","",MANAGER_PLAN!A1365)</f>
        <v/>
      </c>
      <c r="B1365">
        <f>IF($E1365="","",MANAGER_PLAN!B1365)</f>
        <v/>
      </c>
      <c r="C1365">
        <f>IF($E1365="","",SWITCH(MANAGER_PLAN!C1365,"MON","Pondělí","TUE","Úterý","WED","Středa","THU","Čtvrtek","FRI","Pátek",MANAGER_PLAN!C1365))</f>
        <v/>
      </c>
      <c r="D1365">
        <f>IF(MANAGER_PLAN!E1365="","",MANAGER_PLAN!D1365)</f>
        <v/>
      </c>
      <c r="E1365">
        <f>IF(MANAGER_PLAN!E1365="","",MANAGER_PLAN!E1365)</f>
        <v/>
      </c>
      <c r="F1365">
        <f>IF($E1365="","",IFERROR(VLOOKUP($E1365,POS_MASTER!$A:$B,2,FALSE),""))</f>
        <v/>
      </c>
      <c r="G1365">
        <f>IF($E1365="","",MANAGER_PLAN!G1365)</f>
        <v/>
      </c>
      <c r="H1365">
        <f>IF($E1365="","",TRIM(MANAGER_PLAN!H1365&amp;" "&amp;MANAGER_PLAN!I1365))</f>
        <v/>
      </c>
      <c r="I1365">
        <f>IF($E1365="","",MANAGER_PLAN!J1365)</f>
        <v/>
      </c>
      <c r="J1365">
        <f>IF($E1365="","",MANAGER_PLAN!K1365)</f>
        <v/>
      </c>
      <c r="K1365">
        <f>IF($E1365="","",TRIM(IF(MANAGER_PLAN!N1365&lt;&gt;"","LOS: "&amp;MANAGER_PLAN!N1365&amp;" ","")&amp;IF(MANAGER_PLAN!O1365&lt;&gt;"","LOT: "&amp;MANAGER_PLAN!O1365,"")))</f>
        <v/>
      </c>
      <c r="L1365">
        <f>IF($E1365="","",IFERROR(VLOOKUP($E1365,POS_MASTER!$A:$AK,37,FALSE),""))</f>
        <v/>
      </c>
    </row>
    <row r="1366">
      <c r="A1366">
        <f>IF(MANAGER_PLAN!E1366="","",MANAGER_PLAN!A1366)</f>
        <v/>
      </c>
      <c r="B1366">
        <f>IF($E1366="","",MANAGER_PLAN!B1366)</f>
        <v/>
      </c>
      <c r="C1366">
        <f>IF($E1366="","",SWITCH(MANAGER_PLAN!C1366,"MON","Pondělí","TUE","Úterý","WED","Středa","THU","Čtvrtek","FRI","Pátek",MANAGER_PLAN!C1366))</f>
        <v/>
      </c>
      <c r="D1366">
        <f>IF(MANAGER_PLAN!E1366="","",MANAGER_PLAN!D1366)</f>
        <v/>
      </c>
      <c r="E1366">
        <f>IF(MANAGER_PLAN!E1366="","",MANAGER_PLAN!E1366)</f>
        <v/>
      </c>
      <c r="F1366">
        <f>IF($E1366="","",IFERROR(VLOOKUP($E1366,POS_MASTER!$A:$B,2,FALSE),""))</f>
        <v/>
      </c>
      <c r="G1366">
        <f>IF($E1366="","",MANAGER_PLAN!G1366)</f>
        <v/>
      </c>
      <c r="H1366">
        <f>IF($E1366="","",TRIM(MANAGER_PLAN!H1366&amp;" "&amp;MANAGER_PLAN!I1366))</f>
        <v/>
      </c>
      <c r="I1366">
        <f>IF($E1366="","",MANAGER_PLAN!J1366)</f>
        <v/>
      </c>
      <c r="J1366">
        <f>IF($E1366="","",MANAGER_PLAN!K1366)</f>
        <v/>
      </c>
      <c r="K1366">
        <f>IF($E1366="","",TRIM(IF(MANAGER_PLAN!N1366&lt;&gt;"","LOS: "&amp;MANAGER_PLAN!N1366&amp;" ","")&amp;IF(MANAGER_PLAN!O1366&lt;&gt;"","LOT: "&amp;MANAGER_PLAN!O1366,"")))</f>
        <v/>
      </c>
      <c r="L1366">
        <f>IF($E1366="","",IFERROR(VLOOKUP($E1366,POS_MASTER!$A:$AK,37,FALSE),""))</f>
        <v/>
      </c>
    </row>
    <row r="1367">
      <c r="A1367">
        <f>IF(MANAGER_PLAN!E1367="","",MANAGER_PLAN!A1367)</f>
        <v/>
      </c>
      <c r="B1367">
        <f>IF($E1367="","",MANAGER_PLAN!B1367)</f>
        <v/>
      </c>
      <c r="C1367">
        <f>IF($E1367="","",SWITCH(MANAGER_PLAN!C1367,"MON","Pondělí","TUE","Úterý","WED","Středa","THU","Čtvrtek","FRI","Pátek",MANAGER_PLAN!C1367))</f>
        <v/>
      </c>
      <c r="D1367">
        <f>IF(MANAGER_PLAN!E1367="","",MANAGER_PLAN!D1367)</f>
        <v/>
      </c>
      <c r="E1367">
        <f>IF(MANAGER_PLAN!E1367="","",MANAGER_PLAN!E1367)</f>
        <v/>
      </c>
      <c r="F1367">
        <f>IF($E1367="","",IFERROR(VLOOKUP($E1367,POS_MASTER!$A:$B,2,FALSE),""))</f>
        <v/>
      </c>
      <c r="G1367">
        <f>IF($E1367="","",MANAGER_PLAN!G1367)</f>
        <v/>
      </c>
      <c r="H1367">
        <f>IF($E1367="","",TRIM(MANAGER_PLAN!H1367&amp;" "&amp;MANAGER_PLAN!I1367))</f>
        <v/>
      </c>
      <c r="I1367">
        <f>IF($E1367="","",MANAGER_PLAN!J1367)</f>
        <v/>
      </c>
      <c r="J1367">
        <f>IF($E1367="","",MANAGER_PLAN!K1367)</f>
        <v/>
      </c>
      <c r="K1367">
        <f>IF($E1367="","",TRIM(IF(MANAGER_PLAN!N1367&lt;&gt;"","LOS: "&amp;MANAGER_PLAN!N1367&amp;" ","")&amp;IF(MANAGER_PLAN!O1367&lt;&gt;"","LOT: "&amp;MANAGER_PLAN!O1367,"")))</f>
        <v/>
      </c>
      <c r="L1367">
        <f>IF($E1367="","",IFERROR(VLOOKUP($E1367,POS_MASTER!$A:$AK,37,FALSE),""))</f>
        <v/>
      </c>
    </row>
    <row r="1368">
      <c r="A1368">
        <f>IF(MANAGER_PLAN!E1368="","",MANAGER_PLAN!A1368)</f>
        <v/>
      </c>
      <c r="B1368">
        <f>IF($E1368="","",MANAGER_PLAN!B1368)</f>
        <v/>
      </c>
      <c r="C1368">
        <f>IF($E1368="","",SWITCH(MANAGER_PLAN!C1368,"MON","Pondělí","TUE","Úterý","WED","Středa","THU","Čtvrtek","FRI","Pátek",MANAGER_PLAN!C1368))</f>
        <v/>
      </c>
      <c r="D1368">
        <f>IF(MANAGER_PLAN!E1368="","",MANAGER_PLAN!D1368)</f>
        <v/>
      </c>
      <c r="E1368">
        <f>IF(MANAGER_PLAN!E1368="","",MANAGER_PLAN!E1368)</f>
        <v/>
      </c>
      <c r="F1368">
        <f>IF($E1368="","",IFERROR(VLOOKUP($E1368,POS_MASTER!$A:$B,2,FALSE),""))</f>
        <v/>
      </c>
      <c r="G1368">
        <f>IF($E1368="","",MANAGER_PLAN!G1368)</f>
        <v/>
      </c>
      <c r="H1368">
        <f>IF($E1368="","",TRIM(MANAGER_PLAN!H1368&amp;" "&amp;MANAGER_PLAN!I1368))</f>
        <v/>
      </c>
      <c r="I1368">
        <f>IF($E1368="","",MANAGER_PLAN!J1368)</f>
        <v/>
      </c>
      <c r="J1368">
        <f>IF($E1368="","",MANAGER_PLAN!K1368)</f>
        <v/>
      </c>
      <c r="K1368">
        <f>IF($E1368="","",TRIM(IF(MANAGER_PLAN!N1368&lt;&gt;"","LOS: "&amp;MANAGER_PLAN!N1368&amp;" ","")&amp;IF(MANAGER_PLAN!O1368&lt;&gt;"","LOT: "&amp;MANAGER_PLAN!O1368,"")))</f>
        <v/>
      </c>
      <c r="L1368">
        <f>IF($E1368="","",IFERROR(VLOOKUP($E1368,POS_MASTER!$A:$AK,37,FALSE),""))</f>
        <v/>
      </c>
    </row>
    <row r="1369">
      <c r="A1369">
        <f>IF(MANAGER_PLAN!E1369="","",MANAGER_PLAN!A1369)</f>
        <v/>
      </c>
      <c r="B1369">
        <f>IF($E1369="","",MANAGER_PLAN!B1369)</f>
        <v/>
      </c>
      <c r="C1369">
        <f>IF($E1369="","",SWITCH(MANAGER_PLAN!C1369,"MON","Pondělí","TUE","Úterý","WED","Středa","THU","Čtvrtek","FRI","Pátek",MANAGER_PLAN!C1369))</f>
        <v/>
      </c>
      <c r="D1369">
        <f>IF(MANAGER_PLAN!E1369="","",MANAGER_PLAN!D1369)</f>
        <v/>
      </c>
      <c r="E1369">
        <f>IF(MANAGER_PLAN!E1369="","",MANAGER_PLAN!E1369)</f>
        <v/>
      </c>
      <c r="F1369">
        <f>IF($E1369="","",IFERROR(VLOOKUP($E1369,POS_MASTER!$A:$B,2,FALSE),""))</f>
        <v/>
      </c>
      <c r="G1369">
        <f>IF($E1369="","",MANAGER_PLAN!G1369)</f>
        <v/>
      </c>
      <c r="H1369">
        <f>IF($E1369="","",TRIM(MANAGER_PLAN!H1369&amp;" "&amp;MANAGER_PLAN!I1369))</f>
        <v/>
      </c>
      <c r="I1369">
        <f>IF($E1369="","",MANAGER_PLAN!J1369)</f>
        <v/>
      </c>
      <c r="J1369">
        <f>IF($E1369="","",MANAGER_PLAN!K1369)</f>
        <v/>
      </c>
      <c r="K1369">
        <f>IF($E1369="","",TRIM(IF(MANAGER_PLAN!N1369&lt;&gt;"","LOS: "&amp;MANAGER_PLAN!N1369&amp;" ","")&amp;IF(MANAGER_PLAN!O1369&lt;&gt;"","LOT: "&amp;MANAGER_PLAN!O1369,"")))</f>
        <v/>
      </c>
      <c r="L1369">
        <f>IF($E1369="","",IFERROR(VLOOKUP($E1369,POS_MASTER!$A:$AK,37,FALSE),""))</f>
        <v/>
      </c>
    </row>
    <row r="1370">
      <c r="A1370">
        <f>IF(MANAGER_PLAN!E1370="","",MANAGER_PLAN!A1370)</f>
        <v/>
      </c>
      <c r="B1370">
        <f>IF($E1370="","",MANAGER_PLAN!B1370)</f>
        <v/>
      </c>
      <c r="C1370">
        <f>IF($E1370="","",SWITCH(MANAGER_PLAN!C1370,"MON","Pondělí","TUE","Úterý","WED","Středa","THU","Čtvrtek","FRI","Pátek",MANAGER_PLAN!C1370))</f>
        <v/>
      </c>
      <c r="D1370">
        <f>IF(MANAGER_PLAN!E1370="","",MANAGER_PLAN!D1370)</f>
        <v/>
      </c>
      <c r="E1370">
        <f>IF(MANAGER_PLAN!E1370="","",MANAGER_PLAN!E1370)</f>
        <v/>
      </c>
      <c r="F1370">
        <f>IF($E1370="","",IFERROR(VLOOKUP($E1370,POS_MASTER!$A:$B,2,FALSE),""))</f>
        <v/>
      </c>
      <c r="G1370">
        <f>IF($E1370="","",MANAGER_PLAN!G1370)</f>
        <v/>
      </c>
      <c r="H1370">
        <f>IF($E1370="","",TRIM(MANAGER_PLAN!H1370&amp;" "&amp;MANAGER_PLAN!I1370))</f>
        <v/>
      </c>
      <c r="I1370">
        <f>IF($E1370="","",MANAGER_PLAN!J1370)</f>
        <v/>
      </c>
      <c r="J1370">
        <f>IF($E1370="","",MANAGER_PLAN!K1370)</f>
        <v/>
      </c>
      <c r="K1370">
        <f>IF($E1370="","",TRIM(IF(MANAGER_PLAN!N1370&lt;&gt;"","LOS: "&amp;MANAGER_PLAN!N1370&amp;" ","")&amp;IF(MANAGER_PLAN!O1370&lt;&gt;"","LOT: "&amp;MANAGER_PLAN!O1370,"")))</f>
        <v/>
      </c>
      <c r="L1370">
        <f>IF($E1370="","",IFERROR(VLOOKUP($E1370,POS_MASTER!$A:$AK,37,FALSE),""))</f>
        <v/>
      </c>
    </row>
    <row r="1371">
      <c r="A1371">
        <f>IF(MANAGER_PLAN!E1371="","",MANAGER_PLAN!A1371)</f>
        <v/>
      </c>
      <c r="B1371">
        <f>IF($E1371="","",MANAGER_PLAN!B1371)</f>
        <v/>
      </c>
      <c r="C1371">
        <f>IF($E1371="","",SWITCH(MANAGER_PLAN!C1371,"MON","Pondělí","TUE","Úterý","WED","Středa","THU","Čtvrtek","FRI","Pátek",MANAGER_PLAN!C1371))</f>
        <v/>
      </c>
      <c r="D1371">
        <f>IF(MANAGER_PLAN!E1371="","",MANAGER_PLAN!D1371)</f>
        <v/>
      </c>
      <c r="E1371">
        <f>IF(MANAGER_PLAN!E1371="","",MANAGER_PLAN!E1371)</f>
        <v/>
      </c>
      <c r="F1371">
        <f>IF($E1371="","",IFERROR(VLOOKUP($E1371,POS_MASTER!$A:$B,2,FALSE),""))</f>
        <v/>
      </c>
      <c r="G1371">
        <f>IF($E1371="","",MANAGER_PLAN!G1371)</f>
        <v/>
      </c>
      <c r="H1371">
        <f>IF($E1371="","",TRIM(MANAGER_PLAN!H1371&amp;" "&amp;MANAGER_PLAN!I1371))</f>
        <v/>
      </c>
      <c r="I1371">
        <f>IF($E1371="","",MANAGER_PLAN!J1371)</f>
        <v/>
      </c>
      <c r="J1371">
        <f>IF($E1371="","",MANAGER_PLAN!K1371)</f>
        <v/>
      </c>
      <c r="K1371">
        <f>IF($E1371="","",TRIM(IF(MANAGER_PLAN!N1371&lt;&gt;"","LOS: "&amp;MANAGER_PLAN!N1371&amp;" ","")&amp;IF(MANAGER_PLAN!O1371&lt;&gt;"","LOT: "&amp;MANAGER_PLAN!O1371,"")))</f>
        <v/>
      </c>
      <c r="L1371">
        <f>IF($E1371="","",IFERROR(VLOOKUP($E1371,POS_MASTER!$A:$AK,37,FALSE),""))</f>
        <v/>
      </c>
    </row>
    <row r="1372">
      <c r="A1372">
        <f>IF(MANAGER_PLAN!E1372="","",MANAGER_PLAN!A1372)</f>
        <v/>
      </c>
      <c r="B1372">
        <f>IF($E1372="","",MANAGER_PLAN!B1372)</f>
        <v/>
      </c>
      <c r="C1372">
        <f>IF($E1372="","",SWITCH(MANAGER_PLAN!C1372,"MON","Pondělí","TUE","Úterý","WED","Středa","THU","Čtvrtek","FRI","Pátek",MANAGER_PLAN!C1372))</f>
        <v/>
      </c>
      <c r="D1372">
        <f>IF(MANAGER_PLAN!E1372="","",MANAGER_PLAN!D1372)</f>
        <v/>
      </c>
      <c r="E1372">
        <f>IF(MANAGER_PLAN!E1372="","",MANAGER_PLAN!E1372)</f>
        <v/>
      </c>
      <c r="F1372">
        <f>IF($E1372="","",IFERROR(VLOOKUP($E1372,POS_MASTER!$A:$B,2,FALSE),""))</f>
        <v/>
      </c>
      <c r="G1372">
        <f>IF($E1372="","",MANAGER_PLAN!G1372)</f>
        <v/>
      </c>
      <c r="H1372">
        <f>IF($E1372="","",TRIM(MANAGER_PLAN!H1372&amp;" "&amp;MANAGER_PLAN!I1372))</f>
        <v/>
      </c>
      <c r="I1372">
        <f>IF($E1372="","",MANAGER_PLAN!J1372)</f>
        <v/>
      </c>
      <c r="J1372">
        <f>IF($E1372="","",MANAGER_PLAN!K1372)</f>
        <v/>
      </c>
      <c r="K1372">
        <f>IF($E1372="","",TRIM(IF(MANAGER_PLAN!N1372&lt;&gt;"","LOS: "&amp;MANAGER_PLAN!N1372&amp;" ","")&amp;IF(MANAGER_PLAN!O1372&lt;&gt;"","LOT: "&amp;MANAGER_PLAN!O1372,"")))</f>
        <v/>
      </c>
      <c r="L1372">
        <f>IF($E1372="","",IFERROR(VLOOKUP($E1372,POS_MASTER!$A:$AK,37,FALSE),""))</f>
        <v/>
      </c>
    </row>
    <row r="1373">
      <c r="A1373">
        <f>IF(MANAGER_PLAN!E1373="","",MANAGER_PLAN!A1373)</f>
        <v/>
      </c>
      <c r="B1373">
        <f>IF($E1373="","",MANAGER_PLAN!B1373)</f>
        <v/>
      </c>
      <c r="C1373">
        <f>IF($E1373="","",SWITCH(MANAGER_PLAN!C1373,"MON","Pondělí","TUE","Úterý","WED","Středa","THU","Čtvrtek","FRI","Pátek",MANAGER_PLAN!C1373))</f>
        <v/>
      </c>
      <c r="D1373">
        <f>IF(MANAGER_PLAN!E1373="","",MANAGER_PLAN!D1373)</f>
        <v/>
      </c>
      <c r="E1373">
        <f>IF(MANAGER_PLAN!E1373="","",MANAGER_PLAN!E1373)</f>
        <v/>
      </c>
      <c r="F1373">
        <f>IF($E1373="","",IFERROR(VLOOKUP($E1373,POS_MASTER!$A:$B,2,FALSE),""))</f>
        <v/>
      </c>
      <c r="G1373">
        <f>IF($E1373="","",MANAGER_PLAN!G1373)</f>
        <v/>
      </c>
      <c r="H1373">
        <f>IF($E1373="","",TRIM(MANAGER_PLAN!H1373&amp;" "&amp;MANAGER_PLAN!I1373))</f>
        <v/>
      </c>
      <c r="I1373">
        <f>IF($E1373="","",MANAGER_PLAN!J1373)</f>
        <v/>
      </c>
      <c r="J1373">
        <f>IF($E1373="","",MANAGER_PLAN!K1373)</f>
        <v/>
      </c>
      <c r="K1373">
        <f>IF($E1373="","",TRIM(IF(MANAGER_PLAN!N1373&lt;&gt;"","LOS: "&amp;MANAGER_PLAN!N1373&amp;" ","")&amp;IF(MANAGER_PLAN!O1373&lt;&gt;"","LOT: "&amp;MANAGER_PLAN!O1373,"")))</f>
        <v/>
      </c>
      <c r="L1373">
        <f>IF($E1373="","",IFERROR(VLOOKUP($E1373,POS_MASTER!$A:$AK,37,FALSE),""))</f>
        <v/>
      </c>
    </row>
    <row r="1374">
      <c r="A1374">
        <f>IF(MANAGER_PLAN!E1374="","",MANAGER_PLAN!A1374)</f>
        <v/>
      </c>
      <c r="B1374">
        <f>IF($E1374="","",MANAGER_PLAN!B1374)</f>
        <v/>
      </c>
      <c r="C1374">
        <f>IF($E1374="","",SWITCH(MANAGER_PLAN!C1374,"MON","Pondělí","TUE","Úterý","WED","Středa","THU","Čtvrtek","FRI","Pátek",MANAGER_PLAN!C1374))</f>
        <v/>
      </c>
      <c r="D1374">
        <f>IF(MANAGER_PLAN!E1374="","",MANAGER_PLAN!D1374)</f>
        <v/>
      </c>
      <c r="E1374">
        <f>IF(MANAGER_PLAN!E1374="","",MANAGER_PLAN!E1374)</f>
        <v/>
      </c>
      <c r="F1374">
        <f>IF($E1374="","",IFERROR(VLOOKUP($E1374,POS_MASTER!$A:$B,2,FALSE),""))</f>
        <v/>
      </c>
      <c r="G1374">
        <f>IF($E1374="","",MANAGER_PLAN!G1374)</f>
        <v/>
      </c>
      <c r="H1374">
        <f>IF($E1374="","",TRIM(MANAGER_PLAN!H1374&amp;" "&amp;MANAGER_PLAN!I1374))</f>
        <v/>
      </c>
      <c r="I1374">
        <f>IF($E1374="","",MANAGER_PLAN!J1374)</f>
        <v/>
      </c>
      <c r="J1374">
        <f>IF($E1374="","",MANAGER_PLAN!K1374)</f>
        <v/>
      </c>
      <c r="K1374">
        <f>IF($E1374="","",TRIM(IF(MANAGER_PLAN!N1374&lt;&gt;"","LOS: "&amp;MANAGER_PLAN!N1374&amp;" ","")&amp;IF(MANAGER_PLAN!O1374&lt;&gt;"","LOT: "&amp;MANAGER_PLAN!O1374,"")))</f>
        <v/>
      </c>
      <c r="L1374">
        <f>IF($E1374="","",IFERROR(VLOOKUP($E1374,POS_MASTER!$A:$AK,37,FALSE),""))</f>
        <v/>
      </c>
    </row>
    <row r="1375">
      <c r="A1375">
        <f>IF(MANAGER_PLAN!E1375="","",MANAGER_PLAN!A1375)</f>
        <v/>
      </c>
      <c r="B1375">
        <f>IF($E1375="","",MANAGER_PLAN!B1375)</f>
        <v/>
      </c>
      <c r="C1375">
        <f>IF($E1375="","",SWITCH(MANAGER_PLAN!C1375,"MON","Pondělí","TUE","Úterý","WED","Středa","THU","Čtvrtek","FRI","Pátek",MANAGER_PLAN!C1375))</f>
        <v/>
      </c>
      <c r="D1375">
        <f>IF(MANAGER_PLAN!E1375="","",MANAGER_PLAN!D1375)</f>
        <v/>
      </c>
      <c r="E1375">
        <f>IF(MANAGER_PLAN!E1375="","",MANAGER_PLAN!E1375)</f>
        <v/>
      </c>
      <c r="F1375">
        <f>IF($E1375="","",IFERROR(VLOOKUP($E1375,POS_MASTER!$A:$B,2,FALSE),""))</f>
        <v/>
      </c>
      <c r="G1375">
        <f>IF($E1375="","",MANAGER_PLAN!G1375)</f>
        <v/>
      </c>
      <c r="H1375">
        <f>IF($E1375="","",TRIM(MANAGER_PLAN!H1375&amp;" "&amp;MANAGER_PLAN!I1375))</f>
        <v/>
      </c>
      <c r="I1375">
        <f>IF($E1375="","",MANAGER_PLAN!J1375)</f>
        <v/>
      </c>
      <c r="J1375">
        <f>IF($E1375="","",MANAGER_PLAN!K1375)</f>
        <v/>
      </c>
      <c r="K1375">
        <f>IF($E1375="","",TRIM(IF(MANAGER_PLAN!N1375&lt;&gt;"","LOS: "&amp;MANAGER_PLAN!N1375&amp;" ","")&amp;IF(MANAGER_PLAN!O1375&lt;&gt;"","LOT: "&amp;MANAGER_PLAN!O1375,"")))</f>
        <v/>
      </c>
      <c r="L1375">
        <f>IF($E1375="","",IFERROR(VLOOKUP($E1375,POS_MASTER!$A:$AK,37,FALSE),""))</f>
        <v/>
      </c>
    </row>
    <row r="1376">
      <c r="A1376">
        <f>IF(MANAGER_PLAN!E1376="","",MANAGER_PLAN!A1376)</f>
        <v/>
      </c>
      <c r="B1376">
        <f>IF($E1376="","",MANAGER_PLAN!B1376)</f>
        <v/>
      </c>
      <c r="C1376">
        <f>IF($E1376="","",SWITCH(MANAGER_PLAN!C1376,"MON","Pondělí","TUE","Úterý","WED","Středa","THU","Čtvrtek","FRI","Pátek",MANAGER_PLAN!C1376))</f>
        <v/>
      </c>
      <c r="D1376">
        <f>IF(MANAGER_PLAN!E1376="","",MANAGER_PLAN!D1376)</f>
        <v/>
      </c>
      <c r="E1376">
        <f>IF(MANAGER_PLAN!E1376="","",MANAGER_PLAN!E1376)</f>
        <v/>
      </c>
      <c r="F1376">
        <f>IF($E1376="","",IFERROR(VLOOKUP($E1376,POS_MASTER!$A:$B,2,FALSE),""))</f>
        <v/>
      </c>
      <c r="G1376">
        <f>IF($E1376="","",MANAGER_PLAN!G1376)</f>
        <v/>
      </c>
      <c r="H1376">
        <f>IF($E1376="","",TRIM(MANAGER_PLAN!H1376&amp;" "&amp;MANAGER_PLAN!I1376))</f>
        <v/>
      </c>
      <c r="I1376">
        <f>IF($E1376="","",MANAGER_PLAN!J1376)</f>
        <v/>
      </c>
      <c r="J1376">
        <f>IF($E1376="","",MANAGER_PLAN!K1376)</f>
        <v/>
      </c>
      <c r="K1376">
        <f>IF($E1376="","",TRIM(IF(MANAGER_PLAN!N1376&lt;&gt;"","LOS: "&amp;MANAGER_PLAN!N1376&amp;" ","")&amp;IF(MANAGER_PLAN!O1376&lt;&gt;"","LOT: "&amp;MANAGER_PLAN!O1376,"")))</f>
        <v/>
      </c>
      <c r="L1376">
        <f>IF($E1376="","",IFERROR(VLOOKUP($E1376,POS_MASTER!$A:$AK,37,FALSE),""))</f>
        <v/>
      </c>
    </row>
    <row r="1377">
      <c r="A1377">
        <f>IF(MANAGER_PLAN!E1377="","",MANAGER_PLAN!A1377)</f>
        <v/>
      </c>
      <c r="B1377">
        <f>IF($E1377="","",MANAGER_PLAN!B1377)</f>
        <v/>
      </c>
      <c r="C1377">
        <f>IF($E1377="","",SWITCH(MANAGER_PLAN!C1377,"MON","Pondělí","TUE","Úterý","WED","Středa","THU","Čtvrtek","FRI","Pátek",MANAGER_PLAN!C1377))</f>
        <v/>
      </c>
      <c r="D1377">
        <f>IF(MANAGER_PLAN!E1377="","",MANAGER_PLAN!D1377)</f>
        <v/>
      </c>
      <c r="E1377">
        <f>IF(MANAGER_PLAN!E1377="","",MANAGER_PLAN!E1377)</f>
        <v/>
      </c>
      <c r="F1377">
        <f>IF($E1377="","",IFERROR(VLOOKUP($E1377,POS_MASTER!$A:$B,2,FALSE),""))</f>
        <v/>
      </c>
      <c r="G1377">
        <f>IF($E1377="","",MANAGER_PLAN!G1377)</f>
        <v/>
      </c>
      <c r="H1377">
        <f>IF($E1377="","",TRIM(MANAGER_PLAN!H1377&amp;" "&amp;MANAGER_PLAN!I1377))</f>
        <v/>
      </c>
      <c r="I1377">
        <f>IF($E1377="","",MANAGER_PLAN!J1377)</f>
        <v/>
      </c>
      <c r="J1377">
        <f>IF($E1377="","",MANAGER_PLAN!K1377)</f>
        <v/>
      </c>
      <c r="K1377">
        <f>IF($E1377="","",TRIM(IF(MANAGER_PLAN!N1377&lt;&gt;"","LOS: "&amp;MANAGER_PLAN!N1377&amp;" ","")&amp;IF(MANAGER_PLAN!O1377&lt;&gt;"","LOT: "&amp;MANAGER_PLAN!O1377,"")))</f>
        <v/>
      </c>
      <c r="L1377">
        <f>IF($E1377="","",IFERROR(VLOOKUP($E1377,POS_MASTER!$A:$AK,37,FALSE),""))</f>
        <v/>
      </c>
    </row>
    <row r="1378">
      <c r="A1378">
        <f>IF(MANAGER_PLAN!E1378="","",MANAGER_PLAN!A1378)</f>
        <v/>
      </c>
      <c r="B1378">
        <f>IF($E1378="","",MANAGER_PLAN!B1378)</f>
        <v/>
      </c>
      <c r="C1378">
        <f>IF($E1378="","",SWITCH(MANAGER_PLAN!C1378,"MON","Pondělí","TUE","Úterý","WED","Středa","THU","Čtvrtek","FRI","Pátek",MANAGER_PLAN!C1378))</f>
        <v/>
      </c>
      <c r="D1378">
        <f>IF(MANAGER_PLAN!E1378="","",MANAGER_PLAN!D1378)</f>
        <v/>
      </c>
      <c r="E1378">
        <f>IF(MANAGER_PLAN!E1378="","",MANAGER_PLAN!E1378)</f>
        <v/>
      </c>
      <c r="F1378">
        <f>IF($E1378="","",IFERROR(VLOOKUP($E1378,POS_MASTER!$A:$B,2,FALSE),""))</f>
        <v/>
      </c>
      <c r="G1378">
        <f>IF($E1378="","",MANAGER_PLAN!G1378)</f>
        <v/>
      </c>
      <c r="H1378">
        <f>IF($E1378="","",TRIM(MANAGER_PLAN!H1378&amp;" "&amp;MANAGER_PLAN!I1378))</f>
        <v/>
      </c>
      <c r="I1378">
        <f>IF($E1378="","",MANAGER_PLAN!J1378)</f>
        <v/>
      </c>
      <c r="J1378">
        <f>IF($E1378="","",MANAGER_PLAN!K1378)</f>
        <v/>
      </c>
      <c r="K1378">
        <f>IF($E1378="","",TRIM(IF(MANAGER_PLAN!N1378&lt;&gt;"","LOS: "&amp;MANAGER_PLAN!N1378&amp;" ","")&amp;IF(MANAGER_PLAN!O1378&lt;&gt;"","LOT: "&amp;MANAGER_PLAN!O1378,"")))</f>
        <v/>
      </c>
      <c r="L1378">
        <f>IF($E1378="","",IFERROR(VLOOKUP($E1378,POS_MASTER!$A:$AK,37,FALSE),""))</f>
        <v/>
      </c>
    </row>
    <row r="1379">
      <c r="A1379">
        <f>IF(MANAGER_PLAN!E1379="","",MANAGER_PLAN!A1379)</f>
        <v/>
      </c>
      <c r="B1379">
        <f>IF($E1379="","",MANAGER_PLAN!B1379)</f>
        <v/>
      </c>
      <c r="C1379">
        <f>IF($E1379="","",SWITCH(MANAGER_PLAN!C1379,"MON","Pondělí","TUE","Úterý","WED","Středa","THU","Čtvrtek","FRI","Pátek",MANAGER_PLAN!C1379))</f>
        <v/>
      </c>
      <c r="D1379">
        <f>IF(MANAGER_PLAN!E1379="","",MANAGER_PLAN!D1379)</f>
        <v/>
      </c>
      <c r="E1379">
        <f>IF(MANAGER_PLAN!E1379="","",MANAGER_PLAN!E1379)</f>
        <v/>
      </c>
      <c r="F1379">
        <f>IF($E1379="","",IFERROR(VLOOKUP($E1379,POS_MASTER!$A:$B,2,FALSE),""))</f>
        <v/>
      </c>
      <c r="G1379">
        <f>IF($E1379="","",MANAGER_PLAN!G1379)</f>
        <v/>
      </c>
      <c r="H1379">
        <f>IF($E1379="","",TRIM(MANAGER_PLAN!H1379&amp;" "&amp;MANAGER_PLAN!I1379))</f>
        <v/>
      </c>
      <c r="I1379">
        <f>IF($E1379="","",MANAGER_PLAN!J1379)</f>
        <v/>
      </c>
      <c r="J1379">
        <f>IF($E1379="","",MANAGER_PLAN!K1379)</f>
        <v/>
      </c>
      <c r="K1379">
        <f>IF($E1379="","",TRIM(IF(MANAGER_PLAN!N1379&lt;&gt;"","LOS: "&amp;MANAGER_PLAN!N1379&amp;" ","")&amp;IF(MANAGER_PLAN!O1379&lt;&gt;"","LOT: "&amp;MANAGER_PLAN!O1379,"")))</f>
        <v/>
      </c>
      <c r="L1379">
        <f>IF($E1379="","",IFERROR(VLOOKUP($E1379,POS_MASTER!$A:$AK,37,FALSE),""))</f>
        <v/>
      </c>
    </row>
    <row r="1380">
      <c r="A1380">
        <f>IF(MANAGER_PLAN!E1380="","",MANAGER_PLAN!A1380)</f>
        <v/>
      </c>
      <c r="B1380">
        <f>IF($E1380="","",MANAGER_PLAN!B1380)</f>
        <v/>
      </c>
      <c r="C1380">
        <f>IF($E1380="","",SWITCH(MANAGER_PLAN!C1380,"MON","Pondělí","TUE","Úterý","WED","Středa","THU","Čtvrtek","FRI","Pátek",MANAGER_PLAN!C1380))</f>
        <v/>
      </c>
      <c r="D1380">
        <f>IF(MANAGER_PLAN!E1380="","",MANAGER_PLAN!D1380)</f>
        <v/>
      </c>
      <c r="E1380">
        <f>IF(MANAGER_PLAN!E1380="","",MANAGER_PLAN!E1380)</f>
        <v/>
      </c>
      <c r="F1380">
        <f>IF($E1380="","",IFERROR(VLOOKUP($E1380,POS_MASTER!$A:$B,2,FALSE),""))</f>
        <v/>
      </c>
      <c r="G1380">
        <f>IF($E1380="","",MANAGER_PLAN!G1380)</f>
        <v/>
      </c>
      <c r="H1380">
        <f>IF($E1380="","",TRIM(MANAGER_PLAN!H1380&amp;" "&amp;MANAGER_PLAN!I1380))</f>
        <v/>
      </c>
      <c r="I1380">
        <f>IF($E1380="","",MANAGER_PLAN!J1380)</f>
        <v/>
      </c>
      <c r="J1380">
        <f>IF($E1380="","",MANAGER_PLAN!K1380)</f>
        <v/>
      </c>
      <c r="K1380">
        <f>IF($E1380="","",TRIM(IF(MANAGER_PLAN!N1380&lt;&gt;"","LOS: "&amp;MANAGER_PLAN!N1380&amp;" ","")&amp;IF(MANAGER_PLAN!O1380&lt;&gt;"","LOT: "&amp;MANAGER_PLAN!O1380,"")))</f>
        <v/>
      </c>
      <c r="L1380">
        <f>IF($E1380="","",IFERROR(VLOOKUP($E1380,POS_MASTER!$A:$AK,37,FALSE),""))</f>
        <v/>
      </c>
    </row>
    <row r="1381">
      <c r="A1381">
        <f>IF(MANAGER_PLAN!E1381="","",MANAGER_PLAN!A1381)</f>
        <v/>
      </c>
      <c r="B1381">
        <f>IF($E1381="","",MANAGER_PLAN!B1381)</f>
        <v/>
      </c>
      <c r="C1381">
        <f>IF($E1381="","",SWITCH(MANAGER_PLAN!C1381,"MON","Pondělí","TUE","Úterý","WED","Středa","THU","Čtvrtek","FRI","Pátek",MANAGER_PLAN!C1381))</f>
        <v/>
      </c>
      <c r="D1381">
        <f>IF(MANAGER_PLAN!E1381="","",MANAGER_PLAN!D1381)</f>
        <v/>
      </c>
      <c r="E1381">
        <f>IF(MANAGER_PLAN!E1381="","",MANAGER_PLAN!E1381)</f>
        <v/>
      </c>
      <c r="F1381">
        <f>IF($E1381="","",IFERROR(VLOOKUP($E1381,POS_MASTER!$A:$B,2,FALSE),""))</f>
        <v/>
      </c>
      <c r="G1381">
        <f>IF($E1381="","",MANAGER_PLAN!G1381)</f>
        <v/>
      </c>
      <c r="H1381">
        <f>IF($E1381="","",TRIM(MANAGER_PLAN!H1381&amp;" "&amp;MANAGER_PLAN!I1381))</f>
        <v/>
      </c>
      <c r="I1381">
        <f>IF($E1381="","",MANAGER_PLAN!J1381)</f>
        <v/>
      </c>
      <c r="J1381">
        <f>IF($E1381="","",MANAGER_PLAN!K1381)</f>
        <v/>
      </c>
      <c r="K1381">
        <f>IF($E1381="","",TRIM(IF(MANAGER_PLAN!N1381&lt;&gt;"","LOS: "&amp;MANAGER_PLAN!N1381&amp;" ","")&amp;IF(MANAGER_PLAN!O1381&lt;&gt;"","LOT: "&amp;MANAGER_PLAN!O1381,"")))</f>
        <v/>
      </c>
      <c r="L1381">
        <f>IF($E1381="","",IFERROR(VLOOKUP($E1381,POS_MASTER!$A:$AK,37,FALSE),""))</f>
        <v/>
      </c>
    </row>
    <row r="1382">
      <c r="A1382">
        <f>IF(MANAGER_PLAN!E1382="","",MANAGER_PLAN!A1382)</f>
        <v/>
      </c>
      <c r="B1382">
        <f>IF($E1382="","",MANAGER_PLAN!B1382)</f>
        <v/>
      </c>
      <c r="C1382">
        <f>IF($E1382="","",SWITCH(MANAGER_PLAN!C1382,"MON","Pondělí","TUE","Úterý","WED","Středa","THU","Čtvrtek","FRI","Pátek",MANAGER_PLAN!C1382))</f>
        <v/>
      </c>
      <c r="D1382">
        <f>IF(MANAGER_PLAN!E1382="","",MANAGER_PLAN!D1382)</f>
        <v/>
      </c>
      <c r="E1382">
        <f>IF(MANAGER_PLAN!E1382="","",MANAGER_PLAN!E1382)</f>
        <v/>
      </c>
      <c r="F1382">
        <f>IF($E1382="","",IFERROR(VLOOKUP($E1382,POS_MASTER!$A:$B,2,FALSE),""))</f>
        <v/>
      </c>
      <c r="G1382">
        <f>IF($E1382="","",MANAGER_PLAN!G1382)</f>
        <v/>
      </c>
      <c r="H1382">
        <f>IF($E1382="","",TRIM(MANAGER_PLAN!H1382&amp;" "&amp;MANAGER_PLAN!I1382))</f>
        <v/>
      </c>
      <c r="I1382">
        <f>IF($E1382="","",MANAGER_PLAN!J1382)</f>
        <v/>
      </c>
      <c r="J1382">
        <f>IF($E1382="","",MANAGER_PLAN!K1382)</f>
        <v/>
      </c>
      <c r="K1382">
        <f>IF($E1382="","",TRIM(IF(MANAGER_PLAN!N1382&lt;&gt;"","LOS: "&amp;MANAGER_PLAN!N1382&amp;" ","")&amp;IF(MANAGER_PLAN!O1382&lt;&gt;"","LOT: "&amp;MANAGER_PLAN!O1382,"")))</f>
        <v/>
      </c>
      <c r="L1382">
        <f>IF($E1382="","",IFERROR(VLOOKUP($E1382,POS_MASTER!$A:$AK,37,FALSE),""))</f>
        <v/>
      </c>
    </row>
    <row r="1383">
      <c r="A1383">
        <f>IF(MANAGER_PLAN!E1383="","",MANAGER_PLAN!A1383)</f>
        <v/>
      </c>
      <c r="B1383">
        <f>IF($E1383="","",MANAGER_PLAN!B1383)</f>
        <v/>
      </c>
      <c r="C1383">
        <f>IF($E1383="","",SWITCH(MANAGER_PLAN!C1383,"MON","Pondělí","TUE","Úterý","WED","Středa","THU","Čtvrtek","FRI","Pátek",MANAGER_PLAN!C1383))</f>
        <v/>
      </c>
      <c r="D1383">
        <f>IF(MANAGER_PLAN!E1383="","",MANAGER_PLAN!D1383)</f>
        <v/>
      </c>
      <c r="E1383">
        <f>IF(MANAGER_PLAN!E1383="","",MANAGER_PLAN!E1383)</f>
        <v/>
      </c>
      <c r="F1383">
        <f>IF($E1383="","",IFERROR(VLOOKUP($E1383,POS_MASTER!$A:$B,2,FALSE),""))</f>
        <v/>
      </c>
      <c r="G1383">
        <f>IF($E1383="","",MANAGER_PLAN!G1383)</f>
        <v/>
      </c>
      <c r="H1383">
        <f>IF($E1383="","",TRIM(MANAGER_PLAN!H1383&amp;" "&amp;MANAGER_PLAN!I1383))</f>
        <v/>
      </c>
      <c r="I1383">
        <f>IF($E1383="","",MANAGER_PLAN!J1383)</f>
        <v/>
      </c>
      <c r="J1383">
        <f>IF($E1383="","",MANAGER_PLAN!K1383)</f>
        <v/>
      </c>
      <c r="K1383">
        <f>IF($E1383="","",TRIM(IF(MANAGER_PLAN!N1383&lt;&gt;"","LOS: "&amp;MANAGER_PLAN!N1383&amp;" ","")&amp;IF(MANAGER_PLAN!O1383&lt;&gt;"","LOT: "&amp;MANAGER_PLAN!O1383,"")))</f>
        <v/>
      </c>
      <c r="L1383">
        <f>IF($E1383="","",IFERROR(VLOOKUP($E1383,POS_MASTER!$A:$AK,37,FALSE),""))</f>
        <v/>
      </c>
    </row>
    <row r="1384">
      <c r="A1384">
        <f>IF(MANAGER_PLAN!E1384="","",MANAGER_PLAN!A1384)</f>
        <v/>
      </c>
      <c r="B1384">
        <f>IF($E1384="","",MANAGER_PLAN!B1384)</f>
        <v/>
      </c>
      <c r="C1384">
        <f>IF($E1384="","",SWITCH(MANAGER_PLAN!C1384,"MON","Pondělí","TUE","Úterý","WED","Středa","THU","Čtvrtek","FRI","Pátek",MANAGER_PLAN!C1384))</f>
        <v/>
      </c>
      <c r="D1384">
        <f>IF(MANAGER_PLAN!E1384="","",MANAGER_PLAN!D1384)</f>
        <v/>
      </c>
      <c r="E1384">
        <f>IF(MANAGER_PLAN!E1384="","",MANAGER_PLAN!E1384)</f>
        <v/>
      </c>
      <c r="F1384">
        <f>IF($E1384="","",IFERROR(VLOOKUP($E1384,POS_MASTER!$A:$B,2,FALSE),""))</f>
        <v/>
      </c>
      <c r="G1384">
        <f>IF($E1384="","",MANAGER_PLAN!G1384)</f>
        <v/>
      </c>
      <c r="H1384">
        <f>IF($E1384="","",TRIM(MANAGER_PLAN!H1384&amp;" "&amp;MANAGER_PLAN!I1384))</f>
        <v/>
      </c>
      <c r="I1384">
        <f>IF($E1384="","",MANAGER_PLAN!J1384)</f>
        <v/>
      </c>
      <c r="J1384">
        <f>IF($E1384="","",MANAGER_PLAN!K1384)</f>
        <v/>
      </c>
      <c r="K1384">
        <f>IF($E1384="","",TRIM(IF(MANAGER_PLAN!N1384&lt;&gt;"","LOS: "&amp;MANAGER_PLAN!N1384&amp;" ","")&amp;IF(MANAGER_PLAN!O1384&lt;&gt;"","LOT: "&amp;MANAGER_PLAN!O1384,"")))</f>
        <v/>
      </c>
      <c r="L1384">
        <f>IF($E1384="","",IFERROR(VLOOKUP($E1384,POS_MASTER!$A:$AK,37,FALSE),""))</f>
        <v/>
      </c>
    </row>
    <row r="1385">
      <c r="A1385">
        <f>IF(MANAGER_PLAN!E1385="","",MANAGER_PLAN!A1385)</f>
        <v/>
      </c>
      <c r="B1385">
        <f>IF($E1385="","",MANAGER_PLAN!B1385)</f>
        <v/>
      </c>
      <c r="C1385">
        <f>IF($E1385="","",SWITCH(MANAGER_PLAN!C1385,"MON","Pondělí","TUE","Úterý","WED","Středa","THU","Čtvrtek","FRI","Pátek",MANAGER_PLAN!C1385))</f>
        <v/>
      </c>
      <c r="D1385">
        <f>IF(MANAGER_PLAN!E1385="","",MANAGER_PLAN!D1385)</f>
        <v/>
      </c>
      <c r="E1385">
        <f>IF(MANAGER_PLAN!E1385="","",MANAGER_PLAN!E1385)</f>
        <v/>
      </c>
      <c r="F1385">
        <f>IF($E1385="","",IFERROR(VLOOKUP($E1385,POS_MASTER!$A:$B,2,FALSE),""))</f>
        <v/>
      </c>
      <c r="G1385">
        <f>IF($E1385="","",MANAGER_PLAN!G1385)</f>
        <v/>
      </c>
      <c r="H1385">
        <f>IF($E1385="","",TRIM(MANAGER_PLAN!H1385&amp;" "&amp;MANAGER_PLAN!I1385))</f>
        <v/>
      </c>
      <c r="I1385">
        <f>IF($E1385="","",MANAGER_PLAN!J1385)</f>
        <v/>
      </c>
      <c r="J1385">
        <f>IF($E1385="","",MANAGER_PLAN!K1385)</f>
        <v/>
      </c>
      <c r="K1385">
        <f>IF($E1385="","",TRIM(IF(MANAGER_PLAN!N1385&lt;&gt;"","LOS: "&amp;MANAGER_PLAN!N1385&amp;" ","")&amp;IF(MANAGER_PLAN!O1385&lt;&gt;"","LOT: "&amp;MANAGER_PLAN!O1385,"")))</f>
        <v/>
      </c>
      <c r="L1385">
        <f>IF($E1385="","",IFERROR(VLOOKUP($E1385,POS_MASTER!$A:$AK,37,FALSE),""))</f>
        <v/>
      </c>
    </row>
    <row r="1386">
      <c r="A1386">
        <f>IF(MANAGER_PLAN!E1386="","",MANAGER_PLAN!A1386)</f>
        <v/>
      </c>
      <c r="B1386">
        <f>IF($E1386="","",MANAGER_PLAN!B1386)</f>
        <v/>
      </c>
      <c r="C1386">
        <f>IF($E1386="","",SWITCH(MANAGER_PLAN!C1386,"MON","Pondělí","TUE","Úterý","WED","Středa","THU","Čtvrtek","FRI","Pátek",MANAGER_PLAN!C1386))</f>
        <v/>
      </c>
      <c r="D1386">
        <f>IF(MANAGER_PLAN!E1386="","",MANAGER_PLAN!D1386)</f>
        <v/>
      </c>
      <c r="E1386">
        <f>IF(MANAGER_PLAN!E1386="","",MANAGER_PLAN!E1386)</f>
        <v/>
      </c>
      <c r="F1386">
        <f>IF($E1386="","",IFERROR(VLOOKUP($E1386,POS_MASTER!$A:$B,2,FALSE),""))</f>
        <v/>
      </c>
      <c r="G1386">
        <f>IF($E1386="","",MANAGER_PLAN!G1386)</f>
        <v/>
      </c>
      <c r="H1386">
        <f>IF($E1386="","",TRIM(MANAGER_PLAN!H1386&amp;" "&amp;MANAGER_PLAN!I1386))</f>
        <v/>
      </c>
      <c r="I1386">
        <f>IF($E1386="","",MANAGER_PLAN!J1386)</f>
        <v/>
      </c>
      <c r="J1386">
        <f>IF($E1386="","",MANAGER_PLAN!K1386)</f>
        <v/>
      </c>
      <c r="K1386">
        <f>IF($E1386="","",TRIM(IF(MANAGER_PLAN!N1386&lt;&gt;"","LOS: "&amp;MANAGER_PLAN!N1386&amp;" ","")&amp;IF(MANAGER_PLAN!O1386&lt;&gt;"","LOT: "&amp;MANAGER_PLAN!O1386,"")))</f>
        <v/>
      </c>
      <c r="L1386">
        <f>IF($E1386="","",IFERROR(VLOOKUP($E1386,POS_MASTER!$A:$AK,37,FALSE),""))</f>
        <v/>
      </c>
    </row>
    <row r="1387">
      <c r="A1387">
        <f>IF(MANAGER_PLAN!E1387="","",MANAGER_PLAN!A1387)</f>
        <v/>
      </c>
      <c r="B1387">
        <f>IF($E1387="","",MANAGER_PLAN!B1387)</f>
        <v/>
      </c>
      <c r="C1387">
        <f>IF($E1387="","",SWITCH(MANAGER_PLAN!C1387,"MON","Pondělí","TUE","Úterý","WED","Středa","THU","Čtvrtek","FRI","Pátek",MANAGER_PLAN!C1387))</f>
        <v/>
      </c>
      <c r="D1387">
        <f>IF(MANAGER_PLAN!E1387="","",MANAGER_PLAN!D1387)</f>
        <v/>
      </c>
      <c r="E1387">
        <f>IF(MANAGER_PLAN!E1387="","",MANAGER_PLAN!E1387)</f>
        <v/>
      </c>
      <c r="F1387">
        <f>IF($E1387="","",IFERROR(VLOOKUP($E1387,POS_MASTER!$A:$B,2,FALSE),""))</f>
        <v/>
      </c>
      <c r="G1387">
        <f>IF($E1387="","",MANAGER_PLAN!G1387)</f>
        <v/>
      </c>
      <c r="H1387">
        <f>IF($E1387="","",TRIM(MANAGER_PLAN!H1387&amp;" "&amp;MANAGER_PLAN!I1387))</f>
        <v/>
      </c>
      <c r="I1387">
        <f>IF($E1387="","",MANAGER_PLAN!J1387)</f>
        <v/>
      </c>
      <c r="J1387">
        <f>IF($E1387="","",MANAGER_PLAN!K1387)</f>
        <v/>
      </c>
      <c r="K1387">
        <f>IF($E1387="","",TRIM(IF(MANAGER_PLAN!N1387&lt;&gt;"","LOS: "&amp;MANAGER_PLAN!N1387&amp;" ","")&amp;IF(MANAGER_PLAN!O1387&lt;&gt;"","LOT: "&amp;MANAGER_PLAN!O1387,"")))</f>
        <v/>
      </c>
      <c r="L1387">
        <f>IF($E1387="","",IFERROR(VLOOKUP($E1387,POS_MASTER!$A:$AK,37,FALSE),""))</f>
        <v/>
      </c>
    </row>
    <row r="1388">
      <c r="A1388">
        <f>IF(MANAGER_PLAN!E1388="","",MANAGER_PLAN!A1388)</f>
        <v/>
      </c>
      <c r="B1388">
        <f>IF($E1388="","",MANAGER_PLAN!B1388)</f>
        <v/>
      </c>
      <c r="C1388">
        <f>IF($E1388="","",SWITCH(MANAGER_PLAN!C1388,"MON","Pondělí","TUE","Úterý","WED","Středa","THU","Čtvrtek","FRI","Pátek",MANAGER_PLAN!C1388))</f>
        <v/>
      </c>
      <c r="D1388">
        <f>IF(MANAGER_PLAN!E1388="","",MANAGER_PLAN!D1388)</f>
        <v/>
      </c>
      <c r="E1388">
        <f>IF(MANAGER_PLAN!E1388="","",MANAGER_PLAN!E1388)</f>
        <v/>
      </c>
      <c r="F1388">
        <f>IF($E1388="","",IFERROR(VLOOKUP($E1388,POS_MASTER!$A:$B,2,FALSE),""))</f>
        <v/>
      </c>
      <c r="G1388">
        <f>IF($E1388="","",MANAGER_PLAN!G1388)</f>
        <v/>
      </c>
      <c r="H1388">
        <f>IF($E1388="","",TRIM(MANAGER_PLAN!H1388&amp;" "&amp;MANAGER_PLAN!I1388))</f>
        <v/>
      </c>
      <c r="I1388">
        <f>IF($E1388="","",MANAGER_PLAN!J1388)</f>
        <v/>
      </c>
      <c r="J1388">
        <f>IF($E1388="","",MANAGER_PLAN!K1388)</f>
        <v/>
      </c>
      <c r="K1388">
        <f>IF($E1388="","",TRIM(IF(MANAGER_PLAN!N1388&lt;&gt;"","LOS: "&amp;MANAGER_PLAN!N1388&amp;" ","")&amp;IF(MANAGER_PLAN!O1388&lt;&gt;"","LOT: "&amp;MANAGER_PLAN!O1388,"")))</f>
        <v/>
      </c>
      <c r="L1388">
        <f>IF($E1388="","",IFERROR(VLOOKUP($E1388,POS_MASTER!$A:$AK,37,FALSE),""))</f>
        <v/>
      </c>
    </row>
    <row r="1389">
      <c r="A1389">
        <f>IF(MANAGER_PLAN!E1389="","",MANAGER_PLAN!A1389)</f>
        <v/>
      </c>
      <c r="B1389">
        <f>IF($E1389="","",MANAGER_PLAN!B1389)</f>
        <v/>
      </c>
      <c r="C1389">
        <f>IF($E1389="","",SWITCH(MANAGER_PLAN!C1389,"MON","Pondělí","TUE","Úterý","WED","Středa","THU","Čtvrtek","FRI","Pátek",MANAGER_PLAN!C1389))</f>
        <v/>
      </c>
      <c r="D1389">
        <f>IF(MANAGER_PLAN!E1389="","",MANAGER_PLAN!D1389)</f>
        <v/>
      </c>
      <c r="E1389">
        <f>IF(MANAGER_PLAN!E1389="","",MANAGER_PLAN!E1389)</f>
        <v/>
      </c>
      <c r="F1389">
        <f>IF($E1389="","",IFERROR(VLOOKUP($E1389,POS_MASTER!$A:$B,2,FALSE),""))</f>
        <v/>
      </c>
      <c r="G1389">
        <f>IF($E1389="","",MANAGER_PLAN!G1389)</f>
        <v/>
      </c>
      <c r="H1389">
        <f>IF($E1389="","",TRIM(MANAGER_PLAN!H1389&amp;" "&amp;MANAGER_PLAN!I1389))</f>
        <v/>
      </c>
      <c r="I1389">
        <f>IF($E1389="","",MANAGER_PLAN!J1389)</f>
        <v/>
      </c>
      <c r="J1389">
        <f>IF($E1389="","",MANAGER_PLAN!K1389)</f>
        <v/>
      </c>
      <c r="K1389">
        <f>IF($E1389="","",TRIM(IF(MANAGER_PLAN!N1389&lt;&gt;"","LOS: "&amp;MANAGER_PLAN!N1389&amp;" ","")&amp;IF(MANAGER_PLAN!O1389&lt;&gt;"","LOT: "&amp;MANAGER_PLAN!O1389,"")))</f>
        <v/>
      </c>
      <c r="L1389">
        <f>IF($E1389="","",IFERROR(VLOOKUP($E1389,POS_MASTER!$A:$AK,37,FALSE),""))</f>
        <v/>
      </c>
    </row>
    <row r="1390">
      <c r="A1390">
        <f>IF(MANAGER_PLAN!E1390="","",MANAGER_PLAN!A1390)</f>
        <v/>
      </c>
      <c r="B1390">
        <f>IF($E1390="","",MANAGER_PLAN!B1390)</f>
        <v/>
      </c>
      <c r="C1390">
        <f>IF($E1390="","",SWITCH(MANAGER_PLAN!C1390,"MON","Pondělí","TUE","Úterý","WED","Středa","THU","Čtvrtek","FRI","Pátek",MANAGER_PLAN!C1390))</f>
        <v/>
      </c>
      <c r="D1390">
        <f>IF(MANAGER_PLAN!E1390="","",MANAGER_PLAN!D1390)</f>
        <v/>
      </c>
      <c r="E1390">
        <f>IF(MANAGER_PLAN!E1390="","",MANAGER_PLAN!E1390)</f>
        <v/>
      </c>
      <c r="F1390">
        <f>IF($E1390="","",IFERROR(VLOOKUP($E1390,POS_MASTER!$A:$B,2,FALSE),""))</f>
        <v/>
      </c>
      <c r="G1390">
        <f>IF($E1390="","",MANAGER_PLAN!G1390)</f>
        <v/>
      </c>
      <c r="H1390">
        <f>IF($E1390="","",TRIM(MANAGER_PLAN!H1390&amp;" "&amp;MANAGER_PLAN!I1390))</f>
        <v/>
      </c>
      <c r="I1390">
        <f>IF($E1390="","",MANAGER_PLAN!J1390)</f>
        <v/>
      </c>
      <c r="J1390">
        <f>IF($E1390="","",MANAGER_PLAN!K1390)</f>
        <v/>
      </c>
      <c r="K1390">
        <f>IF($E1390="","",TRIM(IF(MANAGER_PLAN!N1390&lt;&gt;"","LOS: "&amp;MANAGER_PLAN!N1390&amp;" ","")&amp;IF(MANAGER_PLAN!O1390&lt;&gt;"","LOT: "&amp;MANAGER_PLAN!O1390,"")))</f>
        <v/>
      </c>
      <c r="L1390">
        <f>IF($E1390="","",IFERROR(VLOOKUP($E1390,POS_MASTER!$A:$AK,37,FALSE),""))</f>
        <v/>
      </c>
    </row>
    <row r="1391">
      <c r="A1391">
        <f>IF(MANAGER_PLAN!E1391="","",MANAGER_PLAN!A1391)</f>
        <v/>
      </c>
      <c r="B1391">
        <f>IF($E1391="","",MANAGER_PLAN!B1391)</f>
        <v/>
      </c>
      <c r="C1391">
        <f>IF($E1391="","",SWITCH(MANAGER_PLAN!C1391,"MON","Pondělí","TUE","Úterý","WED","Středa","THU","Čtvrtek","FRI","Pátek",MANAGER_PLAN!C1391))</f>
        <v/>
      </c>
      <c r="D1391">
        <f>IF(MANAGER_PLAN!E1391="","",MANAGER_PLAN!D1391)</f>
        <v/>
      </c>
      <c r="E1391">
        <f>IF(MANAGER_PLAN!E1391="","",MANAGER_PLAN!E1391)</f>
        <v/>
      </c>
      <c r="F1391">
        <f>IF($E1391="","",IFERROR(VLOOKUP($E1391,POS_MASTER!$A:$B,2,FALSE),""))</f>
        <v/>
      </c>
      <c r="G1391">
        <f>IF($E1391="","",MANAGER_PLAN!G1391)</f>
        <v/>
      </c>
      <c r="H1391">
        <f>IF($E1391="","",TRIM(MANAGER_PLAN!H1391&amp;" "&amp;MANAGER_PLAN!I1391))</f>
        <v/>
      </c>
      <c r="I1391">
        <f>IF($E1391="","",MANAGER_PLAN!J1391)</f>
        <v/>
      </c>
      <c r="J1391">
        <f>IF($E1391="","",MANAGER_PLAN!K1391)</f>
        <v/>
      </c>
      <c r="K1391">
        <f>IF($E1391="","",TRIM(IF(MANAGER_PLAN!N1391&lt;&gt;"","LOS: "&amp;MANAGER_PLAN!N1391&amp;" ","")&amp;IF(MANAGER_PLAN!O1391&lt;&gt;"","LOT: "&amp;MANAGER_PLAN!O1391,"")))</f>
        <v/>
      </c>
      <c r="L1391">
        <f>IF($E1391="","",IFERROR(VLOOKUP($E1391,POS_MASTER!$A:$AK,37,FALSE),""))</f>
        <v/>
      </c>
    </row>
    <row r="1392">
      <c r="A1392">
        <f>IF(MANAGER_PLAN!E1392="","",MANAGER_PLAN!A1392)</f>
        <v/>
      </c>
      <c r="B1392">
        <f>IF($E1392="","",MANAGER_PLAN!B1392)</f>
        <v/>
      </c>
      <c r="C1392">
        <f>IF($E1392="","",SWITCH(MANAGER_PLAN!C1392,"MON","Pondělí","TUE","Úterý","WED","Středa","THU","Čtvrtek","FRI","Pátek",MANAGER_PLAN!C1392))</f>
        <v/>
      </c>
      <c r="D1392">
        <f>IF(MANAGER_PLAN!E1392="","",MANAGER_PLAN!D1392)</f>
        <v/>
      </c>
      <c r="E1392">
        <f>IF(MANAGER_PLAN!E1392="","",MANAGER_PLAN!E1392)</f>
        <v/>
      </c>
      <c r="F1392">
        <f>IF($E1392="","",IFERROR(VLOOKUP($E1392,POS_MASTER!$A:$B,2,FALSE),""))</f>
        <v/>
      </c>
      <c r="G1392">
        <f>IF($E1392="","",MANAGER_PLAN!G1392)</f>
        <v/>
      </c>
      <c r="H1392">
        <f>IF($E1392="","",TRIM(MANAGER_PLAN!H1392&amp;" "&amp;MANAGER_PLAN!I1392))</f>
        <v/>
      </c>
      <c r="I1392">
        <f>IF($E1392="","",MANAGER_PLAN!J1392)</f>
        <v/>
      </c>
      <c r="J1392">
        <f>IF($E1392="","",MANAGER_PLAN!K1392)</f>
        <v/>
      </c>
      <c r="K1392">
        <f>IF($E1392="","",TRIM(IF(MANAGER_PLAN!N1392&lt;&gt;"","LOS: "&amp;MANAGER_PLAN!N1392&amp;" ","")&amp;IF(MANAGER_PLAN!O1392&lt;&gt;"","LOT: "&amp;MANAGER_PLAN!O1392,"")))</f>
        <v/>
      </c>
      <c r="L1392">
        <f>IF($E1392="","",IFERROR(VLOOKUP($E1392,POS_MASTER!$A:$AK,37,FALSE),""))</f>
        <v/>
      </c>
    </row>
    <row r="1393">
      <c r="A1393">
        <f>IF(MANAGER_PLAN!E1393="","",MANAGER_PLAN!A1393)</f>
        <v/>
      </c>
      <c r="B1393">
        <f>IF($E1393="","",MANAGER_PLAN!B1393)</f>
        <v/>
      </c>
      <c r="C1393">
        <f>IF($E1393="","",SWITCH(MANAGER_PLAN!C1393,"MON","Pondělí","TUE","Úterý","WED","Středa","THU","Čtvrtek","FRI","Pátek",MANAGER_PLAN!C1393))</f>
        <v/>
      </c>
      <c r="D1393">
        <f>IF(MANAGER_PLAN!E1393="","",MANAGER_PLAN!D1393)</f>
        <v/>
      </c>
      <c r="E1393">
        <f>IF(MANAGER_PLAN!E1393="","",MANAGER_PLAN!E1393)</f>
        <v/>
      </c>
      <c r="F1393">
        <f>IF($E1393="","",IFERROR(VLOOKUP($E1393,POS_MASTER!$A:$B,2,FALSE),""))</f>
        <v/>
      </c>
      <c r="G1393">
        <f>IF($E1393="","",MANAGER_PLAN!G1393)</f>
        <v/>
      </c>
      <c r="H1393">
        <f>IF($E1393="","",TRIM(MANAGER_PLAN!H1393&amp;" "&amp;MANAGER_PLAN!I1393))</f>
        <v/>
      </c>
      <c r="I1393">
        <f>IF($E1393="","",MANAGER_PLAN!J1393)</f>
        <v/>
      </c>
      <c r="J1393">
        <f>IF($E1393="","",MANAGER_PLAN!K1393)</f>
        <v/>
      </c>
      <c r="K1393">
        <f>IF($E1393="","",TRIM(IF(MANAGER_PLAN!N1393&lt;&gt;"","LOS: "&amp;MANAGER_PLAN!N1393&amp;" ","")&amp;IF(MANAGER_PLAN!O1393&lt;&gt;"","LOT: "&amp;MANAGER_PLAN!O1393,"")))</f>
        <v/>
      </c>
      <c r="L1393">
        <f>IF($E1393="","",IFERROR(VLOOKUP($E1393,POS_MASTER!$A:$AK,37,FALSE),""))</f>
        <v/>
      </c>
    </row>
    <row r="1394">
      <c r="A1394">
        <f>IF(MANAGER_PLAN!E1394="","",MANAGER_PLAN!A1394)</f>
        <v/>
      </c>
      <c r="B1394">
        <f>IF($E1394="","",MANAGER_PLAN!B1394)</f>
        <v/>
      </c>
      <c r="C1394">
        <f>IF($E1394="","",SWITCH(MANAGER_PLAN!C1394,"MON","Pondělí","TUE","Úterý","WED","Středa","THU","Čtvrtek","FRI","Pátek",MANAGER_PLAN!C1394))</f>
        <v/>
      </c>
      <c r="D1394">
        <f>IF(MANAGER_PLAN!E1394="","",MANAGER_PLAN!D1394)</f>
        <v/>
      </c>
      <c r="E1394">
        <f>IF(MANAGER_PLAN!E1394="","",MANAGER_PLAN!E1394)</f>
        <v/>
      </c>
      <c r="F1394">
        <f>IF($E1394="","",IFERROR(VLOOKUP($E1394,POS_MASTER!$A:$B,2,FALSE),""))</f>
        <v/>
      </c>
      <c r="G1394">
        <f>IF($E1394="","",MANAGER_PLAN!G1394)</f>
        <v/>
      </c>
      <c r="H1394">
        <f>IF($E1394="","",TRIM(MANAGER_PLAN!H1394&amp;" "&amp;MANAGER_PLAN!I1394))</f>
        <v/>
      </c>
      <c r="I1394">
        <f>IF($E1394="","",MANAGER_PLAN!J1394)</f>
        <v/>
      </c>
      <c r="J1394">
        <f>IF($E1394="","",MANAGER_PLAN!K1394)</f>
        <v/>
      </c>
      <c r="K1394">
        <f>IF($E1394="","",TRIM(IF(MANAGER_PLAN!N1394&lt;&gt;"","LOS: "&amp;MANAGER_PLAN!N1394&amp;" ","")&amp;IF(MANAGER_PLAN!O1394&lt;&gt;"","LOT: "&amp;MANAGER_PLAN!O1394,"")))</f>
        <v/>
      </c>
      <c r="L1394">
        <f>IF($E1394="","",IFERROR(VLOOKUP($E1394,POS_MASTER!$A:$AK,37,FALSE),""))</f>
        <v/>
      </c>
    </row>
    <row r="1395">
      <c r="A1395">
        <f>IF(MANAGER_PLAN!E1395="","",MANAGER_PLAN!A1395)</f>
        <v/>
      </c>
      <c r="B1395">
        <f>IF($E1395="","",MANAGER_PLAN!B1395)</f>
        <v/>
      </c>
      <c r="C1395">
        <f>IF($E1395="","",SWITCH(MANAGER_PLAN!C1395,"MON","Pondělí","TUE","Úterý","WED","Středa","THU","Čtvrtek","FRI","Pátek",MANAGER_PLAN!C1395))</f>
        <v/>
      </c>
      <c r="D1395">
        <f>IF(MANAGER_PLAN!E1395="","",MANAGER_PLAN!D1395)</f>
        <v/>
      </c>
      <c r="E1395">
        <f>IF(MANAGER_PLAN!E1395="","",MANAGER_PLAN!E1395)</f>
        <v/>
      </c>
      <c r="F1395">
        <f>IF($E1395="","",IFERROR(VLOOKUP($E1395,POS_MASTER!$A:$B,2,FALSE),""))</f>
        <v/>
      </c>
      <c r="G1395">
        <f>IF($E1395="","",MANAGER_PLAN!G1395)</f>
        <v/>
      </c>
      <c r="H1395">
        <f>IF($E1395="","",TRIM(MANAGER_PLAN!H1395&amp;" "&amp;MANAGER_PLAN!I1395))</f>
        <v/>
      </c>
      <c r="I1395">
        <f>IF($E1395="","",MANAGER_PLAN!J1395)</f>
        <v/>
      </c>
      <c r="J1395">
        <f>IF($E1395="","",MANAGER_PLAN!K1395)</f>
        <v/>
      </c>
      <c r="K1395">
        <f>IF($E1395="","",TRIM(IF(MANAGER_PLAN!N1395&lt;&gt;"","LOS: "&amp;MANAGER_PLAN!N1395&amp;" ","")&amp;IF(MANAGER_PLAN!O1395&lt;&gt;"","LOT: "&amp;MANAGER_PLAN!O1395,"")))</f>
        <v/>
      </c>
      <c r="L1395">
        <f>IF($E1395="","",IFERROR(VLOOKUP($E1395,POS_MASTER!$A:$AK,37,FALSE),""))</f>
        <v/>
      </c>
    </row>
    <row r="1396">
      <c r="A1396">
        <f>IF(MANAGER_PLAN!E1396="","",MANAGER_PLAN!A1396)</f>
        <v/>
      </c>
      <c r="B1396">
        <f>IF($E1396="","",MANAGER_PLAN!B1396)</f>
        <v/>
      </c>
      <c r="C1396">
        <f>IF($E1396="","",SWITCH(MANAGER_PLAN!C1396,"MON","Pondělí","TUE","Úterý","WED","Středa","THU","Čtvrtek","FRI","Pátek",MANAGER_PLAN!C1396))</f>
        <v/>
      </c>
      <c r="D1396">
        <f>IF(MANAGER_PLAN!E1396="","",MANAGER_PLAN!D1396)</f>
        <v/>
      </c>
      <c r="E1396">
        <f>IF(MANAGER_PLAN!E1396="","",MANAGER_PLAN!E1396)</f>
        <v/>
      </c>
      <c r="F1396">
        <f>IF($E1396="","",IFERROR(VLOOKUP($E1396,POS_MASTER!$A:$B,2,FALSE),""))</f>
        <v/>
      </c>
      <c r="G1396">
        <f>IF($E1396="","",MANAGER_PLAN!G1396)</f>
        <v/>
      </c>
      <c r="H1396">
        <f>IF($E1396="","",TRIM(MANAGER_PLAN!H1396&amp;" "&amp;MANAGER_PLAN!I1396))</f>
        <v/>
      </c>
      <c r="I1396">
        <f>IF($E1396="","",MANAGER_PLAN!J1396)</f>
        <v/>
      </c>
      <c r="J1396">
        <f>IF($E1396="","",MANAGER_PLAN!K1396)</f>
        <v/>
      </c>
      <c r="K1396">
        <f>IF($E1396="","",TRIM(IF(MANAGER_PLAN!N1396&lt;&gt;"","LOS: "&amp;MANAGER_PLAN!N1396&amp;" ","")&amp;IF(MANAGER_PLAN!O1396&lt;&gt;"","LOT: "&amp;MANAGER_PLAN!O1396,"")))</f>
        <v/>
      </c>
      <c r="L1396">
        <f>IF($E1396="","",IFERROR(VLOOKUP($E1396,POS_MASTER!$A:$AK,37,FALSE),""))</f>
        <v/>
      </c>
    </row>
    <row r="1397">
      <c r="A1397">
        <f>IF(MANAGER_PLAN!E1397="","",MANAGER_PLAN!A1397)</f>
        <v/>
      </c>
      <c r="B1397">
        <f>IF($E1397="","",MANAGER_PLAN!B1397)</f>
        <v/>
      </c>
      <c r="C1397">
        <f>IF($E1397="","",SWITCH(MANAGER_PLAN!C1397,"MON","Pondělí","TUE","Úterý","WED","Středa","THU","Čtvrtek","FRI","Pátek",MANAGER_PLAN!C1397))</f>
        <v/>
      </c>
      <c r="D1397">
        <f>IF(MANAGER_PLAN!E1397="","",MANAGER_PLAN!D1397)</f>
        <v/>
      </c>
      <c r="E1397">
        <f>IF(MANAGER_PLAN!E1397="","",MANAGER_PLAN!E1397)</f>
        <v/>
      </c>
      <c r="F1397">
        <f>IF($E1397="","",IFERROR(VLOOKUP($E1397,POS_MASTER!$A:$B,2,FALSE),""))</f>
        <v/>
      </c>
      <c r="G1397">
        <f>IF($E1397="","",MANAGER_PLAN!G1397)</f>
        <v/>
      </c>
      <c r="H1397">
        <f>IF($E1397="","",TRIM(MANAGER_PLAN!H1397&amp;" "&amp;MANAGER_PLAN!I1397))</f>
        <v/>
      </c>
      <c r="I1397">
        <f>IF($E1397="","",MANAGER_PLAN!J1397)</f>
        <v/>
      </c>
      <c r="J1397">
        <f>IF($E1397="","",MANAGER_PLAN!K1397)</f>
        <v/>
      </c>
      <c r="K1397">
        <f>IF($E1397="","",TRIM(IF(MANAGER_PLAN!N1397&lt;&gt;"","LOS: "&amp;MANAGER_PLAN!N1397&amp;" ","")&amp;IF(MANAGER_PLAN!O1397&lt;&gt;"","LOT: "&amp;MANAGER_PLAN!O1397,"")))</f>
        <v/>
      </c>
      <c r="L1397">
        <f>IF($E1397="","",IFERROR(VLOOKUP($E1397,POS_MASTER!$A:$AK,37,FALSE),""))</f>
        <v/>
      </c>
    </row>
    <row r="1398">
      <c r="A1398">
        <f>IF(MANAGER_PLAN!E1398="","",MANAGER_PLAN!A1398)</f>
        <v/>
      </c>
      <c r="B1398">
        <f>IF($E1398="","",MANAGER_PLAN!B1398)</f>
        <v/>
      </c>
      <c r="C1398">
        <f>IF($E1398="","",SWITCH(MANAGER_PLAN!C1398,"MON","Pondělí","TUE","Úterý","WED","Středa","THU","Čtvrtek","FRI","Pátek",MANAGER_PLAN!C1398))</f>
        <v/>
      </c>
      <c r="D1398">
        <f>IF(MANAGER_PLAN!E1398="","",MANAGER_PLAN!D1398)</f>
        <v/>
      </c>
      <c r="E1398">
        <f>IF(MANAGER_PLAN!E1398="","",MANAGER_PLAN!E1398)</f>
        <v/>
      </c>
      <c r="F1398">
        <f>IF($E1398="","",IFERROR(VLOOKUP($E1398,POS_MASTER!$A:$B,2,FALSE),""))</f>
        <v/>
      </c>
      <c r="G1398">
        <f>IF($E1398="","",MANAGER_PLAN!G1398)</f>
        <v/>
      </c>
      <c r="H1398">
        <f>IF($E1398="","",TRIM(MANAGER_PLAN!H1398&amp;" "&amp;MANAGER_PLAN!I1398))</f>
        <v/>
      </c>
      <c r="I1398">
        <f>IF($E1398="","",MANAGER_PLAN!J1398)</f>
        <v/>
      </c>
      <c r="J1398">
        <f>IF($E1398="","",MANAGER_PLAN!K1398)</f>
        <v/>
      </c>
      <c r="K1398">
        <f>IF($E1398="","",TRIM(IF(MANAGER_PLAN!N1398&lt;&gt;"","LOS: "&amp;MANAGER_PLAN!N1398&amp;" ","")&amp;IF(MANAGER_PLAN!O1398&lt;&gt;"","LOT: "&amp;MANAGER_PLAN!O1398,"")))</f>
        <v/>
      </c>
      <c r="L1398">
        <f>IF($E1398="","",IFERROR(VLOOKUP($E1398,POS_MASTER!$A:$AK,37,FALSE),""))</f>
        <v/>
      </c>
    </row>
    <row r="1399">
      <c r="A1399">
        <f>IF(MANAGER_PLAN!E1399="","",MANAGER_PLAN!A1399)</f>
        <v/>
      </c>
      <c r="B1399">
        <f>IF($E1399="","",MANAGER_PLAN!B1399)</f>
        <v/>
      </c>
      <c r="C1399">
        <f>IF($E1399="","",SWITCH(MANAGER_PLAN!C1399,"MON","Pondělí","TUE","Úterý","WED","Středa","THU","Čtvrtek","FRI","Pátek",MANAGER_PLAN!C1399))</f>
        <v/>
      </c>
      <c r="D1399">
        <f>IF(MANAGER_PLAN!E1399="","",MANAGER_PLAN!D1399)</f>
        <v/>
      </c>
      <c r="E1399">
        <f>IF(MANAGER_PLAN!E1399="","",MANAGER_PLAN!E1399)</f>
        <v/>
      </c>
      <c r="F1399">
        <f>IF($E1399="","",IFERROR(VLOOKUP($E1399,POS_MASTER!$A:$B,2,FALSE),""))</f>
        <v/>
      </c>
      <c r="G1399">
        <f>IF($E1399="","",MANAGER_PLAN!G1399)</f>
        <v/>
      </c>
      <c r="H1399">
        <f>IF($E1399="","",TRIM(MANAGER_PLAN!H1399&amp;" "&amp;MANAGER_PLAN!I1399))</f>
        <v/>
      </c>
      <c r="I1399">
        <f>IF($E1399="","",MANAGER_PLAN!J1399)</f>
        <v/>
      </c>
      <c r="J1399">
        <f>IF($E1399="","",MANAGER_PLAN!K1399)</f>
        <v/>
      </c>
      <c r="K1399">
        <f>IF($E1399="","",TRIM(IF(MANAGER_PLAN!N1399&lt;&gt;"","LOS: "&amp;MANAGER_PLAN!N1399&amp;" ","")&amp;IF(MANAGER_PLAN!O1399&lt;&gt;"","LOT: "&amp;MANAGER_PLAN!O1399,"")))</f>
        <v/>
      </c>
      <c r="L1399">
        <f>IF($E1399="","",IFERROR(VLOOKUP($E1399,POS_MASTER!$A:$AK,37,FALSE),""))</f>
        <v/>
      </c>
    </row>
    <row r="1400">
      <c r="A1400">
        <f>IF(MANAGER_PLAN!E1400="","",MANAGER_PLAN!A1400)</f>
        <v/>
      </c>
      <c r="B1400">
        <f>IF($E1400="","",MANAGER_PLAN!B1400)</f>
        <v/>
      </c>
      <c r="C1400">
        <f>IF($E1400="","",SWITCH(MANAGER_PLAN!C1400,"MON","Pondělí","TUE","Úterý","WED","Středa","THU","Čtvrtek","FRI","Pátek",MANAGER_PLAN!C1400))</f>
        <v/>
      </c>
      <c r="D1400">
        <f>IF(MANAGER_PLAN!E1400="","",MANAGER_PLAN!D1400)</f>
        <v/>
      </c>
      <c r="E1400">
        <f>IF(MANAGER_PLAN!E1400="","",MANAGER_PLAN!E1400)</f>
        <v/>
      </c>
      <c r="F1400">
        <f>IF($E1400="","",IFERROR(VLOOKUP($E1400,POS_MASTER!$A:$B,2,FALSE),""))</f>
        <v/>
      </c>
      <c r="G1400">
        <f>IF($E1400="","",MANAGER_PLAN!G1400)</f>
        <v/>
      </c>
      <c r="H1400">
        <f>IF($E1400="","",TRIM(MANAGER_PLAN!H1400&amp;" "&amp;MANAGER_PLAN!I1400))</f>
        <v/>
      </c>
      <c r="I1400">
        <f>IF($E1400="","",MANAGER_PLAN!J1400)</f>
        <v/>
      </c>
      <c r="J1400">
        <f>IF($E1400="","",MANAGER_PLAN!K1400)</f>
        <v/>
      </c>
      <c r="K1400">
        <f>IF($E1400="","",TRIM(IF(MANAGER_PLAN!N1400&lt;&gt;"","LOS: "&amp;MANAGER_PLAN!N1400&amp;" ","")&amp;IF(MANAGER_PLAN!O1400&lt;&gt;"","LOT: "&amp;MANAGER_PLAN!O1400,"")))</f>
        <v/>
      </c>
      <c r="L1400">
        <f>IF($E1400="","",IFERROR(VLOOKUP($E1400,POS_MASTER!$A:$AK,37,FALSE),""))</f>
        <v/>
      </c>
    </row>
    <row r="1401">
      <c r="A1401">
        <f>IF(MANAGER_PLAN!E1401="","",MANAGER_PLAN!A1401)</f>
        <v/>
      </c>
      <c r="B1401">
        <f>IF($E1401="","",MANAGER_PLAN!B1401)</f>
        <v/>
      </c>
      <c r="C1401">
        <f>IF($E1401="","",SWITCH(MANAGER_PLAN!C1401,"MON","Pondělí","TUE","Úterý","WED","Středa","THU","Čtvrtek","FRI","Pátek",MANAGER_PLAN!C1401))</f>
        <v/>
      </c>
      <c r="D1401">
        <f>IF(MANAGER_PLAN!E1401="","",MANAGER_PLAN!D1401)</f>
        <v/>
      </c>
      <c r="E1401">
        <f>IF(MANAGER_PLAN!E1401="","",MANAGER_PLAN!E1401)</f>
        <v/>
      </c>
      <c r="F1401">
        <f>IF($E1401="","",IFERROR(VLOOKUP($E1401,POS_MASTER!$A:$B,2,FALSE),""))</f>
        <v/>
      </c>
      <c r="G1401">
        <f>IF($E1401="","",MANAGER_PLAN!G1401)</f>
        <v/>
      </c>
      <c r="H1401">
        <f>IF($E1401="","",TRIM(MANAGER_PLAN!H1401&amp;" "&amp;MANAGER_PLAN!I1401))</f>
        <v/>
      </c>
      <c r="I1401">
        <f>IF($E1401="","",MANAGER_PLAN!J1401)</f>
        <v/>
      </c>
      <c r="J1401">
        <f>IF($E1401="","",MANAGER_PLAN!K1401)</f>
        <v/>
      </c>
      <c r="K1401">
        <f>IF($E1401="","",TRIM(IF(MANAGER_PLAN!N1401&lt;&gt;"","LOS: "&amp;MANAGER_PLAN!N1401&amp;" ","")&amp;IF(MANAGER_PLAN!O1401&lt;&gt;"","LOT: "&amp;MANAGER_PLAN!O1401,"")))</f>
        <v/>
      </c>
      <c r="L1401">
        <f>IF($E1401="","",IFERROR(VLOOKUP($E1401,POS_MASTER!$A:$AK,37,FALSE),""))</f>
        <v/>
      </c>
    </row>
    <row r="1402">
      <c r="A1402">
        <f>IF(MANAGER_PLAN!E1402="","",MANAGER_PLAN!A1402)</f>
        <v/>
      </c>
      <c r="B1402">
        <f>IF($E1402="","",MANAGER_PLAN!B1402)</f>
        <v/>
      </c>
      <c r="C1402">
        <f>IF($E1402="","",SWITCH(MANAGER_PLAN!C1402,"MON","Pondělí","TUE","Úterý","WED","Středa","THU","Čtvrtek","FRI","Pátek",MANAGER_PLAN!C1402))</f>
        <v/>
      </c>
      <c r="D1402">
        <f>IF(MANAGER_PLAN!E1402="","",MANAGER_PLAN!D1402)</f>
        <v/>
      </c>
      <c r="E1402">
        <f>IF(MANAGER_PLAN!E1402="","",MANAGER_PLAN!E1402)</f>
        <v/>
      </c>
      <c r="F1402">
        <f>IF($E1402="","",IFERROR(VLOOKUP($E1402,POS_MASTER!$A:$B,2,FALSE),""))</f>
        <v/>
      </c>
      <c r="G1402">
        <f>IF($E1402="","",MANAGER_PLAN!G1402)</f>
        <v/>
      </c>
      <c r="H1402">
        <f>IF($E1402="","",TRIM(MANAGER_PLAN!H1402&amp;" "&amp;MANAGER_PLAN!I1402))</f>
        <v/>
      </c>
      <c r="I1402">
        <f>IF($E1402="","",MANAGER_PLAN!J1402)</f>
        <v/>
      </c>
      <c r="J1402">
        <f>IF($E1402="","",MANAGER_PLAN!K1402)</f>
        <v/>
      </c>
      <c r="K1402">
        <f>IF($E1402="","",TRIM(IF(MANAGER_PLAN!N1402&lt;&gt;"","LOS: "&amp;MANAGER_PLAN!N1402&amp;" ","")&amp;IF(MANAGER_PLAN!O1402&lt;&gt;"","LOT: "&amp;MANAGER_PLAN!O1402,"")))</f>
        <v/>
      </c>
      <c r="L1402">
        <f>IF($E1402="","",IFERROR(VLOOKUP($E1402,POS_MASTER!$A:$AK,37,FALSE),""))</f>
        <v/>
      </c>
    </row>
    <row r="1403">
      <c r="A1403">
        <f>IF(MANAGER_PLAN!E1403="","",MANAGER_PLAN!A1403)</f>
        <v/>
      </c>
      <c r="B1403">
        <f>IF($E1403="","",MANAGER_PLAN!B1403)</f>
        <v/>
      </c>
      <c r="C1403">
        <f>IF($E1403="","",SWITCH(MANAGER_PLAN!C1403,"MON","Pondělí","TUE","Úterý","WED","Středa","THU","Čtvrtek","FRI","Pátek",MANAGER_PLAN!C1403))</f>
        <v/>
      </c>
      <c r="D1403">
        <f>IF(MANAGER_PLAN!E1403="","",MANAGER_PLAN!D1403)</f>
        <v/>
      </c>
      <c r="E1403">
        <f>IF(MANAGER_PLAN!E1403="","",MANAGER_PLAN!E1403)</f>
        <v/>
      </c>
      <c r="F1403">
        <f>IF($E1403="","",IFERROR(VLOOKUP($E1403,POS_MASTER!$A:$B,2,FALSE),""))</f>
        <v/>
      </c>
      <c r="G1403">
        <f>IF($E1403="","",MANAGER_PLAN!G1403)</f>
        <v/>
      </c>
      <c r="H1403">
        <f>IF($E1403="","",TRIM(MANAGER_PLAN!H1403&amp;" "&amp;MANAGER_PLAN!I1403))</f>
        <v/>
      </c>
      <c r="I1403">
        <f>IF($E1403="","",MANAGER_PLAN!J1403)</f>
        <v/>
      </c>
      <c r="J1403">
        <f>IF($E1403="","",MANAGER_PLAN!K1403)</f>
        <v/>
      </c>
      <c r="K1403">
        <f>IF($E1403="","",TRIM(IF(MANAGER_PLAN!N1403&lt;&gt;"","LOS: "&amp;MANAGER_PLAN!N1403&amp;" ","")&amp;IF(MANAGER_PLAN!O1403&lt;&gt;"","LOT: "&amp;MANAGER_PLAN!O1403,"")))</f>
        <v/>
      </c>
      <c r="L1403">
        <f>IF($E1403="","",IFERROR(VLOOKUP($E1403,POS_MASTER!$A:$AK,37,FALSE),""))</f>
        <v/>
      </c>
    </row>
    <row r="1404">
      <c r="A1404">
        <f>IF(MANAGER_PLAN!E1404="","",MANAGER_PLAN!A1404)</f>
        <v/>
      </c>
      <c r="B1404">
        <f>IF($E1404="","",MANAGER_PLAN!B1404)</f>
        <v/>
      </c>
      <c r="C1404">
        <f>IF($E1404="","",SWITCH(MANAGER_PLAN!C1404,"MON","Pondělí","TUE","Úterý","WED","Středa","THU","Čtvrtek","FRI","Pátek",MANAGER_PLAN!C1404))</f>
        <v/>
      </c>
      <c r="D1404">
        <f>IF(MANAGER_PLAN!E1404="","",MANAGER_PLAN!D1404)</f>
        <v/>
      </c>
      <c r="E1404">
        <f>IF(MANAGER_PLAN!E1404="","",MANAGER_PLAN!E1404)</f>
        <v/>
      </c>
      <c r="F1404">
        <f>IF($E1404="","",IFERROR(VLOOKUP($E1404,POS_MASTER!$A:$B,2,FALSE),""))</f>
        <v/>
      </c>
      <c r="G1404">
        <f>IF($E1404="","",MANAGER_PLAN!G1404)</f>
        <v/>
      </c>
      <c r="H1404">
        <f>IF($E1404="","",TRIM(MANAGER_PLAN!H1404&amp;" "&amp;MANAGER_PLAN!I1404))</f>
        <v/>
      </c>
      <c r="I1404">
        <f>IF($E1404="","",MANAGER_PLAN!J1404)</f>
        <v/>
      </c>
      <c r="J1404">
        <f>IF($E1404="","",MANAGER_PLAN!K1404)</f>
        <v/>
      </c>
      <c r="K1404">
        <f>IF($E1404="","",TRIM(IF(MANAGER_PLAN!N1404&lt;&gt;"","LOS: "&amp;MANAGER_PLAN!N1404&amp;" ","")&amp;IF(MANAGER_PLAN!O1404&lt;&gt;"","LOT: "&amp;MANAGER_PLAN!O1404,"")))</f>
        <v/>
      </c>
      <c r="L1404">
        <f>IF($E1404="","",IFERROR(VLOOKUP($E1404,POS_MASTER!$A:$AK,37,FALSE),""))</f>
        <v/>
      </c>
    </row>
    <row r="1405">
      <c r="A1405">
        <f>IF(MANAGER_PLAN!E1405="","",MANAGER_PLAN!A1405)</f>
        <v/>
      </c>
      <c r="B1405">
        <f>IF($E1405="","",MANAGER_PLAN!B1405)</f>
        <v/>
      </c>
      <c r="C1405">
        <f>IF($E1405="","",SWITCH(MANAGER_PLAN!C1405,"MON","Pondělí","TUE","Úterý","WED","Středa","THU","Čtvrtek","FRI","Pátek",MANAGER_PLAN!C1405))</f>
        <v/>
      </c>
      <c r="D1405">
        <f>IF(MANAGER_PLAN!E1405="","",MANAGER_PLAN!D1405)</f>
        <v/>
      </c>
      <c r="E1405">
        <f>IF(MANAGER_PLAN!E1405="","",MANAGER_PLAN!E1405)</f>
        <v/>
      </c>
      <c r="F1405">
        <f>IF($E1405="","",IFERROR(VLOOKUP($E1405,POS_MASTER!$A:$B,2,FALSE),""))</f>
        <v/>
      </c>
      <c r="G1405">
        <f>IF($E1405="","",MANAGER_PLAN!G1405)</f>
        <v/>
      </c>
      <c r="H1405">
        <f>IF($E1405="","",TRIM(MANAGER_PLAN!H1405&amp;" "&amp;MANAGER_PLAN!I1405))</f>
        <v/>
      </c>
      <c r="I1405">
        <f>IF($E1405="","",MANAGER_PLAN!J1405)</f>
        <v/>
      </c>
      <c r="J1405">
        <f>IF($E1405="","",MANAGER_PLAN!K1405)</f>
        <v/>
      </c>
      <c r="K1405">
        <f>IF($E1405="","",TRIM(IF(MANAGER_PLAN!N1405&lt;&gt;"","LOS: "&amp;MANAGER_PLAN!N1405&amp;" ","")&amp;IF(MANAGER_PLAN!O1405&lt;&gt;"","LOT: "&amp;MANAGER_PLAN!O1405,"")))</f>
        <v/>
      </c>
      <c r="L1405">
        <f>IF($E1405="","",IFERROR(VLOOKUP($E1405,POS_MASTER!$A:$AK,37,FALSE),""))</f>
        <v/>
      </c>
    </row>
    <row r="1406">
      <c r="A1406">
        <f>IF(MANAGER_PLAN!E1406="","",MANAGER_PLAN!A1406)</f>
        <v/>
      </c>
      <c r="B1406">
        <f>IF($E1406="","",MANAGER_PLAN!B1406)</f>
        <v/>
      </c>
      <c r="C1406">
        <f>IF($E1406="","",SWITCH(MANAGER_PLAN!C1406,"MON","Pondělí","TUE","Úterý","WED","Středa","THU","Čtvrtek","FRI","Pátek",MANAGER_PLAN!C1406))</f>
        <v/>
      </c>
      <c r="D1406">
        <f>IF(MANAGER_PLAN!E1406="","",MANAGER_PLAN!D1406)</f>
        <v/>
      </c>
      <c r="E1406">
        <f>IF(MANAGER_PLAN!E1406="","",MANAGER_PLAN!E1406)</f>
        <v/>
      </c>
      <c r="F1406">
        <f>IF($E1406="","",IFERROR(VLOOKUP($E1406,POS_MASTER!$A:$B,2,FALSE),""))</f>
        <v/>
      </c>
      <c r="G1406">
        <f>IF($E1406="","",MANAGER_PLAN!G1406)</f>
        <v/>
      </c>
      <c r="H1406">
        <f>IF($E1406="","",TRIM(MANAGER_PLAN!H1406&amp;" "&amp;MANAGER_PLAN!I1406))</f>
        <v/>
      </c>
      <c r="I1406">
        <f>IF($E1406="","",MANAGER_PLAN!J1406)</f>
        <v/>
      </c>
      <c r="J1406">
        <f>IF($E1406="","",MANAGER_PLAN!K1406)</f>
        <v/>
      </c>
      <c r="K1406">
        <f>IF($E1406="","",TRIM(IF(MANAGER_PLAN!N1406&lt;&gt;"","LOS: "&amp;MANAGER_PLAN!N1406&amp;" ","")&amp;IF(MANAGER_PLAN!O1406&lt;&gt;"","LOT: "&amp;MANAGER_PLAN!O1406,"")))</f>
        <v/>
      </c>
      <c r="L1406">
        <f>IF($E1406="","",IFERROR(VLOOKUP($E1406,POS_MASTER!$A:$AK,37,FALSE),""))</f>
        <v/>
      </c>
    </row>
    <row r="1407">
      <c r="A1407">
        <f>IF(MANAGER_PLAN!E1407="","",MANAGER_PLAN!A1407)</f>
        <v/>
      </c>
      <c r="B1407">
        <f>IF($E1407="","",MANAGER_PLAN!B1407)</f>
        <v/>
      </c>
      <c r="C1407">
        <f>IF($E1407="","",SWITCH(MANAGER_PLAN!C1407,"MON","Pondělí","TUE","Úterý","WED","Středa","THU","Čtvrtek","FRI","Pátek",MANAGER_PLAN!C1407))</f>
        <v/>
      </c>
      <c r="D1407">
        <f>IF(MANAGER_PLAN!E1407="","",MANAGER_PLAN!D1407)</f>
        <v/>
      </c>
      <c r="E1407">
        <f>IF(MANAGER_PLAN!E1407="","",MANAGER_PLAN!E1407)</f>
        <v/>
      </c>
      <c r="F1407">
        <f>IF($E1407="","",IFERROR(VLOOKUP($E1407,POS_MASTER!$A:$B,2,FALSE),""))</f>
        <v/>
      </c>
      <c r="G1407">
        <f>IF($E1407="","",MANAGER_PLAN!G1407)</f>
        <v/>
      </c>
      <c r="H1407">
        <f>IF($E1407="","",TRIM(MANAGER_PLAN!H1407&amp;" "&amp;MANAGER_PLAN!I1407))</f>
        <v/>
      </c>
      <c r="I1407">
        <f>IF($E1407="","",MANAGER_PLAN!J1407)</f>
        <v/>
      </c>
      <c r="J1407">
        <f>IF($E1407="","",MANAGER_PLAN!K1407)</f>
        <v/>
      </c>
      <c r="K1407">
        <f>IF($E1407="","",TRIM(IF(MANAGER_PLAN!N1407&lt;&gt;"","LOS: "&amp;MANAGER_PLAN!N1407&amp;" ","")&amp;IF(MANAGER_PLAN!O1407&lt;&gt;"","LOT: "&amp;MANAGER_PLAN!O1407,"")))</f>
        <v/>
      </c>
      <c r="L1407">
        <f>IF($E1407="","",IFERROR(VLOOKUP($E1407,POS_MASTER!$A:$AK,37,FALSE),""))</f>
        <v/>
      </c>
    </row>
    <row r="1408">
      <c r="A1408">
        <f>IF(MANAGER_PLAN!E1408="","",MANAGER_PLAN!A1408)</f>
        <v/>
      </c>
      <c r="B1408">
        <f>IF($E1408="","",MANAGER_PLAN!B1408)</f>
        <v/>
      </c>
      <c r="C1408">
        <f>IF($E1408="","",SWITCH(MANAGER_PLAN!C1408,"MON","Pondělí","TUE","Úterý","WED","Středa","THU","Čtvrtek","FRI","Pátek",MANAGER_PLAN!C1408))</f>
        <v/>
      </c>
      <c r="D1408">
        <f>IF(MANAGER_PLAN!E1408="","",MANAGER_PLAN!D1408)</f>
        <v/>
      </c>
      <c r="E1408">
        <f>IF(MANAGER_PLAN!E1408="","",MANAGER_PLAN!E1408)</f>
        <v/>
      </c>
      <c r="F1408">
        <f>IF($E1408="","",IFERROR(VLOOKUP($E1408,POS_MASTER!$A:$B,2,FALSE),""))</f>
        <v/>
      </c>
      <c r="G1408">
        <f>IF($E1408="","",MANAGER_PLAN!G1408)</f>
        <v/>
      </c>
      <c r="H1408">
        <f>IF($E1408="","",TRIM(MANAGER_PLAN!H1408&amp;" "&amp;MANAGER_PLAN!I1408))</f>
        <v/>
      </c>
      <c r="I1408">
        <f>IF($E1408="","",MANAGER_PLAN!J1408)</f>
        <v/>
      </c>
      <c r="J1408">
        <f>IF($E1408="","",MANAGER_PLAN!K1408)</f>
        <v/>
      </c>
      <c r="K1408">
        <f>IF($E1408="","",TRIM(IF(MANAGER_PLAN!N1408&lt;&gt;"","LOS: "&amp;MANAGER_PLAN!N1408&amp;" ","")&amp;IF(MANAGER_PLAN!O1408&lt;&gt;"","LOT: "&amp;MANAGER_PLAN!O1408,"")))</f>
        <v/>
      </c>
      <c r="L1408">
        <f>IF($E1408="","",IFERROR(VLOOKUP($E1408,POS_MASTER!$A:$AK,37,FALSE),""))</f>
        <v/>
      </c>
    </row>
    <row r="1409">
      <c r="A1409">
        <f>IF(MANAGER_PLAN!E1409="","",MANAGER_PLAN!A1409)</f>
        <v/>
      </c>
      <c r="B1409">
        <f>IF($E1409="","",MANAGER_PLAN!B1409)</f>
        <v/>
      </c>
      <c r="C1409">
        <f>IF($E1409="","",SWITCH(MANAGER_PLAN!C1409,"MON","Pondělí","TUE","Úterý","WED","Středa","THU","Čtvrtek","FRI","Pátek",MANAGER_PLAN!C1409))</f>
        <v/>
      </c>
      <c r="D1409">
        <f>IF(MANAGER_PLAN!E1409="","",MANAGER_PLAN!D1409)</f>
        <v/>
      </c>
      <c r="E1409">
        <f>IF(MANAGER_PLAN!E1409="","",MANAGER_PLAN!E1409)</f>
        <v/>
      </c>
      <c r="F1409">
        <f>IF($E1409="","",IFERROR(VLOOKUP($E1409,POS_MASTER!$A:$B,2,FALSE),""))</f>
        <v/>
      </c>
      <c r="G1409">
        <f>IF($E1409="","",MANAGER_PLAN!G1409)</f>
        <v/>
      </c>
      <c r="H1409">
        <f>IF($E1409="","",TRIM(MANAGER_PLAN!H1409&amp;" "&amp;MANAGER_PLAN!I1409))</f>
        <v/>
      </c>
      <c r="I1409">
        <f>IF($E1409="","",MANAGER_PLAN!J1409)</f>
        <v/>
      </c>
      <c r="J1409">
        <f>IF($E1409="","",MANAGER_PLAN!K1409)</f>
        <v/>
      </c>
      <c r="K1409">
        <f>IF($E1409="","",TRIM(IF(MANAGER_PLAN!N1409&lt;&gt;"","LOS: "&amp;MANAGER_PLAN!N1409&amp;" ","")&amp;IF(MANAGER_PLAN!O1409&lt;&gt;"","LOT: "&amp;MANAGER_PLAN!O1409,"")))</f>
        <v/>
      </c>
      <c r="L1409">
        <f>IF($E1409="","",IFERROR(VLOOKUP($E1409,POS_MASTER!$A:$AK,37,FALSE),""))</f>
        <v/>
      </c>
    </row>
    <row r="1410">
      <c r="A1410">
        <f>IF(MANAGER_PLAN!E1410="","",MANAGER_PLAN!A1410)</f>
        <v/>
      </c>
      <c r="B1410">
        <f>IF($E1410="","",MANAGER_PLAN!B1410)</f>
        <v/>
      </c>
      <c r="C1410">
        <f>IF($E1410="","",SWITCH(MANAGER_PLAN!C1410,"MON","Pondělí","TUE","Úterý","WED","Středa","THU","Čtvrtek","FRI","Pátek",MANAGER_PLAN!C1410))</f>
        <v/>
      </c>
      <c r="D1410">
        <f>IF(MANAGER_PLAN!E1410="","",MANAGER_PLAN!D1410)</f>
        <v/>
      </c>
      <c r="E1410">
        <f>IF(MANAGER_PLAN!E1410="","",MANAGER_PLAN!E1410)</f>
        <v/>
      </c>
      <c r="F1410">
        <f>IF($E1410="","",IFERROR(VLOOKUP($E1410,POS_MASTER!$A:$B,2,FALSE),""))</f>
        <v/>
      </c>
      <c r="G1410">
        <f>IF($E1410="","",MANAGER_PLAN!G1410)</f>
        <v/>
      </c>
      <c r="H1410">
        <f>IF($E1410="","",TRIM(MANAGER_PLAN!H1410&amp;" "&amp;MANAGER_PLAN!I1410))</f>
        <v/>
      </c>
      <c r="I1410">
        <f>IF($E1410="","",MANAGER_PLAN!J1410)</f>
        <v/>
      </c>
      <c r="J1410">
        <f>IF($E1410="","",MANAGER_PLAN!K1410)</f>
        <v/>
      </c>
      <c r="K1410">
        <f>IF($E1410="","",TRIM(IF(MANAGER_PLAN!N1410&lt;&gt;"","LOS: "&amp;MANAGER_PLAN!N1410&amp;" ","")&amp;IF(MANAGER_PLAN!O1410&lt;&gt;"","LOT: "&amp;MANAGER_PLAN!O1410,"")))</f>
        <v/>
      </c>
      <c r="L1410">
        <f>IF($E1410="","",IFERROR(VLOOKUP($E1410,POS_MASTER!$A:$AK,37,FALSE),""))</f>
        <v/>
      </c>
    </row>
    <row r="1411">
      <c r="A1411">
        <f>IF(MANAGER_PLAN!E1411="","",MANAGER_PLAN!A1411)</f>
        <v/>
      </c>
      <c r="B1411">
        <f>IF($E1411="","",MANAGER_PLAN!B1411)</f>
        <v/>
      </c>
      <c r="C1411">
        <f>IF($E1411="","",SWITCH(MANAGER_PLAN!C1411,"MON","Pondělí","TUE","Úterý","WED","Středa","THU","Čtvrtek","FRI","Pátek",MANAGER_PLAN!C1411))</f>
        <v/>
      </c>
      <c r="D1411">
        <f>IF(MANAGER_PLAN!E1411="","",MANAGER_PLAN!D1411)</f>
        <v/>
      </c>
      <c r="E1411">
        <f>IF(MANAGER_PLAN!E1411="","",MANAGER_PLAN!E1411)</f>
        <v/>
      </c>
      <c r="F1411">
        <f>IF($E1411="","",IFERROR(VLOOKUP($E1411,POS_MASTER!$A:$B,2,FALSE),""))</f>
        <v/>
      </c>
      <c r="G1411">
        <f>IF($E1411="","",MANAGER_PLAN!G1411)</f>
        <v/>
      </c>
      <c r="H1411">
        <f>IF($E1411="","",TRIM(MANAGER_PLAN!H1411&amp;" "&amp;MANAGER_PLAN!I1411))</f>
        <v/>
      </c>
      <c r="I1411">
        <f>IF($E1411="","",MANAGER_PLAN!J1411)</f>
        <v/>
      </c>
      <c r="J1411">
        <f>IF($E1411="","",MANAGER_PLAN!K1411)</f>
        <v/>
      </c>
      <c r="K1411">
        <f>IF($E1411="","",TRIM(IF(MANAGER_PLAN!N1411&lt;&gt;"","LOS: "&amp;MANAGER_PLAN!N1411&amp;" ","")&amp;IF(MANAGER_PLAN!O1411&lt;&gt;"","LOT: "&amp;MANAGER_PLAN!O1411,"")))</f>
        <v/>
      </c>
      <c r="L1411">
        <f>IF($E1411="","",IFERROR(VLOOKUP($E1411,POS_MASTER!$A:$AK,37,FALSE),""))</f>
        <v/>
      </c>
    </row>
    <row r="1412">
      <c r="A1412">
        <f>IF(MANAGER_PLAN!E1412="","",MANAGER_PLAN!A1412)</f>
        <v/>
      </c>
      <c r="B1412">
        <f>IF($E1412="","",MANAGER_PLAN!B1412)</f>
        <v/>
      </c>
      <c r="C1412">
        <f>IF($E1412="","",SWITCH(MANAGER_PLAN!C1412,"MON","Pondělí","TUE","Úterý","WED","Středa","THU","Čtvrtek","FRI","Pátek",MANAGER_PLAN!C1412))</f>
        <v/>
      </c>
      <c r="D1412">
        <f>IF(MANAGER_PLAN!E1412="","",MANAGER_PLAN!D1412)</f>
        <v/>
      </c>
      <c r="E1412">
        <f>IF(MANAGER_PLAN!E1412="","",MANAGER_PLAN!E1412)</f>
        <v/>
      </c>
      <c r="F1412">
        <f>IF($E1412="","",IFERROR(VLOOKUP($E1412,POS_MASTER!$A:$B,2,FALSE),""))</f>
        <v/>
      </c>
      <c r="G1412">
        <f>IF($E1412="","",MANAGER_PLAN!G1412)</f>
        <v/>
      </c>
      <c r="H1412">
        <f>IF($E1412="","",TRIM(MANAGER_PLAN!H1412&amp;" "&amp;MANAGER_PLAN!I1412))</f>
        <v/>
      </c>
      <c r="I1412">
        <f>IF($E1412="","",MANAGER_PLAN!J1412)</f>
        <v/>
      </c>
      <c r="J1412">
        <f>IF($E1412="","",MANAGER_PLAN!K1412)</f>
        <v/>
      </c>
      <c r="K1412">
        <f>IF($E1412="","",TRIM(IF(MANAGER_PLAN!N1412&lt;&gt;"","LOS: "&amp;MANAGER_PLAN!N1412&amp;" ","")&amp;IF(MANAGER_PLAN!O1412&lt;&gt;"","LOT: "&amp;MANAGER_PLAN!O1412,"")))</f>
        <v/>
      </c>
      <c r="L1412">
        <f>IF($E1412="","",IFERROR(VLOOKUP($E1412,POS_MASTER!$A:$AK,37,FALSE),""))</f>
        <v/>
      </c>
    </row>
    <row r="1413">
      <c r="A1413">
        <f>IF(MANAGER_PLAN!E1413="","",MANAGER_PLAN!A1413)</f>
        <v/>
      </c>
      <c r="B1413">
        <f>IF($E1413="","",MANAGER_PLAN!B1413)</f>
        <v/>
      </c>
      <c r="C1413">
        <f>IF($E1413="","",SWITCH(MANAGER_PLAN!C1413,"MON","Pondělí","TUE","Úterý","WED","Středa","THU","Čtvrtek","FRI","Pátek",MANAGER_PLAN!C1413))</f>
        <v/>
      </c>
      <c r="D1413">
        <f>IF(MANAGER_PLAN!E1413="","",MANAGER_PLAN!D1413)</f>
        <v/>
      </c>
      <c r="E1413">
        <f>IF(MANAGER_PLAN!E1413="","",MANAGER_PLAN!E1413)</f>
        <v/>
      </c>
      <c r="F1413">
        <f>IF($E1413="","",IFERROR(VLOOKUP($E1413,POS_MASTER!$A:$B,2,FALSE),""))</f>
        <v/>
      </c>
      <c r="G1413">
        <f>IF($E1413="","",MANAGER_PLAN!G1413)</f>
        <v/>
      </c>
      <c r="H1413">
        <f>IF($E1413="","",TRIM(MANAGER_PLAN!H1413&amp;" "&amp;MANAGER_PLAN!I1413))</f>
        <v/>
      </c>
      <c r="I1413">
        <f>IF($E1413="","",MANAGER_PLAN!J1413)</f>
        <v/>
      </c>
      <c r="J1413">
        <f>IF($E1413="","",MANAGER_PLAN!K1413)</f>
        <v/>
      </c>
      <c r="K1413">
        <f>IF($E1413="","",TRIM(IF(MANAGER_PLAN!N1413&lt;&gt;"","LOS: "&amp;MANAGER_PLAN!N1413&amp;" ","")&amp;IF(MANAGER_PLAN!O1413&lt;&gt;"","LOT: "&amp;MANAGER_PLAN!O1413,"")))</f>
        <v/>
      </c>
      <c r="L1413">
        <f>IF($E1413="","",IFERROR(VLOOKUP($E1413,POS_MASTER!$A:$AK,37,FALSE),""))</f>
        <v/>
      </c>
    </row>
    <row r="1414">
      <c r="A1414">
        <f>IF(MANAGER_PLAN!E1414="","",MANAGER_PLAN!A1414)</f>
        <v/>
      </c>
      <c r="B1414">
        <f>IF($E1414="","",MANAGER_PLAN!B1414)</f>
        <v/>
      </c>
      <c r="C1414">
        <f>IF($E1414="","",SWITCH(MANAGER_PLAN!C1414,"MON","Pondělí","TUE","Úterý","WED","Středa","THU","Čtvrtek","FRI","Pátek",MANAGER_PLAN!C1414))</f>
        <v/>
      </c>
      <c r="D1414">
        <f>IF(MANAGER_PLAN!E1414="","",MANAGER_PLAN!D1414)</f>
        <v/>
      </c>
      <c r="E1414">
        <f>IF(MANAGER_PLAN!E1414="","",MANAGER_PLAN!E1414)</f>
        <v/>
      </c>
      <c r="F1414">
        <f>IF($E1414="","",IFERROR(VLOOKUP($E1414,POS_MASTER!$A:$B,2,FALSE),""))</f>
        <v/>
      </c>
      <c r="G1414">
        <f>IF($E1414="","",MANAGER_PLAN!G1414)</f>
        <v/>
      </c>
      <c r="H1414">
        <f>IF($E1414="","",TRIM(MANAGER_PLAN!H1414&amp;" "&amp;MANAGER_PLAN!I1414))</f>
        <v/>
      </c>
      <c r="I1414">
        <f>IF($E1414="","",MANAGER_PLAN!J1414)</f>
        <v/>
      </c>
      <c r="J1414">
        <f>IF($E1414="","",MANAGER_PLAN!K1414)</f>
        <v/>
      </c>
      <c r="K1414">
        <f>IF($E1414="","",TRIM(IF(MANAGER_PLAN!N1414&lt;&gt;"","LOS: "&amp;MANAGER_PLAN!N1414&amp;" ","")&amp;IF(MANAGER_PLAN!O1414&lt;&gt;"","LOT: "&amp;MANAGER_PLAN!O1414,"")))</f>
        <v/>
      </c>
      <c r="L1414">
        <f>IF($E1414="","",IFERROR(VLOOKUP($E1414,POS_MASTER!$A:$AK,37,FALSE),""))</f>
        <v/>
      </c>
    </row>
    <row r="1415">
      <c r="A1415">
        <f>IF(MANAGER_PLAN!E1415="","",MANAGER_PLAN!A1415)</f>
        <v/>
      </c>
      <c r="B1415">
        <f>IF($E1415="","",MANAGER_PLAN!B1415)</f>
        <v/>
      </c>
      <c r="C1415">
        <f>IF($E1415="","",SWITCH(MANAGER_PLAN!C1415,"MON","Pondělí","TUE","Úterý","WED","Středa","THU","Čtvrtek","FRI","Pátek",MANAGER_PLAN!C1415))</f>
        <v/>
      </c>
      <c r="D1415">
        <f>IF(MANAGER_PLAN!E1415="","",MANAGER_PLAN!D1415)</f>
        <v/>
      </c>
      <c r="E1415">
        <f>IF(MANAGER_PLAN!E1415="","",MANAGER_PLAN!E1415)</f>
        <v/>
      </c>
      <c r="F1415">
        <f>IF($E1415="","",IFERROR(VLOOKUP($E1415,POS_MASTER!$A:$B,2,FALSE),""))</f>
        <v/>
      </c>
      <c r="G1415">
        <f>IF($E1415="","",MANAGER_PLAN!G1415)</f>
        <v/>
      </c>
      <c r="H1415">
        <f>IF($E1415="","",TRIM(MANAGER_PLAN!H1415&amp;" "&amp;MANAGER_PLAN!I1415))</f>
        <v/>
      </c>
      <c r="I1415">
        <f>IF($E1415="","",MANAGER_PLAN!J1415)</f>
        <v/>
      </c>
      <c r="J1415">
        <f>IF($E1415="","",MANAGER_PLAN!K1415)</f>
        <v/>
      </c>
      <c r="K1415">
        <f>IF($E1415="","",TRIM(IF(MANAGER_PLAN!N1415&lt;&gt;"","LOS: "&amp;MANAGER_PLAN!N1415&amp;" ","")&amp;IF(MANAGER_PLAN!O1415&lt;&gt;"","LOT: "&amp;MANAGER_PLAN!O1415,"")))</f>
        <v/>
      </c>
      <c r="L1415">
        <f>IF($E1415="","",IFERROR(VLOOKUP($E1415,POS_MASTER!$A:$AK,37,FALSE),""))</f>
        <v/>
      </c>
    </row>
    <row r="1416">
      <c r="A1416">
        <f>IF(MANAGER_PLAN!E1416="","",MANAGER_PLAN!A1416)</f>
        <v/>
      </c>
      <c r="B1416">
        <f>IF($E1416="","",MANAGER_PLAN!B1416)</f>
        <v/>
      </c>
      <c r="C1416">
        <f>IF($E1416="","",SWITCH(MANAGER_PLAN!C1416,"MON","Pondělí","TUE","Úterý","WED","Středa","THU","Čtvrtek","FRI","Pátek",MANAGER_PLAN!C1416))</f>
        <v/>
      </c>
      <c r="D1416">
        <f>IF(MANAGER_PLAN!E1416="","",MANAGER_PLAN!D1416)</f>
        <v/>
      </c>
      <c r="E1416">
        <f>IF(MANAGER_PLAN!E1416="","",MANAGER_PLAN!E1416)</f>
        <v/>
      </c>
      <c r="F1416">
        <f>IF($E1416="","",IFERROR(VLOOKUP($E1416,POS_MASTER!$A:$B,2,FALSE),""))</f>
        <v/>
      </c>
      <c r="G1416">
        <f>IF($E1416="","",MANAGER_PLAN!G1416)</f>
        <v/>
      </c>
      <c r="H1416">
        <f>IF($E1416="","",TRIM(MANAGER_PLAN!H1416&amp;" "&amp;MANAGER_PLAN!I1416))</f>
        <v/>
      </c>
      <c r="I1416">
        <f>IF($E1416="","",MANAGER_PLAN!J1416)</f>
        <v/>
      </c>
      <c r="J1416">
        <f>IF($E1416="","",MANAGER_PLAN!K1416)</f>
        <v/>
      </c>
      <c r="K1416">
        <f>IF($E1416="","",TRIM(IF(MANAGER_PLAN!N1416&lt;&gt;"","LOS: "&amp;MANAGER_PLAN!N1416&amp;" ","")&amp;IF(MANAGER_PLAN!O1416&lt;&gt;"","LOT: "&amp;MANAGER_PLAN!O1416,"")))</f>
        <v/>
      </c>
      <c r="L1416">
        <f>IF($E1416="","",IFERROR(VLOOKUP($E1416,POS_MASTER!$A:$AK,37,FALSE),""))</f>
        <v/>
      </c>
    </row>
    <row r="1417">
      <c r="A1417">
        <f>IF(MANAGER_PLAN!E1417="","",MANAGER_PLAN!A1417)</f>
        <v/>
      </c>
      <c r="B1417">
        <f>IF($E1417="","",MANAGER_PLAN!B1417)</f>
        <v/>
      </c>
      <c r="C1417">
        <f>IF($E1417="","",SWITCH(MANAGER_PLAN!C1417,"MON","Pondělí","TUE","Úterý","WED","Středa","THU","Čtvrtek","FRI","Pátek",MANAGER_PLAN!C1417))</f>
        <v/>
      </c>
      <c r="D1417">
        <f>IF(MANAGER_PLAN!E1417="","",MANAGER_PLAN!D1417)</f>
        <v/>
      </c>
      <c r="E1417">
        <f>IF(MANAGER_PLAN!E1417="","",MANAGER_PLAN!E1417)</f>
        <v/>
      </c>
      <c r="F1417">
        <f>IF($E1417="","",IFERROR(VLOOKUP($E1417,POS_MASTER!$A:$B,2,FALSE),""))</f>
        <v/>
      </c>
      <c r="G1417">
        <f>IF($E1417="","",MANAGER_PLAN!G1417)</f>
        <v/>
      </c>
      <c r="H1417">
        <f>IF($E1417="","",TRIM(MANAGER_PLAN!H1417&amp;" "&amp;MANAGER_PLAN!I1417))</f>
        <v/>
      </c>
      <c r="I1417">
        <f>IF($E1417="","",MANAGER_PLAN!J1417)</f>
        <v/>
      </c>
      <c r="J1417">
        <f>IF($E1417="","",MANAGER_PLAN!K1417)</f>
        <v/>
      </c>
      <c r="K1417">
        <f>IF($E1417="","",TRIM(IF(MANAGER_PLAN!N1417&lt;&gt;"","LOS: "&amp;MANAGER_PLAN!N1417&amp;" ","")&amp;IF(MANAGER_PLAN!O1417&lt;&gt;"","LOT: "&amp;MANAGER_PLAN!O1417,"")))</f>
        <v/>
      </c>
      <c r="L1417">
        <f>IF($E1417="","",IFERROR(VLOOKUP($E1417,POS_MASTER!$A:$AK,37,FALSE),""))</f>
        <v/>
      </c>
    </row>
    <row r="1418">
      <c r="A1418">
        <f>IF(MANAGER_PLAN!E1418="","",MANAGER_PLAN!A1418)</f>
        <v/>
      </c>
      <c r="B1418">
        <f>IF($E1418="","",MANAGER_PLAN!B1418)</f>
        <v/>
      </c>
      <c r="C1418">
        <f>IF($E1418="","",SWITCH(MANAGER_PLAN!C1418,"MON","Pondělí","TUE","Úterý","WED","Středa","THU","Čtvrtek","FRI","Pátek",MANAGER_PLAN!C1418))</f>
        <v/>
      </c>
      <c r="D1418">
        <f>IF(MANAGER_PLAN!E1418="","",MANAGER_PLAN!D1418)</f>
        <v/>
      </c>
      <c r="E1418">
        <f>IF(MANAGER_PLAN!E1418="","",MANAGER_PLAN!E1418)</f>
        <v/>
      </c>
      <c r="F1418">
        <f>IF($E1418="","",IFERROR(VLOOKUP($E1418,POS_MASTER!$A:$B,2,FALSE),""))</f>
        <v/>
      </c>
      <c r="G1418">
        <f>IF($E1418="","",MANAGER_PLAN!G1418)</f>
        <v/>
      </c>
      <c r="H1418">
        <f>IF($E1418="","",TRIM(MANAGER_PLAN!H1418&amp;" "&amp;MANAGER_PLAN!I1418))</f>
        <v/>
      </c>
      <c r="I1418">
        <f>IF($E1418="","",MANAGER_PLAN!J1418)</f>
        <v/>
      </c>
      <c r="J1418">
        <f>IF($E1418="","",MANAGER_PLAN!K1418)</f>
        <v/>
      </c>
      <c r="K1418">
        <f>IF($E1418="","",TRIM(IF(MANAGER_PLAN!N1418&lt;&gt;"","LOS: "&amp;MANAGER_PLAN!N1418&amp;" ","")&amp;IF(MANAGER_PLAN!O1418&lt;&gt;"","LOT: "&amp;MANAGER_PLAN!O1418,"")))</f>
        <v/>
      </c>
      <c r="L1418">
        <f>IF($E1418="","",IFERROR(VLOOKUP($E1418,POS_MASTER!$A:$AK,37,FALSE),""))</f>
        <v/>
      </c>
    </row>
    <row r="1419">
      <c r="A1419">
        <f>IF(MANAGER_PLAN!E1419="","",MANAGER_PLAN!A1419)</f>
        <v/>
      </c>
      <c r="B1419">
        <f>IF($E1419="","",MANAGER_PLAN!B1419)</f>
        <v/>
      </c>
      <c r="C1419">
        <f>IF($E1419="","",SWITCH(MANAGER_PLAN!C1419,"MON","Pondělí","TUE","Úterý","WED","Středa","THU","Čtvrtek","FRI","Pátek",MANAGER_PLAN!C1419))</f>
        <v/>
      </c>
      <c r="D1419">
        <f>IF(MANAGER_PLAN!E1419="","",MANAGER_PLAN!D1419)</f>
        <v/>
      </c>
      <c r="E1419">
        <f>IF(MANAGER_PLAN!E1419="","",MANAGER_PLAN!E1419)</f>
        <v/>
      </c>
      <c r="F1419">
        <f>IF($E1419="","",IFERROR(VLOOKUP($E1419,POS_MASTER!$A:$B,2,FALSE),""))</f>
        <v/>
      </c>
      <c r="G1419">
        <f>IF($E1419="","",MANAGER_PLAN!G1419)</f>
        <v/>
      </c>
      <c r="H1419">
        <f>IF($E1419="","",TRIM(MANAGER_PLAN!H1419&amp;" "&amp;MANAGER_PLAN!I1419))</f>
        <v/>
      </c>
      <c r="I1419">
        <f>IF($E1419="","",MANAGER_PLAN!J1419)</f>
        <v/>
      </c>
      <c r="J1419">
        <f>IF($E1419="","",MANAGER_PLAN!K1419)</f>
        <v/>
      </c>
      <c r="K1419">
        <f>IF($E1419="","",TRIM(IF(MANAGER_PLAN!N1419&lt;&gt;"","LOS: "&amp;MANAGER_PLAN!N1419&amp;" ","")&amp;IF(MANAGER_PLAN!O1419&lt;&gt;"","LOT: "&amp;MANAGER_PLAN!O1419,"")))</f>
        <v/>
      </c>
      <c r="L1419">
        <f>IF($E1419="","",IFERROR(VLOOKUP($E1419,POS_MASTER!$A:$AK,37,FALSE),""))</f>
        <v/>
      </c>
    </row>
    <row r="1420">
      <c r="A1420">
        <f>IF(MANAGER_PLAN!E1420="","",MANAGER_PLAN!A1420)</f>
        <v/>
      </c>
      <c r="B1420">
        <f>IF($E1420="","",MANAGER_PLAN!B1420)</f>
        <v/>
      </c>
      <c r="C1420">
        <f>IF($E1420="","",SWITCH(MANAGER_PLAN!C1420,"MON","Pondělí","TUE","Úterý","WED","Středa","THU","Čtvrtek","FRI","Pátek",MANAGER_PLAN!C1420))</f>
        <v/>
      </c>
      <c r="D1420">
        <f>IF(MANAGER_PLAN!E1420="","",MANAGER_PLAN!D1420)</f>
        <v/>
      </c>
      <c r="E1420">
        <f>IF(MANAGER_PLAN!E1420="","",MANAGER_PLAN!E1420)</f>
        <v/>
      </c>
      <c r="F1420">
        <f>IF($E1420="","",IFERROR(VLOOKUP($E1420,POS_MASTER!$A:$B,2,FALSE),""))</f>
        <v/>
      </c>
      <c r="G1420">
        <f>IF($E1420="","",MANAGER_PLAN!G1420)</f>
        <v/>
      </c>
      <c r="H1420">
        <f>IF($E1420="","",TRIM(MANAGER_PLAN!H1420&amp;" "&amp;MANAGER_PLAN!I1420))</f>
        <v/>
      </c>
      <c r="I1420">
        <f>IF($E1420="","",MANAGER_PLAN!J1420)</f>
        <v/>
      </c>
      <c r="J1420">
        <f>IF($E1420="","",MANAGER_PLAN!K1420)</f>
        <v/>
      </c>
      <c r="K1420">
        <f>IF($E1420="","",TRIM(IF(MANAGER_PLAN!N1420&lt;&gt;"","LOS: "&amp;MANAGER_PLAN!N1420&amp;" ","")&amp;IF(MANAGER_PLAN!O1420&lt;&gt;"","LOT: "&amp;MANAGER_PLAN!O1420,"")))</f>
        <v/>
      </c>
      <c r="L1420">
        <f>IF($E1420="","",IFERROR(VLOOKUP($E1420,POS_MASTER!$A:$AK,37,FALSE),""))</f>
        <v/>
      </c>
    </row>
    <row r="1421">
      <c r="A1421">
        <f>IF(MANAGER_PLAN!E1421="","",MANAGER_PLAN!A1421)</f>
        <v/>
      </c>
      <c r="B1421">
        <f>IF($E1421="","",MANAGER_PLAN!B1421)</f>
        <v/>
      </c>
      <c r="C1421">
        <f>IF($E1421="","",SWITCH(MANAGER_PLAN!C1421,"MON","Pondělí","TUE","Úterý","WED","Středa","THU","Čtvrtek","FRI","Pátek",MANAGER_PLAN!C1421))</f>
        <v/>
      </c>
      <c r="D1421">
        <f>IF(MANAGER_PLAN!E1421="","",MANAGER_PLAN!D1421)</f>
        <v/>
      </c>
      <c r="E1421">
        <f>IF(MANAGER_PLAN!E1421="","",MANAGER_PLAN!E1421)</f>
        <v/>
      </c>
      <c r="F1421">
        <f>IF($E1421="","",IFERROR(VLOOKUP($E1421,POS_MASTER!$A:$B,2,FALSE),""))</f>
        <v/>
      </c>
      <c r="G1421">
        <f>IF($E1421="","",MANAGER_PLAN!G1421)</f>
        <v/>
      </c>
      <c r="H1421">
        <f>IF($E1421="","",TRIM(MANAGER_PLAN!H1421&amp;" "&amp;MANAGER_PLAN!I1421))</f>
        <v/>
      </c>
      <c r="I1421">
        <f>IF($E1421="","",MANAGER_PLAN!J1421)</f>
        <v/>
      </c>
      <c r="J1421">
        <f>IF($E1421="","",MANAGER_PLAN!K1421)</f>
        <v/>
      </c>
      <c r="K1421">
        <f>IF($E1421="","",TRIM(IF(MANAGER_PLAN!N1421&lt;&gt;"","LOS: "&amp;MANAGER_PLAN!N1421&amp;" ","")&amp;IF(MANAGER_PLAN!O1421&lt;&gt;"","LOT: "&amp;MANAGER_PLAN!O1421,"")))</f>
        <v/>
      </c>
      <c r="L1421">
        <f>IF($E1421="","",IFERROR(VLOOKUP($E1421,POS_MASTER!$A:$AK,37,FALSE),""))</f>
        <v/>
      </c>
    </row>
    <row r="1422">
      <c r="A1422">
        <f>IF(MANAGER_PLAN!E1422="","",MANAGER_PLAN!A1422)</f>
        <v/>
      </c>
      <c r="B1422">
        <f>IF($E1422="","",MANAGER_PLAN!B1422)</f>
        <v/>
      </c>
      <c r="C1422">
        <f>IF($E1422="","",SWITCH(MANAGER_PLAN!C1422,"MON","Pondělí","TUE","Úterý","WED","Středa","THU","Čtvrtek","FRI","Pátek",MANAGER_PLAN!C1422))</f>
        <v/>
      </c>
      <c r="D1422">
        <f>IF(MANAGER_PLAN!E1422="","",MANAGER_PLAN!D1422)</f>
        <v/>
      </c>
      <c r="E1422">
        <f>IF(MANAGER_PLAN!E1422="","",MANAGER_PLAN!E1422)</f>
        <v/>
      </c>
      <c r="F1422">
        <f>IF($E1422="","",IFERROR(VLOOKUP($E1422,POS_MASTER!$A:$B,2,FALSE),""))</f>
        <v/>
      </c>
      <c r="G1422">
        <f>IF($E1422="","",MANAGER_PLAN!G1422)</f>
        <v/>
      </c>
      <c r="H1422">
        <f>IF($E1422="","",TRIM(MANAGER_PLAN!H1422&amp;" "&amp;MANAGER_PLAN!I1422))</f>
        <v/>
      </c>
      <c r="I1422">
        <f>IF($E1422="","",MANAGER_PLAN!J1422)</f>
        <v/>
      </c>
      <c r="J1422">
        <f>IF($E1422="","",MANAGER_PLAN!K1422)</f>
        <v/>
      </c>
      <c r="K1422">
        <f>IF($E1422="","",TRIM(IF(MANAGER_PLAN!N1422&lt;&gt;"","LOS: "&amp;MANAGER_PLAN!N1422&amp;" ","")&amp;IF(MANAGER_PLAN!O1422&lt;&gt;"","LOT: "&amp;MANAGER_PLAN!O1422,"")))</f>
        <v/>
      </c>
      <c r="L1422">
        <f>IF($E1422="","",IFERROR(VLOOKUP($E1422,POS_MASTER!$A:$AK,37,FALSE),""))</f>
        <v/>
      </c>
    </row>
    <row r="1423">
      <c r="A1423">
        <f>IF(MANAGER_PLAN!E1423="","",MANAGER_PLAN!A1423)</f>
        <v/>
      </c>
      <c r="B1423">
        <f>IF($E1423="","",MANAGER_PLAN!B1423)</f>
        <v/>
      </c>
      <c r="C1423">
        <f>IF($E1423="","",SWITCH(MANAGER_PLAN!C1423,"MON","Pondělí","TUE","Úterý","WED","Středa","THU","Čtvrtek","FRI","Pátek",MANAGER_PLAN!C1423))</f>
        <v/>
      </c>
      <c r="D1423">
        <f>IF(MANAGER_PLAN!E1423="","",MANAGER_PLAN!D1423)</f>
        <v/>
      </c>
      <c r="E1423">
        <f>IF(MANAGER_PLAN!E1423="","",MANAGER_PLAN!E1423)</f>
        <v/>
      </c>
      <c r="F1423">
        <f>IF($E1423="","",IFERROR(VLOOKUP($E1423,POS_MASTER!$A:$B,2,FALSE),""))</f>
        <v/>
      </c>
      <c r="G1423">
        <f>IF($E1423="","",MANAGER_PLAN!G1423)</f>
        <v/>
      </c>
      <c r="H1423">
        <f>IF($E1423="","",TRIM(MANAGER_PLAN!H1423&amp;" "&amp;MANAGER_PLAN!I1423))</f>
        <v/>
      </c>
      <c r="I1423">
        <f>IF($E1423="","",MANAGER_PLAN!J1423)</f>
        <v/>
      </c>
      <c r="J1423">
        <f>IF($E1423="","",MANAGER_PLAN!K1423)</f>
        <v/>
      </c>
      <c r="K1423">
        <f>IF($E1423="","",TRIM(IF(MANAGER_PLAN!N1423&lt;&gt;"","LOS: "&amp;MANAGER_PLAN!N1423&amp;" ","")&amp;IF(MANAGER_PLAN!O1423&lt;&gt;"","LOT: "&amp;MANAGER_PLAN!O1423,"")))</f>
        <v/>
      </c>
      <c r="L1423">
        <f>IF($E1423="","",IFERROR(VLOOKUP($E1423,POS_MASTER!$A:$AK,37,FALSE),""))</f>
        <v/>
      </c>
    </row>
    <row r="1424">
      <c r="A1424">
        <f>IF(MANAGER_PLAN!E1424="","",MANAGER_PLAN!A1424)</f>
        <v/>
      </c>
      <c r="B1424">
        <f>IF($E1424="","",MANAGER_PLAN!B1424)</f>
        <v/>
      </c>
      <c r="C1424">
        <f>IF($E1424="","",SWITCH(MANAGER_PLAN!C1424,"MON","Pondělí","TUE","Úterý","WED","Středa","THU","Čtvrtek","FRI","Pátek",MANAGER_PLAN!C1424))</f>
        <v/>
      </c>
      <c r="D1424">
        <f>IF(MANAGER_PLAN!E1424="","",MANAGER_PLAN!D1424)</f>
        <v/>
      </c>
      <c r="E1424">
        <f>IF(MANAGER_PLAN!E1424="","",MANAGER_PLAN!E1424)</f>
        <v/>
      </c>
      <c r="F1424">
        <f>IF($E1424="","",IFERROR(VLOOKUP($E1424,POS_MASTER!$A:$B,2,FALSE),""))</f>
        <v/>
      </c>
      <c r="G1424">
        <f>IF($E1424="","",MANAGER_PLAN!G1424)</f>
        <v/>
      </c>
      <c r="H1424">
        <f>IF($E1424="","",TRIM(MANAGER_PLAN!H1424&amp;" "&amp;MANAGER_PLAN!I1424))</f>
        <v/>
      </c>
      <c r="I1424">
        <f>IF($E1424="","",MANAGER_PLAN!J1424)</f>
        <v/>
      </c>
      <c r="J1424">
        <f>IF($E1424="","",MANAGER_PLAN!K1424)</f>
        <v/>
      </c>
      <c r="K1424">
        <f>IF($E1424="","",TRIM(IF(MANAGER_PLAN!N1424&lt;&gt;"","LOS: "&amp;MANAGER_PLAN!N1424&amp;" ","")&amp;IF(MANAGER_PLAN!O1424&lt;&gt;"","LOT: "&amp;MANAGER_PLAN!O1424,"")))</f>
        <v/>
      </c>
      <c r="L1424">
        <f>IF($E1424="","",IFERROR(VLOOKUP($E1424,POS_MASTER!$A:$AK,37,FALSE),""))</f>
        <v/>
      </c>
    </row>
    <row r="1425">
      <c r="A1425">
        <f>IF(MANAGER_PLAN!E1425="","",MANAGER_PLAN!A1425)</f>
        <v/>
      </c>
      <c r="B1425">
        <f>IF($E1425="","",MANAGER_PLAN!B1425)</f>
        <v/>
      </c>
      <c r="C1425">
        <f>IF($E1425="","",SWITCH(MANAGER_PLAN!C1425,"MON","Pondělí","TUE","Úterý","WED","Středa","THU","Čtvrtek","FRI","Pátek",MANAGER_PLAN!C1425))</f>
        <v/>
      </c>
      <c r="D1425">
        <f>IF(MANAGER_PLAN!E1425="","",MANAGER_PLAN!D1425)</f>
        <v/>
      </c>
      <c r="E1425">
        <f>IF(MANAGER_PLAN!E1425="","",MANAGER_PLAN!E1425)</f>
        <v/>
      </c>
      <c r="F1425">
        <f>IF($E1425="","",IFERROR(VLOOKUP($E1425,POS_MASTER!$A:$B,2,FALSE),""))</f>
        <v/>
      </c>
      <c r="G1425">
        <f>IF($E1425="","",MANAGER_PLAN!G1425)</f>
        <v/>
      </c>
      <c r="H1425">
        <f>IF($E1425="","",TRIM(MANAGER_PLAN!H1425&amp;" "&amp;MANAGER_PLAN!I1425))</f>
        <v/>
      </c>
      <c r="I1425">
        <f>IF($E1425="","",MANAGER_PLAN!J1425)</f>
        <v/>
      </c>
      <c r="J1425">
        <f>IF($E1425="","",MANAGER_PLAN!K1425)</f>
        <v/>
      </c>
      <c r="K1425">
        <f>IF($E1425="","",TRIM(IF(MANAGER_PLAN!N1425&lt;&gt;"","LOS: "&amp;MANAGER_PLAN!N1425&amp;" ","")&amp;IF(MANAGER_PLAN!O1425&lt;&gt;"","LOT: "&amp;MANAGER_PLAN!O1425,"")))</f>
        <v/>
      </c>
      <c r="L1425">
        <f>IF($E1425="","",IFERROR(VLOOKUP($E1425,POS_MASTER!$A:$AK,37,FALSE),""))</f>
        <v/>
      </c>
    </row>
    <row r="1426">
      <c r="A1426">
        <f>IF(MANAGER_PLAN!E1426="","",MANAGER_PLAN!A1426)</f>
        <v/>
      </c>
      <c r="B1426">
        <f>IF($E1426="","",MANAGER_PLAN!B1426)</f>
        <v/>
      </c>
      <c r="C1426">
        <f>IF($E1426="","",SWITCH(MANAGER_PLAN!C1426,"MON","Pondělí","TUE","Úterý","WED","Středa","THU","Čtvrtek","FRI","Pátek",MANAGER_PLAN!C1426))</f>
        <v/>
      </c>
      <c r="D1426">
        <f>IF(MANAGER_PLAN!E1426="","",MANAGER_PLAN!D1426)</f>
        <v/>
      </c>
      <c r="E1426">
        <f>IF(MANAGER_PLAN!E1426="","",MANAGER_PLAN!E1426)</f>
        <v/>
      </c>
      <c r="F1426">
        <f>IF($E1426="","",IFERROR(VLOOKUP($E1426,POS_MASTER!$A:$B,2,FALSE),""))</f>
        <v/>
      </c>
      <c r="G1426">
        <f>IF($E1426="","",MANAGER_PLAN!G1426)</f>
        <v/>
      </c>
      <c r="H1426">
        <f>IF($E1426="","",TRIM(MANAGER_PLAN!H1426&amp;" "&amp;MANAGER_PLAN!I1426))</f>
        <v/>
      </c>
      <c r="I1426">
        <f>IF($E1426="","",MANAGER_PLAN!J1426)</f>
        <v/>
      </c>
      <c r="J1426">
        <f>IF($E1426="","",MANAGER_PLAN!K1426)</f>
        <v/>
      </c>
      <c r="K1426">
        <f>IF($E1426="","",TRIM(IF(MANAGER_PLAN!N1426&lt;&gt;"","LOS: "&amp;MANAGER_PLAN!N1426&amp;" ","")&amp;IF(MANAGER_PLAN!O1426&lt;&gt;"","LOT: "&amp;MANAGER_PLAN!O1426,"")))</f>
        <v/>
      </c>
      <c r="L1426">
        <f>IF($E1426="","",IFERROR(VLOOKUP($E1426,POS_MASTER!$A:$AK,37,FALSE),""))</f>
        <v/>
      </c>
    </row>
    <row r="1427">
      <c r="A1427">
        <f>IF(MANAGER_PLAN!E1427="","",MANAGER_PLAN!A1427)</f>
        <v/>
      </c>
      <c r="B1427">
        <f>IF($E1427="","",MANAGER_PLAN!B1427)</f>
        <v/>
      </c>
      <c r="C1427">
        <f>IF($E1427="","",SWITCH(MANAGER_PLAN!C1427,"MON","Pondělí","TUE","Úterý","WED","Středa","THU","Čtvrtek","FRI","Pátek",MANAGER_PLAN!C1427))</f>
        <v/>
      </c>
      <c r="D1427">
        <f>IF(MANAGER_PLAN!E1427="","",MANAGER_PLAN!D1427)</f>
        <v/>
      </c>
      <c r="E1427">
        <f>IF(MANAGER_PLAN!E1427="","",MANAGER_PLAN!E1427)</f>
        <v/>
      </c>
      <c r="F1427">
        <f>IF($E1427="","",IFERROR(VLOOKUP($E1427,POS_MASTER!$A:$B,2,FALSE),""))</f>
        <v/>
      </c>
      <c r="G1427">
        <f>IF($E1427="","",MANAGER_PLAN!G1427)</f>
        <v/>
      </c>
      <c r="H1427">
        <f>IF($E1427="","",TRIM(MANAGER_PLAN!H1427&amp;" "&amp;MANAGER_PLAN!I1427))</f>
        <v/>
      </c>
      <c r="I1427">
        <f>IF($E1427="","",MANAGER_PLAN!J1427)</f>
        <v/>
      </c>
      <c r="J1427">
        <f>IF($E1427="","",MANAGER_PLAN!K1427)</f>
        <v/>
      </c>
      <c r="K1427">
        <f>IF($E1427="","",TRIM(IF(MANAGER_PLAN!N1427&lt;&gt;"","LOS: "&amp;MANAGER_PLAN!N1427&amp;" ","")&amp;IF(MANAGER_PLAN!O1427&lt;&gt;"","LOT: "&amp;MANAGER_PLAN!O1427,"")))</f>
        <v/>
      </c>
      <c r="L1427">
        <f>IF($E1427="","",IFERROR(VLOOKUP($E1427,POS_MASTER!$A:$AK,37,FALSE),""))</f>
        <v/>
      </c>
    </row>
    <row r="1428">
      <c r="A1428">
        <f>IF(MANAGER_PLAN!E1428="","",MANAGER_PLAN!A1428)</f>
        <v/>
      </c>
      <c r="B1428">
        <f>IF($E1428="","",MANAGER_PLAN!B1428)</f>
        <v/>
      </c>
      <c r="C1428">
        <f>IF($E1428="","",SWITCH(MANAGER_PLAN!C1428,"MON","Pondělí","TUE","Úterý","WED","Středa","THU","Čtvrtek","FRI","Pátek",MANAGER_PLAN!C1428))</f>
        <v/>
      </c>
      <c r="D1428">
        <f>IF(MANAGER_PLAN!E1428="","",MANAGER_PLAN!D1428)</f>
        <v/>
      </c>
      <c r="E1428">
        <f>IF(MANAGER_PLAN!E1428="","",MANAGER_PLAN!E1428)</f>
        <v/>
      </c>
      <c r="F1428">
        <f>IF($E1428="","",IFERROR(VLOOKUP($E1428,POS_MASTER!$A:$B,2,FALSE),""))</f>
        <v/>
      </c>
      <c r="G1428">
        <f>IF($E1428="","",MANAGER_PLAN!G1428)</f>
        <v/>
      </c>
      <c r="H1428">
        <f>IF($E1428="","",TRIM(MANAGER_PLAN!H1428&amp;" "&amp;MANAGER_PLAN!I1428))</f>
        <v/>
      </c>
      <c r="I1428">
        <f>IF($E1428="","",MANAGER_PLAN!J1428)</f>
        <v/>
      </c>
      <c r="J1428">
        <f>IF($E1428="","",MANAGER_PLAN!K1428)</f>
        <v/>
      </c>
      <c r="K1428">
        <f>IF($E1428="","",TRIM(IF(MANAGER_PLAN!N1428&lt;&gt;"","LOS: "&amp;MANAGER_PLAN!N1428&amp;" ","")&amp;IF(MANAGER_PLAN!O1428&lt;&gt;"","LOT: "&amp;MANAGER_PLAN!O1428,"")))</f>
        <v/>
      </c>
      <c r="L1428">
        <f>IF($E1428="","",IFERROR(VLOOKUP($E1428,POS_MASTER!$A:$AK,37,FALSE),""))</f>
        <v/>
      </c>
    </row>
    <row r="1429">
      <c r="A1429">
        <f>IF(MANAGER_PLAN!E1429="","",MANAGER_PLAN!A1429)</f>
        <v/>
      </c>
      <c r="B1429">
        <f>IF($E1429="","",MANAGER_PLAN!B1429)</f>
        <v/>
      </c>
      <c r="C1429">
        <f>IF($E1429="","",SWITCH(MANAGER_PLAN!C1429,"MON","Pondělí","TUE","Úterý","WED","Středa","THU","Čtvrtek","FRI","Pátek",MANAGER_PLAN!C1429))</f>
        <v/>
      </c>
      <c r="D1429">
        <f>IF(MANAGER_PLAN!E1429="","",MANAGER_PLAN!D1429)</f>
        <v/>
      </c>
      <c r="E1429">
        <f>IF(MANAGER_PLAN!E1429="","",MANAGER_PLAN!E1429)</f>
        <v/>
      </c>
      <c r="F1429">
        <f>IF($E1429="","",IFERROR(VLOOKUP($E1429,POS_MASTER!$A:$B,2,FALSE),""))</f>
        <v/>
      </c>
      <c r="G1429">
        <f>IF($E1429="","",MANAGER_PLAN!G1429)</f>
        <v/>
      </c>
      <c r="H1429">
        <f>IF($E1429="","",TRIM(MANAGER_PLAN!H1429&amp;" "&amp;MANAGER_PLAN!I1429))</f>
        <v/>
      </c>
      <c r="I1429">
        <f>IF($E1429="","",MANAGER_PLAN!J1429)</f>
        <v/>
      </c>
      <c r="J1429">
        <f>IF($E1429="","",MANAGER_PLAN!K1429)</f>
        <v/>
      </c>
      <c r="K1429">
        <f>IF($E1429="","",TRIM(IF(MANAGER_PLAN!N1429&lt;&gt;"","LOS: "&amp;MANAGER_PLAN!N1429&amp;" ","")&amp;IF(MANAGER_PLAN!O1429&lt;&gt;"","LOT: "&amp;MANAGER_PLAN!O1429,"")))</f>
        <v/>
      </c>
      <c r="L1429">
        <f>IF($E1429="","",IFERROR(VLOOKUP($E1429,POS_MASTER!$A:$AK,37,FALSE),""))</f>
        <v/>
      </c>
    </row>
    <row r="1430">
      <c r="A1430">
        <f>IF(MANAGER_PLAN!E1430="","",MANAGER_PLAN!A1430)</f>
        <v/>
      </c>
      <c r="B1430">
        <f>IF($E1430="","",MANAGER_PLAN!B1430)</f>
        <v/>
      </c>
      <c r="C1430">
        <f>IF($E1430="","",SWITCH(MANAGER_PLAN!C1430,"MON","Pondělí","TUE","Úterý","WED","Středa","THU","Čtvrtek","FRI","Pátek",MANAGER_PLAN!C1430))</f>
        <v/>
      </c>
      <c r="D1430">
        <f>IF(MANAGER_PLAN!E1430="","",MANAGER_PLAN!D1430)</f>
        <v/>
      </c>
      <c r="E1430">
        <f>IF(MANAGER_PLAN!E1430="","",MANAGER_PLAN!E1430)</f>
        <v/>
      </c>
      <c r="F1430">
        <f>IF($E1430="","",IFERROR(VLOOKUP($E1430,POS_MASTER!$A:$B,2,FALSE),""))</f>
        <v/>
      </c>
      <c r="G1430">
        <f>IF($E1430="","",MANAGER_PLAN!G1430)</f>
        <v/>
      </c>
      <c r="H1430">
        <f>IF($E1430="","",TRIM(MANAGER_PLAN!H1430&amp;" "&amp;MANAGER_PLAN!I1430))</f>
        <v/>
      </c>
      <c r="I1430">
        <f>IF($E1430="","",MANAGER_PLAN!J1430)</f>
        <v/>
      </c>
      <c r="J1430">
        <f>IF($E1430="","",MANAGER_PLAN!K1430)</f>
        <v/>
      </c>
      <c r="K1430">
        <f>IF($E1430="","",TRIM(IF(MANAGER_PLAN!N1430&lt;&gt;"","LOS: "&amp;MANAGER_PLAN!N1430&amp;" ","")&amp;IF(MANAGER_PLAN!O1430&lt;&gt;"","LOT: "&amp;MANAGER_PLAN!O1430,"")))</f>
        <v/>
      </c>
      <c r="L1430">
        <f>IF($E1430="","",IFERROR(VLOOKUP($E1430,POS_MASTER!$A:$AK,37,FALSE),""))</f>
        <v/>
      </c>
    </row>
    <row r="1431">
      <c r="A1431">
        <f>IF(MANAGER_PLAN!E1431="","",MANAGER_PLAN!A1431)</f>
        <v/>
      </c>
      <c r="B1431">
        <f>IF($E1431="","",MANAGER_PLAN!B1431)</f>
        <v/>
      </c>
      <c r="C1431">
        <f>IF($E1431="","",SWITCH(MANAGER_PLAN!C1431,"MON","Pondělí","TUE","Úterý","WED","Středa","THU","Čtvrtek","FRI","Pátek",MANAGER_PLAN!C1431))</f>
        <v/>
      </c>
      <c r="D1431">
        <f>IF(MANAGER_PLAN!E1431="","",MANAGER_PLAN!D1431)</f>
        <v/>
      </c>
      <c r="E1431">
        <f>IF(MANAGER_PLAN!E1431="","",MANAGER_PLAN!E1431)</f>
        <v/>
      </c>
      <c r="F1431">
        <f>IF($E1431="","",IFERROR(VLOOKUP($E1431,POS_MASTER!$A:$B,2,FALSE),""))</f>
        <v/>
      </c>
      <c r="G1431">
        <f>IF($E1431="","",MANAGER_PLAN!G1431)</f>
        <v/>
      </c>
      <c r="H1431">
        <f>IF($E1431="","",TRIM(MANAGER_PLAN!H1431&amp;" "&amp;MANAGER_PLAN!I1431))</f>
        <v/>
      </c>
      <c r="I1431">
        <f>IF($E1431="","",MANAGER_PLAN!J1431)</f>
        <v/>
      </c>
      <c r="J1431">
        <f>IF($E1431="","",MANAGER_PLAN!K1431)</f>
        <v/>
      </c>
      <c r="K1431">
        <f>IF($E1431="","",TRIM(IF(MANAGER_PLAN!N1431&lt;&gt;"","LOS: "&amp;MANAGER_PLAN!N1431&amp;" ","")&amp;IF(MANAGER_PLAN!O1431&lt;&gt;"","LOT: "&amp;MANAGER_PLAN!O1431,"")))</f>
        <v/>
      </c>
      <c r="L1431">
        <f>IF($E1431="","",IFERROR(VLOOKUP($E1431,POS_MASTER!$A:$AK,37,FALSE),""))</f>
        <v/>
      </c>
    </row>
    <row r="1432">
      <c r="A1432">
        <f>IF(MANAGER_PLAN!E1432="","",MANAGER_PLAN!A1432)</f>
        <v/>
      </c>
      <c r="B1432">
        <f>IF($E1432="","",MANAGER_PLAN!B1432)</f>
        <v/>
      </c>
      <c r="C1432">
        <f>IF($E1432="","",SWITCH(MANAGER_PLAN!C1432,"MON","Pondělí","TUE","Úterý","WED","Středa","THU","Čtvrtek","FRI","Pátek",MANAGER_PLAN!C1432))</f>
        <v/>
      </c>
      <c r="D1432">
        <f>IF(MANAGER_PLAN!E1432="","",MANAGER_PLAN!D1432)</f>
        <v/>
      </c>
      <c r="E1432">
        <f>IF(MANAGER_PLAN!E1432="","",MANAGER_PLAN!E1432)</f>
        <v/>
      </c>
      <c r="F1432">
        <f>IF($E1432="","",IFERROR(VLOOKUP($E1432,POS_MASTER!$A:$B,2,FALSE),""))</f>
        <v/>
      </c>
      <c r="G1432">
        <f>IF($E1432="","",MANAGER_PLAN!G1432)</f>
        <v/>
      </c>
      <c r="H1432">
        <f>IF($E1432="","",TRIM(MANAGER_PLAN!H1432&amp;" "&amp;MANAGER_PLAN!I1432))</f>
        <v/>
      </c>
      <c r="I1432">
        <f>IF($E1432="","",MANAGER_PLAN!J1432)</f>
        <v/>
      </c>
      <c r="J1432">
        <f>IF($E1432="","",MANAGER_PLAN!K1432)</f>
        <v/>
      </c>
      <c r="K1432">
        <f>IF($E1432="","",TRIM(IF(MANAGER_PLAN!N1432&lt;&gt;"","LOS: "&amp;MANAGER_PLAN!N1432&amp;" ","")&amp;IF(MANAGER_PLAN!O1432&lt;&gt;"","LOT: "&amp;MANAGER_PLAN!O1432,"")))</f>
        <v/>
      </c>
      <c r="L1432">
        <f>IF($E1432="","",IFERROR(VLOOKUP($E1432,POS_MASTER!$A:$AK,37,FALSE),""))</f>
        <v/>
      </c>
    </row>
    <row r="1433">
      <c r="A1433">
        <f>IF(MANAGER_PLAN!E1433="","",MANAGER_PLAN!A1433)</f>
        <v/>
      </c>
      <c r="B1433">
        <f>IF($E1433="","",MANAGER_PLAN!B1433)</f>
        <v/>
      </c>
      <c r="C1433">
        <f>IF($E1433="","",SWITCH(MANAGER_PLAN!C1433,"MON","Pondělí","TUE","Úterý","WED","Středa","THU","Čtvrtek","FRI","Pátek",MANAGER_PLAN!C1433))</f>
        <v/>
      </c>
      <c r="D1433">
        <f>IF(MANAGER_PLAN!E1433="","",MANAGER_PLAN!D1433)</f>
        <v/>
      </c>
      <c r="E1433">
        <f>IF(MANAGER_PLAN!E1433="","",MANAGER_PLAN!E1433)</f>
        <v/>
      </c>
      <c r="F1433">
        <f>IF($E1433="","",IFERROR(VLOOKUP($E1433,POS_MASTER!$A:$B,2,FALSE),""))</f>
        <v/>
      </c>
      <c r="G1433">
        <f>IF($E1433="","",MANAGER_PLAN!G1433)</f>
        <v/>
      </c>
      <c r="H1433">
        <f>IF($E1433="","",TRIM(MANAGER_PLAN!H1433&amp;" "&amp;MANAGER_PLAN!I1433))</f>
        <v/>
      </c>
      <c r="I1433">
        <f>IF($E1433="","",MANAGER_PLAN!J1433)</f>
        <v/>
      </c>
      <c r="J1433">
        <f>IF($E1433="","",MANAGER_PLAN!K1433)</f>
        <v/>
      </c>
      <c r="K1433">
        <f>IF($E1433="","",TRIM(IF(MANAGER_PLAN!N1433&lt;&gt;"","LOS: "&amp;MANAGER_PLAN!N1433&amp;" ","")&amp;IF(MANAGER_PLAN!O1433&lt;&gt;"","LOT: "&amp;MANAGER_PLAN!O1433,"")))</f>
        <v/>
      </c>
      <c r="L1433">
        <f>IF($E1433="","",IFERROR(VLOOKUP($E1433,POS_MASTER!$A:$AK,37,FALSE),""))</f>
        <v/>
      </c>
    </row>
    <row r="1434">
      <c r="A1434">
        <f>IF(MANAGER_PLAN!E1434="","",MANAGER_PLAN!A1434)</f>
        <v/>
      </c>
      <c r="B1434">
        <f>IF($E1434="","",MANAGER_PLAN!B1434)</f>
        <v/>
      </c>
      <c r="C1434">
        <f>IF($E1434="","",SWITCH(MANAGER_PLAN!C1434,"MON","Pondělí","TUE","Úterý","WED","Středa","THU","Čtvrtek","FRI","Pátek",MANAGER_PLAN!C1434))</f>
        <v/>
      </c>
      <c r="D1434">
        <f>IF(MANAGER_PLAN!E1434="","",MANAGER_PLAN!D1434)</f>
        <v/>
      </c>
      <c r="E1434">
        <f>IF(MANAGER_PLAN!E1434="","",MANAGER_PLAN!E1434)</f>
        <v/>
      </c>
      <c r="F1434">
        <f>IF($E1434="","",IFERROR(VLOOKUP($E1434,POS_MASTER!$A:$B,2,FALSE),""))</f>
        <v/>
      </c>
      <c r="G1434">
        <f>IF($E1434="","",MANAGER_PLAN!G1434)</f>
        <v/>
      </c>
      <c r="H1434">
        <f>IF($E1434="","",TRIM(MANAGER_PLAN!H1434&amp;" "&amp;MANAGER_PLAN!I1434))</f>
        <v/>
      </c>
      <c r="I1434">
        <f>IF($E1434="","",MANAGER_PLAN!J1434)</f>
        <v/>
      </c>
      <c r="J1434">
        <f>IF($E1434="","",MANAGER_PLAN!K1434)</f>
        <v/>
      </c>
      <c r="K1434">
        <f>IF($E1434="","",TRIM(IF(MANAGER_PLAN!N1434&lt;&gt;"","LOS: "&amp;MANAGER_PLAN!N1434&amp;" ","")&amp;IF(MANAGER_PLAN!O1434&lt;&gt;"","LOT: "&amp;MANAGER_PLAN!O1434,"")))</f>
        <v/>
      </c>
      <c r="L1434">
        <f>IF($E1434="","",IFERROR(VLOOKUP($E1434,POS_MASTER!$A:$AK,37,FALSE),""))</f>
        <v/>
      </c>
    </row>
    <row r="1435">
      <c r="A1435">
        <f>IF(MANAGER_PLAN!E1435="","",MANAGER_PLAN!A1435)</f>
        <v/>
      </c>
      <c r="B1435">
        <f>IF($E1435="","",MANAGER_PLAN!B1435)</f>
        <v/>
      </c>
      <c r="C1435">
        <f>IF($E1435="","",SWITCH(MANAGER_PLAN!C1435,"MON","Pondělí","TUE","Úterý","WED","Středa","THU","Čtvrtek","FRI","Pátek",MANAGER_PLAN!C1435))</f>
        <v/>
      </c>
      <c r="D1435">
        <f>IF(MANAGER_PLAN!E1435="","",MANAGER_PLAN!D1435)</f>
        <v/>
      </c>
      <c r="E1435">
        <f>IF(MANAGER_PLAN!E1435="","",MANAGER_PLAN!E1435)</f>
        <v/>
      </c>
      <c r="F1435">
        <f>IF($E1435="","",IFERROR(VLOOKUP($E1435,POS_MASTER!$A:$B,2,FALSE),""))</f>
        <v/>
      </c>
      <c r="G1435">
        <f>IF($E1435="","",MANAGER_PLAN!G1435)</f>
        <v/>
      </c>
      <c r="H1435">
        <f>IF($E1435="","",TRIM(MANAGER_PLAN!H1435&amp;" "&amp;MANAGER_PLAN!I1435))</f>
        <v/>
      </c>
      <c r="I1435">
        <f>IF($E1435="","",MANAGER_PLAN!J1435)</f>
        <v/>
      </c>
      <c r="J1435">
        <f>IF($E1435="","",MANAGER_PLAN!K1435)</f>
        <v/>
      </c>
      <c r="K1435">
        <f>IF($E1435="","",TRIM(IF(MANAGER_PLAN!N1435&lt;&gt;"","LOS: "&amp;MANAGER_PLAN!N1435&amp;" ","")&amp;IF(MANAGER_PLAN!O1435&lt;&gt;"","LOT: "&amp;MANAGER_PLAN!O1435,"")))</f>
        <v/>
      </c>
      <c r="L1435">
        <f>IF($E1435="","",IFERROR(VLOOKUP($E1435,POS_MASTER!$A:$AK,37,FALSE),""))</f>
        <v/>
      </c>
    </row>
    <row r="1436">
      <c r="A1436">
        <f>IF(MANAGER_PLAN!E1436="","",MANAGER_PLAN!A1436)</f>
        <v/>
      </c>
      <c r="B1436">
        <f>IF($E1436="","",MANAGER_PLAN!B1436)</f>
        <v/>
      </c>
      <c r="C1436">
        <f>IF($E1436="","",SWITCH(MANAGER_PLAN!C1436,"MON","Pondělí","TUE","Úterý","WED","Středa","THU","Čtvrtek","FRI","Pátek",MANAGER_PLAN!C1436))</f>
        <v/>
      </c>
      <c r="D1436">
        <f>IF(MANAGER_PLAN!E1436="","",MANAGER_PLAN!D1436)</f>
        <v/>
      </c>
      <c r="E1436">
        <f>IF(MANAGER_PLAN!E1436="","",MANAGER_PLAN!E1436)</f>
        <v/>
      </c>
      <c r="F1436">
        <f>IF($E1436="","",IFERROR(VLOOKUP($E1436,POS_MASTER!$A:$B,2,FALSE),""))</f>
        <v/>
      </c>
      <c r="G1436">
        <f>IF($E1436="","",MANAGER_PLAN!G1436)</f>
        <v/>
      </c>
      <c r="H1436">
        <f>IF($E1436="","",TRIM(MANAGER_PLAN!H1436&amp;" "&amp;MANAGER_PLAN!I1436))</f>
        <v/>
      </c>
      <c r="I1436">
        <f>IF($E1436="","",MANAGER_PLAN!J1436)</f>
        <v/>
      </c>
      <c r="J1436">
        <f>IF($E1436="","",MANAGER_PLAN!K1436)</f>
        <v/>
      </c>
      <c r="K1436">
        <f>IF($E1436="","",TRIM(IF(MANAGER_PLAN!N1436&lt;&gt;"","LOS: "&amp;MANAGER_PLAN!N1436&amp;" ","")&amp;IF(MANAGER_PLAN!O1436&lt;&gt;"","LOT: "&amp;MANAGER_PLAN!O1436,"")))</f>
        <v/>
      </c>
      <c r="L1436">
        <f>IF($E1436="","",IFERROR(VLOOKUP($E1436,POS_MASTER!$A:$AK,37,FALSE),""))</f>
        <v/>
      </c>
    </row>
    <row r="1437">
      <c r="A1437">
        <f>IF(MANAGER_PLAN!E1437="","",MANAGER_PLAN!A1437)</f>
        <v/>
      </c>
      <c r="B1437">
        <f>IF($E1437="","",MANAGER_PLAN!B1437)</f>
        <v/>
      </c>
      <c r="C1437">
        <f>IF($E1437="","",SWITCH(MANAGER_PLAN!C1437,"MON","Pondělí","TUE","Úterý","WED","Středa","THU","Čtvrtek","FRI","Pátek",MANAGER_PLAN!C1437))</f>
        <v/>
      </c>
      <c r="D1437">
        <f>IF(MANAGER_PLAN!E1437="","",MANAGER_PLAN!D1437)</f>
        <v/>
      </c>
      <c r="E1437">
        <f>IF(MANAGER_PLAN!E1437="","",MANAGER_PLAN!E1437)</f>
        <v/>
      </c>
      <c r="F1437">
        <f>IF($E1437="","",IFERROR(VLOOKUP($E1437,POS_MASTER!$A:$B,2,FALSE),""))</f>
        <v/>
      </c>
      <c r="G1437">
        <f>IF($E1437="","",MANAGER_PLAN!G1437)</f>
        <v/>
      </c>
      <c r="H1437">
        <f>IF($E1437="","",TRIM(MANAGER_PLAN!H1437&amp;" "&amp;MANAGER_PLAN!I1437))</f>
        <v/>
      </c>
      <c r="I1437">
        <f>IF($E1437="","",MANAGER_PLAN!J1437)</f>
        <v/>
      </c>
      <c r="J1437">
        <f>IF($E1437="","",MANAGER_PLAN!K1437)</f>
        <v/>
      </c>
      <c r="K1437">
        <f>IF($E1437="","",TRIM(IF(MANAGER_PLAN!N1437&lt;&gt;"","LOS: "&amp;MANAGER_PLAN!N1437&amp;" ","")&amp;IF(MANAGER_PLAN!O1437&lt;&gt;"","LOT: "&amp;MANAGER_PLAN!O1437,"")))</f>
        <v/>
      </c>
      <c r="L1437">
        <f>IF($E1437="","",IFERROR(VLOOKUP($E1437,POS_MASTER!$A:$AK,37,FALSE),""))</f>
        <v/>
      </c>
    </row>
    <row r="1438">
      <c r="A1438">
        <f>IF(MANAGER_PLAN!E1438="","",MANAGER_PLAN!A1438)</f>
        <v/>
      </c>
      <c r="B1438">
        <f>IF($E1438="","",MANAGER_PLAN!B1438)</f>
        <v/>
      </c>
      <c r="C1438">
        <f>IF($E1438="","",SWITCH(MANAGER_PLAN!C1438,"MON","Pondělí","TUE","Úterý","WED","Středa","THU","Čtvrtek","FRI","Pátek",MANAGER_PLAN!C1438))</f>
        <v/>
      </c>
      <c r="D1438">
        <f>IF(MANAGER_PLAN!E1438="","",MANAGER_PLAN!D1438)</f>
        <v/>
      </c>
      <c r="E1438">
        <f>IF(MANAGER_PLAN!E1438="","",MANAGER_PLAN!E1438)</f>
        <v/>
      </c>
      <c r="F1438">
        <f>IF($E1438="","",IFERROR(VLOOKUP($E1438,POS_MASTER!$A:$B,2,FALSE),""))</f>
        <v/>
      </c>
      <c r="G1438">
        <f>IF($E1438="","",MANAGER_PLAN!G1438)</f>
        <v/>
      </c>
      <c r="H1438">
        <f>IF($E1438="","",TRIM(MANAGER_PLAN!H1438&amp;" "&amp;MANAGER_PLAN!I1438))</f>
        <v/>
      </c>
      <c r="I1438">
        <f>IF($E1438="","",MANAGER_PLAN!J1438)</f>
        <v/>
      </c>
      <c r="J1438">
        <f>IF($E1438="","",MANAGER_PLAN!K1438)</f>
        <v/>
      </c>
      <c r="K1438">
        <f>IF($E1438="","",TRIM(IF(MANAGER_PLAN!N1438&lt;&gt;"","LOS: "&amp;MANAGER_PLAN!N1438&amp;" ","")&amp;IF(MANAGER_PLAN!O1438&lt;&gt;"","LOT: "&amp;MANAGER_PLAN!O1438,"")))</f>
        <v/>
      </c>
      <c r="L1438">
        <f>IF($E1438="","",IFERROR(VLOOKUP($E1438,POS_MASTER!$A:$AK,37,FALSE),""))</f>
        <v/>
      </c>
    </row>
    <row r="1439">
      <c r="A1439">
        <f>IF(MANAGER_PLAN!E1439="","",MANAGER_PLAN!A1439)</f>
        <v/>
      </c>
      <c r="B1439">
        <f>IF($E1439="","",MANAGER_PLAN!B1439)</f>
        <v/>
      </c>
      <c r="C1439">
        <f>IF($E1439="","",SWITCH(MANAGER_PLAN!C1439,"MON","Pondělí","TUE","Úterý","WED","Středa","THU","Čtvrtek","FRI","Pátek",MANAGER_PLAN!C1439))</f>
        <v/>
      </c>
      <c r="D1439">
        <f>IF(MANAGER_PLAN!E1439="","",MANAGER_PLAN!D1439)</f>
        <v/>
      </c>
      <c r="E1439">
        <f>IF(MANAGER_PLAN!E1439="","",MANAGER_PLAN!E1439)</f>
        <v/>
      </c>
      <c r="F1439">
        <f>IF($E1439="","",IFERROR(VLOOKUP($E1439,POS_MASTER!$A:$B,2,FALSE),""))</f>
        <v/>
      </c>
      <c r="G1439">
        <f>IF($E1439="","",MANAGER_PLAN!G1439)</f>
        <v/>
      </c>
      <c r="H1439">
        <f>IF($E1439="","",TRIM(MANAGER_PLAN!H1439&amp;" "&amp;MANAGER_PLAN!I1439))</f>
        <v/>
      </c>
      <c r="I1439">
        <f>IF($E1439="","",MANAGER_PLAN!J1439)</f>
        <v/>
      </c>
      <c r="J1439">
        <f>IF($E1439="","",MANAGER_PLAN!K1439)</f>
        <v/>
      </c>
      <c r="K1439">
        <f>IF($E1439="","",TRIM(IF(MANAGER_PLAN!N1439&lt;&gt;"","LOS: "&amp;MANAGER_PLAN!N1439&amp;" ","")&amp;IF(MANAGER_PLAN!O1439&lt;&gt;"","LOT: "&amp;MANAGER_PLAN!O1439,"")))</f>
        <v/>
      </c>
      <c r="L1439">
        <f>IF($E1439="","",IFERROR(VLOOKUP($E1439,POS_MASTER!$A:$AK,37,FALSE),""))</f>
        <v/>
      </c>
    </row>
    <row r="1440">
      <c r="A1440">
        <f>IF(MANAGER_PLAN!E1440="","",MANAGER_PLAN!A1440)</f>
        <v/>
      </c>
      <c r="B1440">
        <f>IF($E1440="","",MANAGER_PLAN!B1440)</f>
        <v/>
      </c>
      <c r="C1440">
        <f>IF($E1440="","",SWITCH(MANAGER_PLAN!C1440,"MON","Pondělí","TUE","Úterý","WED","Středa","THU","Čtvrtek","FRI","Pátek",MANAGER_PLAN!C1440))</f>
        <v/>
      </c>
      <c r="D1440">
        <f>IF(MANAGER_PLAN!E1440="","",MANAGER_PLAN!D1440)</f>
        <v/>
      </c>
      <c r="E1440">
        <f>IF(MANAGER_PLAN!E1440="","",MANAGER_PLAN!E1440)</f>
        <v/>
      </c>
      <c r="F1440">
        <f>IF($E1440="","",IFERROR(VLOOKUP($E1440,POS_MASTER!$A:$B,2,FALSE),""))</f>
        <v/>
      </c>
      <c r="G1440">
        <f>IF($E1440="","",MANAGER_PLAN!G1440)</f>
        <v/>
      </c>
      <c r="H1440">
        <f>IF($E1440="","",TRIM(MANAGER_PLAN!H1440&amp;" "&amp;MANAGER_PLAN!I1440))</f>
        <v/>
      </c>
      <c r="I1440">
        <f>IF($E1440="","",MANAGER_PLAN!J1440)</f>
        <v/>
      </c>
      <c r="J1440">
        <f>IF($E1440="","",MANAGER_PLAN!K1440)</f>
        <v/>
      </c>
      <c r="K1440">
        <f>IF($E1440="","",TRIM(IF(MANAGER_PLAN!N1440&lt;&gt;"","LOS: "&amp;MANAGER_PLAN!N1440&amp;" ","")&amp;IF(MANAGER_PLAN!O1440&lt;&gt;"","LOT: "&amp;MANAGER_PLAN!O1440,"")))</f>
        <v/>
      </c>
      <c r="L1440">
        <f>IF($E1440="","",IFERROR(VLOOKUP($E1440,POS_MASTER!$A:$AK,37,FALSE),""))</f>
        <v/>
      </c>
    </row>
    <row r="1441">
      <c r="A1441">
        <f>IF(MANAGER_PLAN!E1441="","",MANAGER_PLAN!A1441)</f>
        <v/>
      </c>
      <c r="B1441">
        <f>IF($E1441="","",MANAGER_PLAN!B1441)</f>
        <v/>
      </c>
      <c r="C1441">
        <f>IF($E1441="","",SWITCH(MANAGER_PLAN!C1441,"MON","Pondělí","TUE","Úterý","WED","Středa","THU","Čtvrtek","FRI","Pátek",MANAGER_PLAN!C1441))</f>
        <v/>
      </c>
      <c r="D1441">
        <f>IF(MANAGER_PLAN!E1441="","",MANAGER_PLAN!D1441)</f>
        <v/>
      </c>
      <c r="E1441">
        <f>IF(MANAGER_PLAN!E1441="","",MANAGER_PLAN!E1441)</f>
        <v/>
      </c>
      <c r="F1441">
        <f>IF($E1441="","",IFERROR(VLOOKUP($E1441,POS_MASTER!$A:$B,2,FALSE),""))</f>
        <v/>
      </c>
      <c r="G1441">
        <f>IF($E1441="","",MANAGER_PLAN!G1441)</f>
        <v/>
      </c>
      <c r="H1441">
        <f>IF($E1441="","",TRIM(MANAGER_PLAN!H1441&amp;" "&amp;MANAGER_PLAN!I1441))</f>
        <v/>
      </c>
      <c r="I1441">
        <f>IF($E1441="","",MANAGER_PLAN!J1441)</f>
        <v/>
      </c>
      <c r="J1441">
        <f>IF($E1441="","",MANAGER_PLAN!K1441)</f>
        <v/>
      </c>
      <c r="K1441">
        <f>IF($E1441="","",TRIM(IF(MANAGER_PLAN!N1441&lt;&gt;"","LOS: "&amp;MANAGER_PLAN!N1441&amp;" ","")&amp;IF(MANAGER_PLAN!O1441&lt;&gt;"","LOT: "&amp;MANAGER_PLAN!O1441,"")))</f>
        <v/>
      </c>
      <c r="L1441">
        <f>IF($E1441="","",IFERROR(VLOOKUP($E1441,POS_MASTER!$A:$AK,37,FALSE),""))</f>
        <v/>
      </c>
    </row>
    <row r="1442">
      <c r="A1442">
        <f>IF(MANAGER_PLAN!E1442="","",MANAGER_PLAN!A1442)</f>
        <v/>
      </c>
      <c r="B1442">
        <f>IF($E1442="","",MANAGER_PLAN!B1442)</f>
        <v/>
      </c>
      <c r="C1442">
        <f>IF($E1442="","",SWITCH(MANAGER_PLAN!C1442,"MON","Pondělí","TUE","Úterý","WED","Středa","THU","Čtvrtek","FRI","Pátek",MANAGER_PLAN!C1442))</f>
        <v/>
      </c>
      <c r="D1442">
        <f>IF(MANAGER_PLAN!E1442="","",MANAGER_PLAN!D1442)</f>
        <v/>
      </c>
      <c r="E1442">
        <f>IF(MANAGER_PLAN!E1442="","",MANAGER_PLAN!E1442)</f>
        <v/>
      </c>
      <c r="F1442">
        <f>IF($E1442="","",IFERROR(VLOOKUP($E1442,POS_MASTER!$A:$B,2,FALSE),""))</f>
        <v/>
      </c>
      <c r="G1442">
        <f>IF($E1442="","",MANAGER_PLAN!G1442)</f>
        <v/>
      </c>
      <c r="H1442">
        <f>IF($E1442="","",TRIM(MANAGER_PLAN!H1442&amp;" "&amp;MANAGER_PLAN!I1442))</f>
        <v/>
      </c>
      <c r="I1442">
        <f>IF($E1442="","",MANAGER_PLAN!J1442)</f>
        <v/>
      </c>
      <c r="J1442">
        <f>IF($E1442="","",MANAGER_PLAN!K1442)</f>
        <v/>
      </c>
      <c r="K1442">
        <f>IF($E1442="","",TRIM(IF(MANAGER_PLAN!N1442&lt;&gt;"","LOS: "&amp;MANAGER_PLAN!N1442&amp;" ","")&amp;IF(MANAGER_PLAN!O1442&lt;&gt;"","LOT: "&amp;MANAGER_PLAN!O1442,"")))</f>
        <v/>
      </c>
      <c r="L1442">
        <f>IF($E1442="","",IFERROR(VLOOKUP($E1442,POS_MASTER!$A:$AK,37,FALSE),""))</f>
        <v/>
      </c>
    </row>
    <row r="1443">
      <c r="A1443">
        <f>IF(MANAGER_PLAN!E1443="","",MANAGER_PLAN!A1443)</f>
        <v/>
      </c>
      <c r="B1443">
        <f>IF($E1443="","",MANAGER_PLAN!B1443)</f>
        <v/>
      </c>
      <c r="C1443">
        <f>IF($E1443="","",SWITCH(MANAGER_PLAN!C1443,"MON","Pondělí","TUE","Úterý","WED","Středa","THU","Čtvrtek","FRI","Pátek",MANAGER_PLAN!C1443))</f>
        <v/>
      </c>
      <c r="D1443">
        <f>IF(MANAGER_PLAN!E1443="","",MANAGER_PLAN!D1443)</f>
        <v/>
      </c>
      <c r="E1443">
        <f>IF(MANAGER_PLAN!E1443="","",MANAGER_PLAN!E1443)</f>
        <v/>
      </c>
      <c r="F1443">
        <f>IF($E1443="","",IFERROR(VLOOKUP($E1443,POS_MASTER!$A:$B,2,FALSE),""))</f>
        <v/>
      </c>
      <c r="G1443">
        <f>IF($E1443="","",MANAGER_PLAN!G1443)</f>
        <v/>
      </c>
      <c r="H1443">
        <f>IF($E1443="","",TRIM(MANAGER_PLAN!H1443&amp;" "&amp;MANAGER_PLAN!I1443))</f>
        <v/>
      </c>
      <c r="I1443">
        <f>IF($E1443="","",MANAGER_PLAN!J1443)</f>
        <v/>
      </c>
      <c r="J1443">
        <f>IF($E1443="","",MANAGER_PLAN!K1443)</f>
        <v/>
      </c>
      <c r="K1443">
        <f>IF($E1443="","",TRIM(IF(MANAGER_PLAN!N1443&lt;&gt;"","LOS: "&amp;MANAGER_PLAN!N1443&amp;" ","")&amp;IF(MANAGER_PLAN!O1443&lt;&gt;"","LOT: "&amp;MANAGER_PLAN!O1443,"")))</f>
        <v/>
      </c>
      <c r="L1443">
        <f>IF($E1443="","",IFERROR(VLOOKUP($E1443,POS_MASTER!$A:$AK,37,FALSE),""))</f>
        <v/>
      </c>
    </row>
    <row r="1444">
      <c r="A1444">
        <f>IF(MANAGER_PLAN!E1444="","",MANAGER_PLAN!A1444)</f>
        <v/>
      </c>
      <c r="B1444">
        <f>IF($E1444="","",MANAGER_PLAN!B1444)</f>
        <v/>
      </c>
      <c r="C1444">
        <f>IF($E1444="","",SWITCH(MANAGER_PLAN!C1444,"MON","Pondělí","TUE","Úterý","WED","Středa","THU","Čtvrtek","FRI","Pátek",MANAGER_PLAN!C1444))</f>
        <v/>
      </c>
      <c r="D1444">
        <f>IF(MANAGER_PLAN!E1444="","",MANAGER_PLAN!D1444)</f>
        <v/>
      </c>
      <c r="E1444">
        <f>IF(MANAGER_PLAN!E1444="","",MANAGER_PLAN!E1444)</f>
        <v/>
      </c>
      <c r="F1444">
        <f>IF($E1444="","",IFERROR(VLOOKUP($E1444,POS_MASTER!$A:$B,2,FALSE),""))</f>
        <v/>
      </c>
      <c r="G1444">
        <f>IF($E1444="","",MANAGER_PLAN!G1444)</f>
        <v/>
      </c>
      <c r="H1444">
        <f>IF($E1444="","",TRIM(MANAGER_PLAN!H1444&amp;" "&amp;MANAGER_PLAN!I1444))</f>
        <v/>
      </c>
      <c r="I1444">
        <f>IF($E1444="","",MANAGER_PLAN!J1444)</f>
        <v/>
      </c>
      <c r="J1444">
        <f>IF($E1444="","",MANAGER_PLAN!K1444)</f>
        <v/>
      </c>
      <c r="K1444">
        <f>IF($E1444="","",TRIM(IF(MANAGER_PLAN!N1444&lt;&gt;"","LOS: "&amp;MANAGER_PLAN!N1444&amp;" ","")&amp;IF(MANAGER_PLAN!O1444&lt;&gt;"","LOT: "&amp;MANAGER_PLAN!O1444,"")))</f>
        <v/>
      </c>
      <c r="L1444">
        <f>IF($E1444="","",IFERROR(VLOOKUP($E1444,POS_MASTER!$A:$AK,37,FALSE),""))</f>
        <v/>
      </c>
    </row>
    <row r="1445">
      <c r="A1445">
        <f>IF(MANAGER_PLAN!E1445="","",MANAGER_PLAN!A1445)</f>
        <v/>
      </c>
      <c r="B1445">
        <f>IF($E1445="","",MANAGER_PLAN!B1445)</f>
        <v/>
      </c>
      <c r="C1445">
        <f>IF($E1445="","",SWITCH(MANAGER_PLAN!C1445,"MON","Pondělí","TUE","Úterý","WED","Středa","THU","Čtvrtek","FRI","Pátek",MANAGER_PLAN!C1445))</f>
        <v/>
      </c>
      <c r="D1445">
        <f>IF(MANAGER_PLAN!E1445="","",MANAGER_PLAN!D1445)</f>
        <v/>
      </c>
      <c r="E1445">
        <f>IF(MANAGER_PLAN!E1445="","",MANAGER_PLAN!E1445)</f>
        <v/>
      </c>
      <c r="F1445">
        <f>IF($E1445="","",IFERROR(VLOOKUP($E1445,POS_MASTER!$A:$B,2,FALSE),""))</f>
        <v/>
      </c>
      <c r="G1445">
        <f>IF($E1445="","",MANAGER_PLAN!G1445)</f>
        <v/>
      </c>
      <c r="H1445">
        <f>IF($E1445="","",TRIM(MANAGER_PLAN!H1445&amp;" "&amp;MANAGER_PLAN!I1445))</f>
        <v/>
      </c>
      <c r="I1445">
        <f>IF($E1445="","",MANAGER_PLAN!J1445)</f>
        <v/>
      </c>
      <c r="J1445">
        <f>IF($E1445="","",MANAGER_PLAN!K1445)</f>
        <v/>
      </c>
      <c r="K1445">
        <f>IF($E1445="","",TRIM(IF(MANAGER_PLAN!N1445&lt;&gt;"","LOS: "&amp;MANAGER_PLAN!N1445&amp;" ","")&amp;IF(MANAGER_PLAN!O1445&lt;&gt;"","LOT: "&amp;MANAGER_PLAN!O1445,"")))</f>
        <v/>
      </c>
      <c r="L1445">
        <f>IF($E1445="","",IFERROR(VLOOKUP($E1445,POS_MASTER!$A:$AK,37,FALSE),""))</f>
        <v/>
      </c>
    </row>
    <row r="1446">
      <c r="A1446">
        <f>IF(MANAGER_PLAN!E1446="","",MANAGER_PLAN!A1446)</f>
        <v/>
      </c>
      <c r="B1446">
        <f>IF($E1446="","",MANAGER_PLAN!B1446)</f>
        <v/>
      </c>
      <c r="C1446">
        <f>IF($E1446="","",SWITCH(MANAGER_PLAN!C1446,"MON","Pondělí","TUE","Úterý","WED","Středa","THU","Čtvrtek","FRI","Pátek",MANAGER_PLAN!C1446))</f>
        <v/>
      </c>
      <c r="D1446">
        <f>IF(MANAGER_PLAN!E1446="","",MANAGER_PLAN!D1446)</f>
        <v/>
      </c>
      <c r="E1446">
        <f>IF(MANAGER_PLAN!E1446="","",MANAGER_PLAN!E1446)</f>
        <v/>
      </c>
      <c r="F1446">
        <f>IF($E1446="","",IFERROR(VLOOKUP($E1446,POS_MASTER!$A:$B,2,FALSE),""))</f>
        <v/>
      </c>
      <c r="G1446">
        <f>IF($E1446="","",MANAGER_PLAN!G1446)</f>
        <v/>
      </c>
      <c r="H1446">
        <f>IF($E1446="","",TRIM(MANAGER_PLAN!H1446&amp;" "&amp;MANAGER_PLAN!I1446))</f>
        <v/>
      </c>
      <c r="I1446">
        <f>IF($E1446="","",MANAGER_PLAN!J1446)</f>
        <v/>
      </c>
      <c r="J1446">
        <f>IF($E1446="","",MANAGER_PLAN!K1446)</f>
        <v/>
      </c>
      <c r="K1446">
        <f>IF($E1446="","",TRIM(IF(MANAGER_PLAN!N1446&lt;&gt;"","LOS: "&amp;MANAGER_PLAN!N1446&amp;" ","")&amp;IF(MANAGER_PLAN!O1446&lt;&gt;"","LOT: "&amp;MANAGER_PLAN!O1446,"")))</f>
        <v/>
      </c>
      <c r="L1446">
        <f>IF($E1446="","",IFERROR(VLOOKUP($E1446,POS_MASTER!$A:$AK,37,FALSE),""))</f>
        <v/>
      </c>
    </row>
    <row r="1447">
      <c r="A1447">
        <f>IF(MANAGER_PLAN!E1447="","",MANAGER_PLAN!A1447)</f>
        <v/>
      </c>
      <c r="B1447">
        <f>IF($E1447="","",MANAGER_PLAN!B1447)</f>
        <v/>
      </c>
      <c r="C1447">
        <f>IF($E1447="","",SWITCH(MANAGER_PLAN!C1447,"MON","Pondělí","TUE","Úterý","WED","Středa","THU","Čtvrtek","FRI","Pátek",MANAGER_PLAN!C1447))</f>
        <v/>
      </c>
      <c r="D1447">
        <f>IF(MANAGER_PLAN!E1447="","",MANAGER_PLAN!D1447)</f>
        <v/>
      </c>
      <c r="E1447">
        <f>IF(MANAGER_PLAN!E1447="","",MANAGER_PLAN!E1447)</f>
        <v/>
      </c>
      <c r="F1447">
        <f>IF($E1447="","",IFERROR(VLOOKUP($E1447,POS_MASTER!$A:$B,2,FALSE),""))</f>
        <v/>
      </c>
      <c r="G1447">
        <f>IF($E1447="","",MANAGER_PLAN!G1447)</f>
        <v/>
      </c>
      <c r="H1447">
        <f>IF($E1447="","",TRIM(MANAGER_PLAN!H1447&amp;" "&amp;MANAGER_PLAN!I1447))</f>
        <v/>
      </c>
      <c r="I1447">
        <f>IF($E1447="","",MANAGER_PLAN!J1447)</f>
        <v/>
      </c>
      <c r="J1447">
        <f>IF($E1447="","",MANAGER_PLAN!K1447)</f>
        <v/>
      </c>
      <c r="K1447">
        <f>IF($E1447="","",TRIM(IF(MANAGER_PLAN!N1447&lt;&gt;"","LOS: "&amp;MANAGER_PLAN!N1447&amp;" ","")&amp;IF(MANAGER_PLAN!O1447&lt;&gt;"","LOT: "&amp;MANAGER_PLAN!O1447,"")))</f>
        <v/>
      </c>
      <c r="L1447">
        <f>IF($E1447="","",IFERROR(VLOOKUP($E1447,POS_MASTER!$A:$AK,37,FALSE),""))</f>
        <v/>
      </c>
    </row>
    <row r="1448">
      <c r="A1448">
        <f>IF(MANAGER_PLAN!E1448="","",MANAGER_PLAN!A1448)</f>
        <v/>
      </c>
      <c r="B1448">
        <f>IF($E1448="","",MANAGER_PLAN!B1448)</f>
        <v/>
      </c>
      <c r="C1448">
        <f>IF($E1448="","",SWITCH(MANAGER_PLAN!C1448,"MON","Pondělí","TUE","Úterý","WED","Středa","THU","Čtvrtek","FRI","Pátek",MANAGER_PLAN!C1448))</f>
        <v/>
      </c>
      <c r="D1448">
        <f>IF(MANAGER_PLAN!E1448="","",MANAGER_PLAN!D1448)</f>
        <v/>
      </c>
      <c r="E1448">
        <f>IF(MANAGER_PLAN!E1448="","",MANAGER_PLAN!E1448)</f>
        <v/>
      </c>
      <c r="F1448">
        <f>IF($E1448="","",IFERROR(VLOOKUP($E1448,POS_MASTER!$A:$B,2,FALSE),""))</f>
        <v/>
      </c>
      <c r="G1448">
        <f>IF($E1448="","",MANAGER_PLAN!G1448)</f>
        <v/>
      </c>
      <c r="H1448">
        <f>IF($E1448="","",TRIM(MANAGER_PLAN!H1448&amp;" "&amp;MANAGER_PLAN!I1448))</f>
        <v/>
      </c>
      <c r="I1448">
        <f>IF($E1448="","",MANAGER_PLAN!J1448)</f>
        <v/>
      </c>
      <c r="J1448">
        <f>IF($E1448="","",MANAGER_PLAN!K1448)</f>
        <v/>
      </c>
      <c r="K1448">
        <f>IF($E1448="","",TRIM(IF(MANAGER_PLAN!N1448&lt;&gt;"","LOS: "&amp;MANAGER_PLAN!N1448&amp;" ","")&amp;IF(MANAGER_PLAN!O1448&lt;&gt;"","LOT: "&amp;MANAGER_PLAN!O1448,"")))</f>
        <v/>
      </c>
      <c r="L1448">
        <f>IF($E1448="","",IFERROR(VLOOKUP($E1448,POS_MASTER!$A:$AK,37,FALSE),""))</f>
        <v/>
      </c>
    </row>
    <row r="1449">
      <c r="A1449">
        <f>IF(MANAGER_PLAN!E1449="","",MANAGER_PLAN!A1449)</f>
        <v/>
      </c>
      <c r="B1449">
        <f>IF($E1449="","",MANAGER_PLAN!B1449)</f>
        <v/>
      </c>
      <c r="C1449">
        <f>IF($E1449="","",SWITCH(MANAGER_PLAN!C1449,"MON","Pondělí","TUE","Úterý","WED","Středa","THU","Čtvrtek","FRI","Pátek",MANAGER_PLAN!C1449))</f>
        <v/>
      </c>
      <c r="D1449">
        <f>IF(MANAGER_PLAN!E1449="","",MANAGER_PLAN!D1449)</f>
        <v/>
      </c>
      <c r="E1449">
        <f>IF(MANAGER_PLAN!E1449="","",MANAGER_PLAN!E1449)</f>
        <v/>
      </c>
      <c r="F1449">
        <f>IF($E1449="","",IFERROR(VLOOKUP($E1449,POS_MASTER!$A:$B,2,FALSE),""))</f>
        <v/>
      </c>
      <c r="G1449">
        <f>IF($E1449="","",MANAGER_PLAN!G1449)</f>
        <v/>
      </c>
      <c r="H1449">
        <f>IF($E1449="","",TRIM(MANAGER_PLAN!H1449&amp;" "&amp;MANAGER_PLAN!I1449))</f>
        <v/>
      </c>
      <c r="I1449">
        <f>IF($E1449="","",MANAGER_PLAN!J1449)</f>
        <v/>
      </c>
      <c r="J1449">
        <f>IF($E1449="","",MANAGER_PLAN!K1449)</f>
        <v/>
      </c>
      <c r="K1449">
        <f>IF($E1449="","",TRIM(IF(MANAGER_PLAN!N1449&lt;&gt;"","LOS: "&amp;MANAGER_PLAN!N1449&amp;" ","")&amp;IF(MANAGER_PLAN!O1449&lt;&gt;"","LOT: "&amp;MANAGER_PLAN!O1449,"")))</f>
        <v/>
      </c>
      <c r="L1449">
        <f>IF($E1449="","",IFERROR(VLOOKUP($E1449,POS_MASTER!$A:$AK,37,FALSE),""))</f>
        <v/>
      </c>
    </row>
    <row r="1450">
      <c r="A1450">
        <f>IF(MANAGER_PLAN!E1450="","",MANAGER_PLAN!A1450)</f>
        <v/>
      </c>
      <c r="B1450">
        <f>IF($E1450="","",MANAGER_PLAN!B1450)</f>
        <v/>
      </c>
      <c r="C1450">
        <f>IF($E1450="","",SWITCH(MANAGER_PLAN!C1450,"MON","Pondělí","TUE","Úterý","WED","Středa","THU","Čtvrtek","FRI","Pátek",MANAGER_PLAN!C1450))</f>
        <v/>
      </c>
      <c r="D1450">
        <f>IF(MANAGER_PLAN!E1450="","",MANAGER_PLAN!D1450)</f>
        <v/>
      </c>
      <c r="E1450">
        <f>IF(MANAGER_PLAN!E1450="","",MANAGER_PLAN!E1450)</f>
        <v/>
      </c>
      <c r="F1450">
        <f>IF($E1450="","",IFERROR(VLOOKUP($E1450,POS_MASTER!$A:$B,2,FALSE),""))</f>
        <v/>
      </c>
      <c r="G1450">
        <f>IF($E1450="","",MANAGER_PLAN!G1450)</f>
        <v/>
      </c>
      <c r="H1450">
        <f>IF($E1450="","",TRIM(MANAGER_PLAN!H1450&amp;" "&amp;MANAGER_PLAN!I1450))</f>
        <v/>
      </c>
      <c r="I1450">
        <f>IF($E1450="","",MANAGER_PLAN!J1450)</f>
        <v/>
      </c>
      <c r="J1450">
        <f>IF($E1450="","",MANAGER_PLAN!K1450)</f>
        <v/>
      </c>
      <c r="K1450">
        <f>IF($E1450="","",TRIM(IF(MANAGER_PLAN!N1450&lt;&gt;"","LOS: "&amp;MANAGER_PLAN!N1450&amp;" ","")&amp;IF(MANAGER_PLAN!O1450&lt;&gt;"","LOT: "&amp;MANAGER_PLAN!O1450,"")))</f>
        <v/>
      </c>
      <c r="L1450">
        <f>IF($E1450="","",IFERROR(VLOOKUP($E1450,POS_MASTER!$A:$AK,37,FALSE),""))</f>
        <v/>
      </c>
    </row>
    <row r="1451">
      <c r="A1451">
        <f>IF(MANAGER_PLAN!E1451="","",MANAGER_PLAN!A1451)</f>
        <v/>
      </c>
      <c r="B1451">
        <f>IF($E1451="","",MANAGER_PLAN!B1451)</f>
        <v/>
      </c>
      <c r="C1451">
        <f>IF($E1451="","",SWITCH(MANAGER_PLAN!C1451,"MON","Pondělí","TUE","Úterý","WED","Středa","THU","Čtvrtek","FRI","Pátek",MANAGER_PLAN!C1451))</f>
        <v/>
      </c>
      <c r="D1451">
        <f>IF(MANAGER_PLAN!E1451="","",MANAGER_PLAN!D1451)</f>
        <v/>
      </c>
      <c r="E1451">
        <f>IF(MANAGER_PLAN!E1451="","",MANAGER_PLAN!E1451)</f>
        <v/>
      </c>
      <c r="F1451">
        <f>IF($E1451="","",IFERROR(VLOOKUP($E1451,POS_MASTER!$A:$B,2,FALSE),""))</f>
        <v/>
      </c>
      <c r="G1451">
        <f>IF($E1451="","",MANAGER_PLAN!G1451)</f>
        <v/>
      </c>
      <c r="H1451">
        <f>IF($E1451="","",TRIM(MANAGER_PLAN!H1451&amp;" "&amp;MANAGER_PLAN!I1451))</f>
        <v/>
      </c>
      <c r="I1451">
        <f>IF($E1451="","",MANAGER_PLAN!J1451)</f>
        <v/>
      </c>
      <c r="J1451">
        <f>IF($E1451="","",MANAGER_PLAN!K1451)</f>
        <v/>
      </c>
      <c r="K1451">
        <f>IF($E1451="","",TRIM(IF(MANAGER_PLAN!N1451&lt;&gt;"","LOS: "&amp;MANAGER_PLAN!N1451&amp;" ","")&amp;IF(MANAGER_PLAN!O1451&lt;&gt;"","LOT: "&amp;MANAGER_PLAN!O1451,"")))</f>
        <v/>
      </c>
      <c r="L1451">
        <f>IF($E1451="","",IFERROR(VLOOKUP($E1451,POS_MASTER!$A:$AK,37,FALSE),""))</f>
        <v/>
      </c>
    </row>
    <row r="1452">
      <c r="A1452">
        <f>IF(MANAGER_PLAN!E1452="","",MANAGER_PLAN!A1452)</f>
        <v/>
      </c>
      <c r="B1452">
        <f>IF($E1452="","",MANAGER_PLAN!B1452)</f>
        <v/>
      </c>
      <c r="C1452">
        <f>IF($E1452="","",SWITCH(MANAGER_PLAN!C1452,"MON","Pondělí","TUE","Úterý","WED","Středa","THU","Čtvrtek","FRI","Pátek",MANAGER_PLAN!C1452))</f>
        <v/>
      </c>
      <c r="D1452">
        <f>IF(MANAGER_PLAN!E1452="","",MANAGER_PLAN!D1452)</f>
        <v/>
      </c>
      <c r="E1452">
        <f>IF(MANAGER_PLAN!E1452="","",MANAGER_PLAN!E1452)</f>
        <v/>
      </c>
      <c r="F1452">
        <f>IF($E1452="","",IFERROR(VLOOKUP($E1452,POS_MASTER!$A:$B,2,FALSE),""))</f>
        <v/>
      </c>
      <c r="G1452">
        <f>IF($E1452="","",MANAGER_PLAN!G1452)</f>
        <v/>
      </c>
      <c r="H1452">
        <f>IF($E1452="","",TRIM(MANAGER_PLAN!H1452&amp;" "&amp;MANAGER_PLAN!I1452))</f>
        <v/>
      </c>
      <c r="I1452">
        <f>IF($E1452="","",MANAGER_PLAN!J1452)</f>
        <v/>
      </c>
      <c r="J1452">
        <f>IF($E1452="","",MANAGER_PLAN!K1452)</f>
        <v/>
      </c>
      <c r="K1452">
        <f>IF($E1452="","",TRIM(IF(MANAGER_PLAN!N1452&lt;&gt;"","LOS: "&amp;MANAGER_PLAN!N1452&amp;" ","")&amp;IF(MANAGER_PLAN!O1452&lt;&gt;"","LOT: "&amp;MANAGER_PLAN!O1452,"")))</f>
        <v/>
      </c>
      <c r="L1452">
        <f>IF($E1452="","",IFERROR(VLOOKUP($E1452,POS_MASTER!$A:$AK,37,FALSE),""))</f>
        <v/>
      </c>
    </row>
    <row r="1453">
      <c r="A1453">
        <f>IF(MANAGER_PLAN!E1453="","",MANAGER_PLAN!A1453)</f>
        <v/>
      </c>
      <c r="B1453">
        <f>IF($E1453="","",MANAGER_PLAN!B1453)</f>
        <v/>
      </c>
      <c r="C1453">
        <f>IF($E1453="","",SWITCH(MANAGER_PLAN!C1453,"MON","Pondělí","TUE","Úterý","WED","Středa","THU","Čtvrtek","FRI","Pátek",MANAGER_PLAN!C1453))</f>
        <v/>
      </c>
      <c r="D1453">
        <f>IF(MANAGER_PLAN!E1453="","",MANAGER_PLAN!D1453)</f>
        <v/>
      </c>
      <c r="E1453">
        <f>IF(MANAGER_PLAN!E1453="","",MANAGER_PLAN!E1453)</f>
        <v/>
      </c>
      <c r="F1453">
        <f>IF($E1453="","",IFERROR(VLOOKUP($E1453,POS_MASTER!$A:$B,2,FALSE),""))</f>
        <v/>
      </c>
      <c r="G1453">
        <f>IF($E1453="","",MANAGER_PLAN!G1453)</f>
        <v/>
      </c>
      <c r="H1453">
        <f>IF($E1453="","",TRIM(MANAGER_PLAN!H1453&amp;" "&amp;MANAGER_PLAN!I1453))</f>
        <v/>
      </c>
      <c r="I1453">
        <f>IF($E1453="","",MANAGER_PLAN!J1453)</f>
        <v/>
      </c>
      <c r="J1453">
        <f>IF($E1453="","",MANAGER_PLAN!K1453)</f>
        <v/>
      </c>
      <c r="K1453">
        <f>IF($E1453="","",TRIM(IF(MANAGER_PLAN!N1453&lt;&gt;"","LOS: "&amp;MANAGER_PLAN!N1453&amp;" ","")&amp;IF(MANAGER_PLAN!O1453&lt;&gt;"","LOT: "&amp;MANAGER_PLAN!O1453,"")))</f>
        <v/>
      </c>
      <c r="L1453">
        <f>IF($E1453="","",IFERROR(VLOOKUP($E1453,POS_MASTER!$A:$AK,37,FALSE),""))</f>
        <v/>
      </c>
    </row>
    <row r="1454">
      <c r="A1454">
        <f>IF(MANAGER_PLAN!E1454="","",MANAGER_PLAN!A1454)</f>
        <v/>
      </c>
      <c r="B1454">
        <f>IF($E1454="","",MANAGER_PLAN!B1454)</f>
        <v/>
      </c>
      <c r="C1454">
        <f>IF($E1454="","",SWITCH(MANAGER_PLAN!C1454,"MON","Pondělí","TUE","Úterý","WED","Středa","THU","Čtvrtek","FRI","Pátek",MANAGER_PLAN!C1454))</f>
        <v/>
      </c>
      <c r="D1454">
        <f>IF(MANAGER_PLAN!E1454="","",MANAGER_PLAN!D1454)</f>
        <v/>
      </c>
      <c r="E1454">
        <f>IF(MANAGER_PLAN!E1454="","",MANAGER_PLAN!E1454)</f>
        <v/>
      </c>
      <c r="F1454">
        <f>IF($E1454="","",IFERROR(VLOOKUP($E1454,POS_MASTER!$A:$B,2,FALSE),""))</f>
        <v/>
      </c>
      <c r="G1454">
        <f>IF($E1454="","",MANAGER_PLAN!G1454)</f>
        <v/>
      </c>
      <c r="H1454">
        <f>IF($E1454="","",TRIM(MANAGER_PLAN!H1454&amp;" "&amp;MANAGER_PLAN!I1454))</f>
        <v/>
      </c>
      <c r="I1454">
        <f>IF($E1454="","",MANAGER_PLAN!J1454)</f>
        <v/>
      </c>
      <c r="J1454">
        <f>IF($E1454="","",MANAGER_PLAN!K1454)</f>
        <v/>
      </c>
      <c r="K1454">
        <f>IF($E1454="","",TRIM(IF(MANAGER_PLAN!N1454&lt;&gt;"","LOS: "&amp;MANAGER_PLAN!N1454&amp;" ","")&amp;IF(MANAGER_PLAN!O1454&lt;&gt;"","LOT: "&amp;MANAGER_PLAN!O1454,"")))</f>
        <v/>
      </c>
      <c r="L1454">
        <f>IF($E1454="","",IFERROR(VLOOKUP($E1454,POS_MASTER!$A:$AK,37,FALSE),""))</f>
        <v/>
      </c>
    </row>
    <row r="1455">
      <c r="A1455">
        <f>IF(MANAGER_PLAN!E1455="","",MANAGER_PLAN!A1455)</f>
        <v/>
      </c>
      <c r="B1455">
        <f>IF($E1455="","",MANAGER_PLAN!B1455)</f>
        <v/>
      </c>
      <c r="C1455">
        <f>IF($E1455="","",SWITCH(MANAGER_PLAN!C1455,"MON","Pondělí","TUE","Úterý","WED","Středa","THU","Čtvrtek","FRI","Pátek",MANAGER_PLAN!C1455))</f>
        <v/>
      </c>
      <c r="D1455">
        <f>IF(MANAGER_PLAN!E1455="","",MANAGER_PLAN!D1455)</f>
        <v/>
      </c>
      <c r="E1455">
        <f>IF(MANAGER_PLAN!E1455="","",MANAGER_PLAN!E1455)</f>
        <v/>
      </c>
      <c r="F1455">
        <f>IF($E1455="","",IFERROR(VLOOKUP($E1455,POS_MASTER!$A:$B,2,FALSE),""))</f>
        <v/>
      </c>
      <c r="G1455">
        <f>IF($E1455="","",MANAGER_PLAN!G1455)</f>
        <v/>
      </c>
      <c r="H1455">
        <f>IF($E1455="","",TRIM(MANAGER_PLAN!H1455&amp;" "&amp;MANAGER_PLAN!I1455))</f>
        <v/>
      </c>
      <c r="I1455">
        <f>IF($E1455="","",MANAGER_PLAN!J1455)</f>
        <v/>
      </c>
      <c r="J1455">
        <f>IF($E1455="","",MANAGER_PLAN!K1455)</f>
        <v/>
      </c>
      <c r="K1455">
        <f>IF($E1455="","",TRIM(IF(MANAGER_PLAN!N1455&lt;&gt;"","LOS: "&amp;MANAGER_PLAN!N1455&amp;" ","")&amp;IF(MANAGER_PLAN!O1455&lt;&gt;"","LOT: "&amp;MANAGER_PLAN!O1455,"")))</f>
        <v/>
      </c>
      <c r="L1455">
        <f>IF($E1455="","",IFERROR(VLOOKUP($E1455,POS_MASTER!$A:$AK,37,FALSE),""))</f>
        <v/>
      </c>
    </row>
    <row r="1456">
      <c r="A1456">
        <f>IF(MANAGER_PLAN!E1456="","",MANAGER_PLAN!A1456)</f>
        <v/>
      </c>
      <c r="B1456">
        <f>IF($E1456="","",MANAGER_PLAN!B1456)</f>
        <v/>
      </c>
      <c r="C1456">
        <f>IF($E1456="","",SWITCH(MANAGER_PLAN!C1456,"MON","Pondělí","TUE","Úterý","WED","Středa","THU","Čtvrtek","FRI","Pátek",MANAGER_PLAN!C1456))</f>
        <v/>
      </c>
      <c r="D1456">
        <f>IF(MANAGER_PLAN!E1456="","",MANAGER_PLAN!D1456)</f>
        <v/>
      </c>
      <c r="E1456">
        <f>IF(MANAGER_PLAN!E1456="","",MANAGER_PLAN!E1456)</f>
        <v/>
      </c>
      <c r="F1456">
        <f>IF($E1456="","",IFERROR(VLOOKUP($E1456,POS_MASTER!$A:$B,2,FALSE),""))</f>
        <v/>
      </c>
      <c r="G1456">
        <f>IF($E1456="","",MANAGER_PLAN!G1456)</f>
        <v/>
      </c>
      <c r="H1456">
        <f>IF($E1456="","",TRIM(MANAGER_PLAN!H1456&amp;" "&amp;MANAGER_PLAN!I1456))</f>
        <v/>
      </c>
      <c r="I1456">
        <f>IF($E1456="","",MANAGER_PLAN!J1456)</f>
        <v/>
      </c>
      <c r="J1456">
        <f>IF($E1456="","",MANAGER_PLAN!K1456)</f>
        <v/>
      </c>
      <c r="K1456">
        <f>IF($E1456="","",TRIM(IF(MANAGER_PLAN!N1456&lt;&gt;"","LOS: "&amp;MANAGER_PLAN!N1456&amp;" ","")&amp;IF(MANAGER_PLAN!O1456&lt;&gt;"","LOT: "&amp;MANAGER_PLAN!O1456,"")))</f>
        <v/>
      </c>
      <c r="L1456">
        <f>IF($E1456="","",IFERROR(VLOOKUP($E1456,POS_MASTER!$A:$AK,37,FALSE),""))</f>
        <v/>
      </c>
    </row>
    <row r="1457">
      <c r="A1457">
        <f>IF(MANAGER_PLAN!E1457="","",MANAGER_PLAN!A1457)</f>
        <v/>
      </c>
      <c r="B1457">
        <f>IF($E1457="","",MANAGER_PLAN!B1457)</f>
        <v/>
      </c>
      <c r="C1457">
        <f>IF($E1457="","",SWITCH(MANAGER_PLAN!C1457,"MON","Pondělí","TUE","Úterý","WED","Středa","THU","Čtvrtek","FRI","Pátek",MANAGER_PLAN!C1457))</f>
        <v/>
      </c>
      <c r="D1457">
        <f>IF(MANAGER_PLAN!E1457="","",MANAGER_PLAN!D1457)</f>
        <v/>
      </c>
      <c r="E1457">
        <f>IF(MANAGER_PLAN!E1457="","",MANAGER_PLAN!E1457)</f>
        <v/>
      </c>
      <c r="F1457">
        <f>IF($E1457="","",IFERROR(VLOOKUP($E1457,POS_MASTER!$A:$B,2,FALSE),""))</f>
        <v/>
      </c>
      <c r="G1457">
        <f>IF($E1457="","",MANAGER_PLAN!G1457)</f>
        <v/>
      </c>
      <c r="H1457">
        <f>IF($E1457="","",TRIM(MANAGER_PLAN!H1457&amp;" "&amp;MANAGER_PLAN!I1457))</f>
        <v/>
      </c>
      <c r="I1457">
        <f>IF($E1457="","",MANAGER_PLAN!J1457)</f>
        <v/>
      </c>
      <c r="J1457">
        <f>IF($E1457="","",MANAGER_PLAN!K1457)</f>
        <v/>
      </c>
      <c r="K1457">
        <f>IF($E1457="","",TRIM(IF(MANAGER_PLAN!N1457&lt;&gt;"","LOS: "&amp;MANAGER_PLAN!N1457&amp;" ","")&amp;IF(MANAGER_PLAN!O1457&lt;&gt;"","LOT: "&amp;MANAGER_PLAN!O1457,"")))</f>
        <v/>
      </c>
      <c r="L1457">
        <f>IF($E1457="","",IFERROR(VLOOKUP($E1457,POS_MASTER!$A:$AK,37,FALSE),""))</f>
        <v/>
      </c>
    </row>
    <row r="1458">
      <c r="A1458">
        <f>IF(MANAGER_PLAN!E1458="","",MANAGER_PLAN!A1458)</f>
        <v/>
      </c>
      <c r="B1458">
        <f>IF($E1458="","",MANAGER_PLAN!B1458)</f>
        <v/>
      </c>
      <c r="C1458">
        <f>IF($E1458="","",SWITCH(MANAGER_PLAN!C1458,"MON","Pondělí","TUE","Úterý","WED","Středa","THU","Čtvrtek","FRI","Pátek",MANAGER_PLAN!C1458))</f>
        <v/>
      </c>
      <c r="D1458">
        <f>IF(MANAGER_PLAN!E1458="","",MANAGER_PLAN!D1458)</f>
        <v/>
      </c>
      <c r="E1458">
        <f>IF(MANAGER_PLAN!E1458="","",MANAGER_PLAN!E1458)</f>
        <v/>
      </c>
      <c r="F1458">
        <f>IF($E1458="","",IFERROR(VLOOKUP($E1458,POS_MASTER!$A:$B,2,FALSE),""))</f>
        <v/>
      </c>
      <c r="G1458">
        <f>IF($E1458="","",MANAGER_PLAN!G1458)</f>
        <v/>
      </c>
      <c r="H1458">
        <f>IF($E1458="","",TRIM(MANAGER_PLAN!H1458&amp;" "&amp;MANAGER_PLAN!I1458))</f>
        <v/>
      </c>
      <c r="I1458">
        <f>IF($E1458="","",MANAGER_PLAN!J1458)</f>
        <v/>
      </c>
      <c r="J1458">
        <f>IF($E1458="","",MANAGER_PLAN!K1458)</f>
        <v/>
      </c>
      <c r="K1458">
        <f>IF($E1458="","",TRIM(IF(MANAGER_PLAN!N1458&lt;&gt;"","LOS: "&amp;MANAGER_PLAN!N1458&amp;" ","")&amp;IF(MANAGER_PLAN!O1458&lt;&gt;"","LOT: "&amp;MANAGER_PLAN!O1458,"")))</f>
        <v/>
      </c>
      <c r="L1458">
        <f>IF($E1458="","",IFERROR(VLOOKUP($E1458,POS_MASTER!$A:$AK,37,FALSE),""))</f>
        <v/>
      </c>
    </row>
    <row r="1459">
      <c r="A1459">
        <f>IF(MANAGER_PLAN!E1459="","",MANAGER_PLAN!A1459)</f>
        <v/>
      </c>
      <c r="B1459">
        <f>IF($E1459="","",MANAGER_PLAN!B1459)</f>
        <v/>
      </c>
      <c r="C1459">
        <f>IF($E1459="","",SWITCH(MANAGER_PLAN!C1459,"MON","Pondělí","TUE","Úterý","WED","Středa","THU","Čtvrtek","FRI","Pátek",MANAGER_PLAN!C1459))</f>
        <v/>
      </c>
      <c r="D1459">
        <f>IF(MANAGER_PLAN!E1459="","",MANAGER_PLAN!D1459)</f>
        <v/>
      </c>
      <c r="E1459">
        <f>IF(MANAGER_PLAN!E1459="","",MANAGER_PLAN!E1459)</f>
        <v/>
      </c>
      <c r="F1459">
        <f>IF($E1459="","",IFERROR(VLOOKUP($E1459,POS_MASTER!$A:$B,2,FALSE),""))</f>
        <v/>
      </c>
      <c r="G1459">
        <f>IF($E1459="","",MANAGER_PLAN!G1459)</f>
        <v/>
      </c>
      <c r="H1459">
        <f>IF($E1459="","",TRIM(MANAGER_PLAN!H1459&amp;" "&amp;MANAGER_PLAN!I1459))</f>
        <v/>
      </c>
      <c r="I1459">
        <f>IF($E1459="","",MANAGER_PLAN!J1459)</f>
        <v/>
      </c>
      <c r="J1459">
        <f>IF($E1459="","",MANAGER_PLAN!K1459)</f>
        <v/>
      </c>
      <c r="K1459">
        <f>IF($E1459="","",TRIM(IF(MANAGER_PLAN!N1459&lt;&gt;"","LOS: "&amp;MANAGER_PLAN!N1459&amp;" ","")&amp;IF(MANAGER_PLAN!O1459&lt;&gt;"","LOT: "&amp;MANAGER_PLAN!O1459,"")))</f>
        <v/>
      </c>
      <c r="L1459">
        <f>IF($E1459="","",IFERROR(VLOOKUP($E1459,POS_MASTER!$A:$AK,37,FALSE),""))</f>
        <v/>
      </c>
    </row>
    <row r="1460">
      <c r="A1460">
        <f>IF(MANAGER_PLAN!E1460="","",MANAGER_PLAN!A1460)</f>
        <v/>
      </c>
      <c r="B1460">
        <f>IF($E1460="","",MANAGER_PLAN!B1460)</f>
        <v/>
      </c>
      <c r="C1460">
        <f>IF($E1460="","",SWITCH(MANAGER_PLAN!C1460,"MON","Pondělí","TUE","Úterý","WED","Středa","THU","Čtvrtek","FRI","Pátek",MANAGER_PLAN!C1460))</f>
        <v/>
      </c>
      <c r="D1460">
        <f>IF(MANAGER_PLAN!E1460="","",MANAGER_PLAN!D1460)</f>
        <v/>
      </c>
      <c r="E1460">
        <f>IF(MANAGER_PLAN!E1460="","",MANAGER_PLAN!E1460)</f>
        <v/>
      </c>
      <c r="F1460">
        <f>IF($E1460="","",IFERROR(VLOOKUP($E1460,POS_MASTER!$A:$B,2,FALSE),""))</f>
        <v/>
      </c>
      <c r="G1460">
        <f>IF($E1460="","",MANAGER_PLAN!G1460)</f>
        <v/>
      </c>
      <c r="H1460">
        <f>IF($E1460="","",TRIM(MANAGER_PLAN!H1460&amp;" "&amp;MANAGER_PLAN!I1460))</f>
        <v/>
      </c>
      <c r="I1460">
        <f>IF($E1460="","",MANAGER_PLAN!J1460)</f>
        <v/>
      </c>
      <c r="J1460">
        <f>IF($E1460="","",MANAGER_PLAN!K1460)</f>
        <v/>
      </c>
      <c r="K1460">
        <f>IF($E1460="","",TRIM(IF(MANAGER_PLAN!N1460&lt;&gt;"","LOS: "&amp;MANAGER_PLAN!N1460&amp;" ","")&amp;IF(MANAGER_PLAN!O1460&lt;&gt;"","LOT: "&amp;MANAGER_PLAN!O1460,"")))</f>
        <v/>
      </c>
      <c r="L1460">
        <f>IF($E1460="","",IFERROR(VLOOKUP($E1460,POS_MASTER!$A:$AK,37,FALSE),""))</f>
        <v/>
      </c>
    </row>
    <row r="1461">
      <c r="A1461">
        <f>IF(MANAGER_PLAN!E1461="","",MANAGER_PLAN!A1461)</f>
        <v/>
      </c>
      <c r="B1461">
        <f>IF($E1461="","",MANAGER_PLAN!B1461)</f>
        <v/>
      </c>
      <c r="C1461">
        <f>IF($E1461="","",SWITCH(MANAGER_PLAN!C1461,"MON","Pondělí","TUE","Úterý","WED","Středa","THU","Čtvrtek","FRI","Pátek",MANAGER_PLAN!C1461))</f>
        <v/>
      </c>
      <c r="D1461">
        <f>IF(MANAGER_PLAN!E1461="","",MANAGER_PLAN!D1461)</f>
        <v/>
      </c>
      <c r="E1461">
        <f>IF(MANAGER_PLAN!E1461="","",MANAGER_PLAN!E1461)</f>
        <v/>
      </c>
      <c r="F1461">
        <f>IF($E1461="","",IFERROR(VLOOKUP($E1461,POS_MASTER!$A:$B,2,FALSE),""))</f>
        <v/>
      </c>
      <c r="G1461">
        <f>IF($E1461="","",MANAGER_PLAN!G1461)</f>
        <v/>
      </c>
      <c r="H1461">
        <f>IF($E1461="","",TRIM(MANAGER_PLAN!H1461&amp;" "&amp;MANAGER_PLAN!I1461))</f>
        <v/>
      </c>
      <c r="I1461">
        <f>IF($E1461="","",MANAGER_PLAN!J1461)</f>
        <v/>
      </c>
      <c r="J1461">
        <f>IF($E1461="","",MANAGER_PLAN!K1461)</f>
        <v/>
      </c>
      <c r="K1461">
        <f>IF($E1461="","",TRIM(IF(MANAGER_PLAN!N1461&lt;&gt;"","LOS: "&amp;MANAGER_PLAN!N1461&amp;" ","")&amp;IF(MANAGER_PLAN!O1461&lt;&gt;"","LOT: "&amp;MANAGER_PLAN!O1461,"")))</f>
        <v/>
      </c>
      <c r="L1461">
        <f>IF($E1461="","",IFERROR(VLOOKUP($E1461,POS_MASTER!$A:$AK,37,FALSE),""))</f>
        <v/>
      </c>
    </row>
    <row r="1462">
      <c r="A1462">
        <f>IF(MANAGER_PLAN!E1462="","",MANAGER_PLAN!A1462)</f>
        <v/>
      </c>
      <c r="B1462">
        <f>IF($E1462="","",MANAGER_PLAN!B1462)</f>
        <v/>
      </c>
      <c r="C1462">
        <f>IF($E1462="","",SWITCH(MANAGER_PLAN!C1462,"MON","Pondělí","TUE","Úterý","WED","Středa","THU","Čtvrtek","FRI","Pátek",MANAGER_PLAN!C1462))</f>
        <v/>
      </c>
      <c r="D1462">
        <f>IF(MANAGER_PLAN!E1462="","",MANAGER_PLAN!D1462)</f>
        <v/>
      </c>
      <c r="E1462">
        <f>IF(MANAGER_PLAN!E1462="","",MANAGER_PLAN!E1462)</f>
        <v/>
      </c>
      <c r="F1462">
        <f>IF($E1462="","",IFERROR(VLOOKUP($E1462,POS_MASTER!$A:$B,2,FALSE),""))</f>
        <v/>
      </c>
      <c r="G1462">
        <f>IF($E1462="","",MANAGER_PLAN!G1462)</f>
        <v/>
      </c>
      <c r="H1462">
        <f>IF($E1462="","",TRIM(MANAGER_PLAN!H1462&amp;" "&amp;MANAGER_PLAN!I1462))</f>
        <v/>
      </c>
      <c r="I1462">
        <f>IF($E1462="","",MANAGER_PLAN!J1462)</f>
        <v/>
      </c>
      <c r="J1462">
        <f>IF($E1462="","",MANAGER_PLAN!K1462)</f>
        <v/>
      </c>
      <c r="K1462">
        <f>IF($E1462="","",TRIM(IF(MANAGER_PLAN!N1462&lt;&gt;"","LOS: "&amp;MANAGER_PLAN!N1462&amp;" ","")&amp;IF(MANAGER_PLAN!O1462&lt;&gt;"","LOT: "&amp;MANAGER_PLAN!O1462,"")))</f>
        <v/>
      </c>
      <c r="L1462">
        <f>IF($E1462="","",IFERROR(VLOOKUP($E1462,POS_MASTER!$A:$AK,37,FALSE),""))</f>
        <v/>
      </c>
    </row>
    <row r="1463">
      <c r="A1463">
        <f>IF(MANAGER_PLAN!E1463="","",MANAGER_PLAN!A1463)</f>
        <v/>
      </c>
      <c r="B1463">
        <f>IF($E1463="","",MANAGER_PLAN!B1463)</f>
        <v/>
      </c>
      <c r="C1463">
        <f>IF($E1463="","",SWITCH(MANAGER_PLAN!C1463,"MON","Pondělí","TUE","Úterý","WED","Středa","THU","Čtvrtek","FRI","Pátek",MANAGER_PLAN!C1463))</f>
        <v/>
      </c>
      <c r="D1463">
        <f>IF(MANAGER_PLAN!E1463="","",MANAGER_PLAN!D1463)</f>
        <v/>
      </c>
      <c r="E1463">
        <f>IF(MANAGER_PLAN!E1463="","",MANAGER_PLAN!E1463)</f>
        <v/>
      </c>
      <c r="F1463">
        <f>IF($E1463="","",IFERROR(VLOOKUP($E1463,POS_MASTER!$A:$B,2,FALSE),""))</f>
        <v/>
      </c>
      <c r="G1463">
        <f>IF($E1463="","",MANAGER_PLAN!G1463)</f>
        <v/>
      </c>
      <c r="H1463">
        <f>IF($E1463="","",TRIM(MANAGER_PLAN!H1463&amp;" "&amp;MANAGER_PLAN!I1463))</f>
        <v/>
      </c>
      <c r="I1463">
        <f>IF($E1463="","",MANAGER_PLAN!J1463)</f>
        <v/>
      </c>
      <c r="J1463">
        <f>IF($E1463="","",MANAGER_PLAN!K1463)</f>
        <v/>
      </c>
      <c r="K1463">
        <f>IF($E1463="","",TRIM(IF(MANAGER_PLAN!N1463&lt;&gt;"","LOS: "&amp;MANAGER_PLAN!N1463&amp;" ","")&amp;IF(MANAGER_PLAN!O1463&lt;&gt;"","LOT: "&amp;MANAGER_PLAN!O1463,"")))</f>
        <v/>
      </c>
      <c r="L1463">
        <f>IF($E1463="","",IFERROR(VLOOKUP($E1463,POS_MASTER!$A:$AK,37,FALSE),""))</f>
        <v/>
      </c>
    </row>
    <row r="1464">
      <c r="A1464">
        <f>IF(MANAGER_PLAN!E1464="","",MANAGER_PLAN!A1464)</f>
        <v/>
      </c>
      <c r="B1464">
        <f>IF($E1464="","",MANAGER_PLAN!B1464)</f>
        <v/>
      </c>
      <c r="C1464">
        <f>IF($E1464="","",SWITCH(MANAGER_PLAN!C1464,"MON","Pondělí","TUE","Úterý","WED","Středa","THU","Čtvrtek","FRI","Pátek",MANAGER_PLAN!C1464))</f>
        <v/>
      </c>
      <c r="D1464">
        <f>IF(MANAGER_PLAN!E1464="","",MANAGER_PLAN!D1464)</f>
        <v/>
      </c>
      <c r="E1464">
        <f>IF(MANAGER_PLAN!E1464="","",MANAGER_PLAN!E1464)</f>
        <v/>
      </c>
      <c r="F1464">
        <f>IF($E1464="","",IFERROR(VLOOKUP($E1464,POS_MASTER!$A:$B,2,FALSE),""))</f>
        <v/>
      </c>
      <c r="G1464">
        <f>IF($E1464="","",MANAGER_PLAN!G1464)</f>
        <v/>
      </c>
      <c r="H1464">
        <f>IF($E1464="","",TRIM(MANAGER_PLAN!H1464&amp;" "&amp;MANAGER_PLAN!I1464))</f>
        <v/>
      </c>
      <c r="I1464">
        <f>IF($E1464="","",MANAGER_PLAN!J1464)</f>
        <v/>
      </c>
      <c r="J1464">
        <f>IF($E1464="","",MANAGER_PLAN!K1464)</f>
        <v/>
      </c>
      <c r="K1464">
        <f>IF($E1464="","",TRIM(IF(MANAGER_PLAN!N1464&lt;&gt;"","LOS: "&amp;MANAGER_PLAN!N1464&amp;" ","")&amp;IF(MANAGER_PLAN!O1464&lt;&gt;"","LOT: "&amp;MANAGER_PLAN!O1464,"")))</f>
        <v/>
      </c>
      <c r="L1464">
        <f>IF($E1464="","",IFERROR(VLOOKUP($E1464,POS_MASTER!$A:$AK,37,FALSE),""))</f>
        <v/>
      </c>
    </row>
    <row r="1465">
      <c r="A1465">
        <f>IF(MANAGER_PLAN!E1465="","",MANAGER_PLAN!A1465)</f>
        <v/>
      </c>
      <c r="B1465">
        <f>IF($E1465="","",MANAGER_PLAN!B1465)</f>
        <v/>
      </c>
      <c r="C1465">
        <f>IF($E1465="","",SWITCH(MANAGER_PLAN!C1465,"MON","Pondělí","TUE","Úterý","WED","Středa","THU","Čtvrtek","FRI","Pátek",MANAGER_PLAN!C1465))</f>
        <v/>
      </c>
      <c r="D1465">
        <f>IF(MANAGER_PLAN!E1465="","",MANAGER_PLAN!D1465)</f>
        <v/>
      </c>
      <c r="E1465">
        <f>IF(MANAGER_PLAN!E1465="","",MANAGER_PLAN!E1465)</f>
        <v/>
      </c>
      <c r="F1465">
        <f>IF($E1465="","",IFERROR(VLOOKUP($E1465,POS_MASTER!$A:$B,2,FALSE),""))</f>
        <v/>
      </c>
      <c r="G1465">
        <f>IF($E1465="","",MANAGER_PLAN!G1465)</f>
        <v/>
      </c>
      <c r="H1465">
        <f>IF($E1465="","",TRIM(MANAGER_PLAN!H1465&amp;" "&amp;MANAGER_PLAN!I1465))</f>
        <v/>
      </c>
      <c r="I1465">
        <f>IF($E1465="","",MANAGER_PLAN!J1465)</f>
        <v/>
      </c>
      <c r="J1465">
        <f>IF($E1465="","",MANAGER_PLAN!K1465)</f>
        <v/>
      </c>
      <c r="K1465">
        <f>IF($E1465="","",TRIM(IF(MANAGER_PLAN!N1465&lt;&gt;"","LOS: "&amp;MANAGER_PLAN!N1465&amp;" ","")&amp;IF(MANAGER_PLAN!O1465&lt;&gt;"","LOT: "&amp;MANAGER_PLAN!O1465,"")))</f>
        <v/>
      </c>
      <c r="L1465">
        <f>IF($E1465="","",IFERROR(VLOOKUP($E1465,POS_MASTER!$A:$AK,37,FALSE),""))</f>
        <v/>
      </c>
    </row>
    <row r="1466">
      <c r="A1466">
        <f>IF(MANAGER_PLAN!E1466="","",MANAGER_PLAN!A1466)</f>
        <v/>
      </c>
      <c r="B1466">
        <f>IF($E1466="","",MANAGER_PLAN!B1466)</f>
        <v/>
      </c>
      <c r="C1466">
        <f>IF($E1466="","",SWITCH(MANAGER_PLAN!C1466,"MON","Pondělí","TUE","Úterý","WED","Středa","THU","Čtvrtek","FRI","Pátek",MANAGER_PLAN!C1466))</f>
        <v/>
      </c>
      <c r="D1466">
        <f>IF(MANAGER_PLAN!E1466="","",MANAGER_PLAN!D1466)</f>
        <v/>
      </c>
      <c r="E1466">
        <f>IF(MANAGER_PLAN!E1466="","",MANAGER_PLAN!E1466)</f>
        <v/>
      </c>
      <c r="F1466">
        <f>IF($E1466="","",IFERROR(VLOOKUP($E1466,POS_MASTER!$A:$B,2,FALSE),""))</f>
        <v/>
      </c>
      <c r="G1466">
        <f>IF($E1466="","",MANAGER_PLAN!G1466)</f>
        <v/>
      </c>
      <c r="H1466">
        <f>IF($E1466="","",TRIM(MANAGER_PLAN!H1466&amp;" "&amp;MANAGER_PLAN!I1466))</f>
        <v/>
      </c>
      <c r="I1466">
        <f>IF($E1466="","",MANAGER_PLAN!J1466)</f>
        <v/>
      </c>
      <c r="J1466">
        <f>IF($E1466="","",MANAGER_PLAN!K1466)</f>
        <v/>
      </c>
      <c r="K1466">
        <f>IF($E1466="","",TRIM(IF(MANAGER_PLAN!N1466&lt;&gt;"","LOS: "&amp;MANAGER_PLAN!N1466&amp;" ","")&amp;IF(MANAGER_PLAN!O1466&lt;&gt;"","LOT: "&amp;MANAGER_PLAN!O1466,"")))</f>
        <v/>
      </c>
      <c r="L1466">
        <f>IF($E1466="","",IFERROR(VLOOKUP($E1466,POS_MASTER!$A:$AK,37,FALSE),""))</f>
        <v/>
      </c>
    </row>
    <row r="1467">
      <c r="A1467">
        <f>IF(MANAGER_PLAN!E1467="","",MANAGER_PLAN!A1467)</f>
        <v/>
      </c>
      <c r="B1467">
        <f>IF($E1467="","",MANAGER_PLAN!B1467)</f>
        <v/>
      </c>
      <c r="C1467">
        <f>IF($E1467="","",SWITCH(MANAGER_PLAN!C1467,"MON","Pondělí","TUE","Úterý","WED","Středa","THU","Čtvrtek","FRI","Pátek",MANAGER_PLAN!C1467))</f>
        <v/>
      </c>
      <c r="D1467">
        <f>IF(MANAGER_PLAN!E1467="","",MANAGER_PLAN!D1467)</f>
        <v/>
      </c>
      <c r="E1467">
        <f>IF(MANAGER_PLAN!E1467="","",MANAGER_PLAN!E1467)</f>
        <v/>
      </c>
      <c r="F1467">
        <f>IF($E1467="","",IFERROR(VLOOKUP($E1467,POS_MASTER!$A:$B,2,FALSE),""))</f>
        <v/>
      </c>
      <c r="G1467">
        <f>IF($E1467="","",MANAGER_PLAN!G1467)</f>
        <v/>
      </c>
      <c r="H1467">
        <f>IF($E1467="","",TRIM(MANAGER_PLAN!H1467&amp;" "&amp;MANAGER_PLAN!I1467))</f>
        <v/>
      </c>
      <c r="I1467">
        <f>IF($E1467="","",MANAGER_PLAN!J1467)</f>
        <v/>
      </c>
      <c r="J1467">
        <f>IF($E1467="","",MANAGER_PLAN!K1467)</f>
        <v/>
      </c>
      <c r="K1467">
        <f>IF($E1467="","",TRIM(IF(MANAGER_PLAN!N1467&lt;&gt;"","LOS: "&amp;MANAGER_PLAN!N1467&amp;" ","")&amp;IF(MANAGER_PLAN!O1467&lt;&gt;"","LOT: "&amp;MANAGER_PLAN!O1467,"")))</f>
        <v/>
      </c>
      <c r="L1467">
        <f>IF($E1467="","",IFERROR(VLOOKUP($E1467,POS_MASTER!$A:$AK,37,FALSE),""))</f>
        <v/>
      </c>
    </row>
    <row r="1468">
      <c r="A1468">
        <f>IF(MANAGER_PLAN!E1468="","",MANAGER_PLAN!A1468)</f>
        <v/>
      </c>
      <c r="B1468">
        <f>IF($E1468="","",MANAGER_PLAN!B1468)</f>
        <v/>
      </c>
      <c r="C1468">
        <f>IF($E1468="","",SWITCH(MANAGER_PLAN!C1468,"MON","Pondělí","TUE","Úterý","WED","Středa","THU","Čtvrtek","FRI","Pátek",MANAGER_PLAN!C1468))</f>
        <v/>
      </c>
      <c r="D1468">
        <f>IF(MANAGER_PLAN!E1468="","",MANAGER_PLAN!D1468)</f>
        <v/>
      </c>
      <c r="E1468">
        <f>IF(MANAGER_PLAN!E1468="","",MANAGER_PLAN!E1468)</f>
        <v/>
      </c>
      <c r="F1468">
        <f>IF($E1468="","",IFERROR(VLOOKUP($E1468,POS_MASTER!$A:$B,2,FALSE),""))</f>
        <v/>
      </c>
      <c r="G1468">
        <f>IF($E1468="","",MANAGER_PLAN!G1468)</f>
        <v/>
      </c>
      <c r="H1468">
        <f>IF($E1468="","",TRIM(MANAGER_PLAN!H1468&amp;" "&amp;MANAGER_PLAN!I1468))</f>
        <v/>
      </c>
      <c r="I1468">
        <f>IF($E1468="","",MANAGER_PLAN!J1468)</f>
        <v/>
      </c>
      <c r="J1468">
        <f>IF($E1468="","",MANAGER_PLAN!K1468)</f>
        <v/>
      </c>
      <c r="K1468">
        <f>IF($E1468="","",TRIM(IF(MANAGER_PLAN!N1468&lt;&gt;"","LOS: "&amp;MANAGER_PLAN!N1468&amp;" ","")&amp;IF(MANAGER_PLAN!O1468&lt;&gt;"","LOT: "&amp;MANAGER_PLAN!O1468,"")))</f>
        <v/>
      </c>
      <c r="L1468">
        <f>IF($E1468="","",IFERROR(VLOOKUP($E1468,POS_MASTER!$A:$AK,37,FALSE),""))</f>
        <v/>
      </c>
    </row>
    <row r="1469">
      <c r="A1469">
        <f>IF(MANAGER_PLAN!E1469="","",MANAGER_PLAN!A1469)</f>
        <v/>
      </c>
      <c r="B1469">
        <f>IF($E1469="","",MANAGER_PLAN!B1469)</f>
        <v/>
      </c>
      <c r="C1469">
        <f>IF($E1469="","",SWITCH(MANAGER_PLAN!C1469,"MON","Pondělí","TUE","Úterý","WED","Středa","THU","Čtvrtek","FRI","Pátek",MANAGER_PLAN!C1469))</f>
        <v/>
      </c>
      <c r="D1469">
        <f>IF(MANAGER_PLAN!E1469="","",MANAGER_PLAN!D1469)</f>
        <v/>
      </c>
      <c r="E1469">
        <f>IF(MANAGER_PLAN!E1469="","",MANAGER_PLAN!E1469)</f>
        <v/>
      </c>
      <c r="F1469">
        <f>IF($E1469="","",IFERROR(VLOOKUP($E1469,POS_MASTER!$A:$B,2,FALSE),""))</f>
        <v/>
      </c>
      <c r="G1469">
        <f>IF($E1469="","",MANAGER_PLAN!G1469)</f>
        <v/>
      </c>
      <c r="H1469">
        <f>IF($E1469="","",TRIM(MANAGER_PLAN!H1469&amp;" "&amp;MANAGER_PLAN!I1469))</f>
        <v/>
      </c>
      <c r="I1469">
        <f>IF($E1469="","",MANAGER_PLAN!J1469)</f>
        <v/>
      </c>
      <c r="J1469">
        <f>IF($E1469="","",MANAGER_PLAN!K1469)</f>
        <v/>
      </c>
      <c r="K1469">
        <f>IF($E1469="","",TRIM(IF(MANAGER_PLAN!N1469&lt;&gt;"","LOS: "&amp;MANAGER_PLAN!N1469&amp;" ","")&amp;IF(MANAGER_PLAN!O1469&lt;&gt;"","LOT: "&amp;MANAGER_PLAN!O1469,"")))</f>
        <v/>
      </c>
      <c r="L1469">
        <f>IF($E1469="","",IFERROR(VLOOKUP($E1469,POS_MASTER!$A:$AK,37,FALSE),""))</f>
        <v/>
      </c>
    </row>
    <row r="1470">
      <c r="A1470">
        <f>IF(MANAGER_PLAN!E1470="","",MANAGER_PLAN!A1470)</f>
        <v/>
      </c>
      <c r="B1470">
        <f>IF($E1470="","",MANAGER_PLAN!B1470)</f>
        <v/>
      </c>
      <c r="C1470">
        <f>IF($E1470="","",SWITCH(MANAGER_PLAN!C1470,"MON","Pondělí","TUE","Úterý","WED","Středa","THU","Čtvrtek","FRI","Pátek",MANAGER_PLAN!C1470))</f>
        <v/>
      </c>
      <c r="D1470">
        <f>IF(MANAGER_PLAN!E1470="","",MANAGER_PLAN!D1470)</f>
        <v/>
      </c>
      <c r="E1470">
        <f>IF(MANAGER_PLAN!E1470="","",MANAGER_PLAN!E1470)</f>
        <v/>
      </c>
      <c r="F1470">
        <f>IF($E1470="","",IFERROR(VLOOKUP($E1470,POS_MASTER!$A:$B,2,FALSE),""))</f>
        <v/>
      </c>
      <c r="G1470">
        <f>IF($E1470="","",MANAGER_PLAN!G1470)</f>
        <v/>
      </c>
      <c r="H1470">
        <f>IF($E1470="","",TRIM(MANAGER_PLAN!H1470&amp;" "&amp;MANAGER_PLAN!I1470))</f>
        <v/>
      </c>
      <c r="I1470">
        <f>IF($E1470="","",MANAGER_PLAN!J1470)</f>
        <v/>
      </c>
      <c r="J1470">
        <f>IF($E1470="","",MANAGER_PLAN!K1470)</f>
        <v/>
      </c>
      <c r="K1470">
        <f>IF($E1470="","",TRIM(IF(MANAGER_PLAN!N1470&lt;&gt;"","LOS: "&amp;MANAGER_PLAN!N1470&amp;" ","")&amp;IF(MANAGER_PLAN!O1470&lt;&gt;"","LOT: "&amp;MANAGER_PLAN!O1470,"")))</f>
        <v/>
      </c>
      <c r="L1470">
        <f>IF($E1470="","",IFERROR(VLOOKUP($E1470,POS_MASTER!$A:$AK,37,FALSE),""))</f>
        <v/>
      </c>
    </row>
    <row r="1471">
      <c r="A1471">
        <f>IF(MANAGER_PLAN!E1471="","",MANAGER_PLAN!A1471)</f>
        <v/>
      </c>
      <c r="B1471">
        <f>IF($E1471="","",MANAGER_PLAN!B1471)</f>
        <v/>
      </c>
      <c r="C1471">
        <f>IF($E1471="","",SWITCH(MANAGER_PLAN!C1471,"MON","Pondělí","TUE","Úterý","WED","Středa","THU","Čtvrtek","FRI","Pátek",MANAGER_PLAN!C1471))</f>
        <v/>
      </c>
      <c r="D1471">
        <f>IF(MANAGER_PLAN!E1471="","",MANAGER_PLAN!D1471)</f>
        <v/>
      </c>
      <c r="E1471">
        <f>IF(MANAGER_PLAN!E1471="","",MANAGER_PLAN!E1471)</f>
        <v/>
      </c>
      <c r="F1471">
        <f>IF($E1471="","",IFERROR(VLOOKUP($E1471,POS_MASTER!$A:$B,2,FALSE),""))</f>
        <v/>
      </c>
      <c r="G1471">
        <f>IF($E1471="","",MANAGER_PLAN!G1471)</f>
        <v/>
      </c>
      <c r="H1471">
        <f>IF($E1471="","",TRIM(MANAGER_PLAN!H1471&amp;" "&amp;MANAGER_PLAN!I1471))</f>
        <v/>
      </c>
      <c r="I1471">
        <f>IF($E1471="","",MANAGER_PLAN!J1471)</f>
        <v/>
      </c>
      <c r="J1471">
        <f>IF($E1471="","",MANAGER_PLAN!K1471)</f>
        <v/>
      </c>
      <c r="K1471">
        <f>IF($E1471="","",TRIM(IF(MANAGER_PLAN!N1471&lt;&gt;"","LOS: "&amp;MANAGER_PLAN!N1471&amp;" ","")&amp;IF(MANAGER_PLAN!O1471&lt;&gt;"","LOT: "&amp;MANAGER_PLAN!O1471,"")))</f>
        <v/>
      </c>
      <c r="L1471">
        <f>IF($E1471="","",IFERROR(VLOOKUP($E1471,POS_MASTER!$A:$AK,37,FALSE),""))</f>
        <v/>
      </c>
    </row>
    <row r="1472">
      <c r="A1472">
        <f>IF(MANAGER_PLAN!E1472="","",MANAGER_PLAN!A1472)</f>
        <v/>
      </c>
      <c r="B1472">
        <f>IF($E1472="","",MANAGER_PLAN!B1472)</f>
        <v/>
      </c>
      <c r="C1472">
        <f>IF($E1472="","",SWITCH(MANAGER_PLAN!C1472,"MON","Pondělí","TUE","Úterý","WED","Středa","THU","Čtvrtek","FRI","Pátek",MANAGER_PLAN!C1472))</f>
        <v/>
      </c>
      <c r="D1472">
        <f>IF(MANAGER_PLAN!E1472="","",MANAGER_PLAN!D1472)</f>
        <v/>
      </c>
      <c r="E1472">
        <f>IF(MANAGER_PLAN!E1472="","",MANAGER_PLAN!E1472)</f>
        <v/>
      </c>
      <c r="F1472">
        <f>IF($E1472="","",IFERROR(VLOOKUP($E1472,POS_MASTER!$A:$B,2,FALSE),""))</f>
        <v/>
      </c>
      <c r="G1472">
        <f>IF($E1472="","",MANAGER_PLAN!G1472)</f>
        <v/>
      </c>
      <c r="H1472">
        <f>IF($E1472="","",TRIM(MANAGER_PLAN!H1472&amp;" "&amp;MANAGER_PLAN!I1472))</f>
        <v/>
      </c>
      <c r="I1472">
        <f>IF($E1472="","",MANAGER_PLAN!J1472)</f>
        <v/>
      </c>
      <c r="J1472">
        <f>IF($E1472="","",MANAGER_PLAN!K1472)</f>
        <v/>
      </c>
      <c r="K1472">
        <f>IF($E1472="","",TRIM(IF(MANAGER_PLAN!N1472&lt;&gt;"","LOS: "&amp;MANAGER_PLAN!N1472&amp;" ","")&amp;IF(MANAGER_PLAN!O1472&lt;&gt;"","LOT: "&amp;MANAGER_PLAN!O1472,"")))</f>
        <v/>
      </c>
      <c r="L1472">
        <f>IF($E1472="","",IFERROR(VLOOKUP($E1472,POS_MASTER!$A:$AK,37,FALSE),""))</f>
        <v/>
      </c>
    </row>
    <row r="1473">
      <c r="A1473">
        <f>IF(MANAGER_PLAN!E1473="","",MANAGER_PLAN!A1473)</f>
        <v/>
      </c>
      <c r="B1473">
        <f>IF($E1473="","",MANAGER_PLAN!B1473)</f>
        <v/>
      </c>
      <c r="C1473">
        <f>IF($E1473="","",SWITCH(MANAGER_PLAN!C1473,"MON","Pondělí","TUE","Úterý","WED","Středa","THU","Čtvrtek","FRI","Pátek",MANAGER_PLAN!C1473))</f>
        <v/>
      </c>
      <c r="D1473">
        <f>IF(MANAGER_PLAN!E1473="","",MANAGER_PLAN!D1473)</f>
        <v/>
      </c>
      <c r="E1473">
        <f>IF(MANAGER_PLAN!E1473="","",MANAGER_PLAN!E1473)</f>
        <v/>
      </c>
      <c r="F1473">
        <f>IF($E1473="","",IFERROR(VLOOKUP($E1473,POS_MASTER!$A:$B,2,FALSE),""))</f>
        <v/>
      </c>
      <c r="G1473">
        <f>IF($E1473="","",MANAGER_PLAN!G1473)</f>
        <v/>
      </c>
      <c r="H1473">
        <f>IF($E1473="","",TRIM(MANAGER_PLAN!H1473&amp;" "&amp;MANAGER_PLAN!I1473))</f>
        <v/>
      </c>
      <c r="I1473">
        <f>IF($E1473="","",MANAGER_PLAN!J1473)</f>
        <v/>
      </c>
      <c r="J1473">
        <f>IF($E1473="","",MANAGER_PLAN!K1473)</f>
        <v/>
      </c>
      <c r="K1473">
        <f>IF($E1473="","",TRIM(IF(MANAGER_PLAN!N1473&lt;&gt;"","LOS: "&amp;MANAGER_PLAN!N1473&amp;" ","")&amp;IF(MANAGER_PLAN!O1473&lt;&gt;"","LOT: "&amp;MANAGER_PLAN!O1473,"")))</f>
        <v/>
      </c>
      <c r="L1473">
        <f>IF($E1473="","",IFERROR(VLOOKUP($E1473,POS_MASTER!$A:$AK,37,FALSE),""))</f>
        <v/>
      </c>
    </row>
    <row r="1474">
      <c r="A1474">
        <f>IF(MANAGER_PLAN!E1474="","",MANAGER_PLAN!A1474)</f>
        <v/>
      </c>
      <c r="B1474">
        <f>IF($E1474="","",MANAGER_PLAN!B1474)</f>
        <v/>
      </c>
      <c r="C1474">
        <f>IF($E1474="","",SWITCH(MANAGER_PLAN!C1474,"MON","Pondělí","TUE","Úterý","WED","Středa","THU","Čtvrtek","FRI","Pátek",MANAGER_PLAN!C1474))</f>
        <v/>
      </c>
      <c r="D1474">
        <f>IF(MANAGER_PLAN!E1474="","",MANAGER_PLAN!D1474)</f>
        <v/>
      </c>
      <c r="E1474">
        <f>IF(MANAGER_PLAN!E1474="","",MANAGER_PLAN!E1474)</f>
        <v/>
      </c>
      <c r="F1474">
        <f>IF($E1474="","",IFERROR(VLOOKUP($E1474,POS_MASTER!$A:$B,2,FALSE),""))</f>
        <v/>
      </c>
      <c r="G1474">
        <f>IF($E1474="","",MANAGER_PLAN!G1474)</f>
        <v/>
      </c>
      <c r="H1474">
        <f>IF($E1474="","",TRIM(MANAGER_PLAN!H1474&amp;" "&amp;MANAGER_PLAN!I1474))</f>
        <v/>
      </c>
      <c r="I1474">
        <f>IF($E1474="","",MANAGER_PLAN!J1474)</f>
        <v/>
      </c>
      <c r="J1474">
        <f>IF($E1474="","",MANAGER_PLAN!K1474)</f>
        <v/>
      </c>
      <c r="K1474">
        <f>IF($E1474="","",TRIM(IF(MANAGER_PLAN!N1474&lt;&gt;"","LOS: "&amp;MANAGER_PLAN!N1474&amp;" ","")&amp;IF(MANAGER_PLAN!O1474&lt;&gt;"","LOT: "&amp;MANAGER_PLAN!O1474,"")))</f>
        <v/>
      </c>
      <c r="L1474">
        <f>IF($E1474="","",IFERROR(VLOOKUP($E1474,POS_MASTER!$A:$AK,37,FALSE),""))</f>
        <v/>
      </c>
    </row>
    <row r="1475">
      <c r="A1475">
        <f>IF(MANAGER_PLAN!E1475="","",MANAGER_PLAN!A1475)</f>
        <v/>
      </c>
      <c r="B1475">
        <f>IF($E1475="","",MANAGER_PLAN!B1475)</f>
        <v/>
      </c>
      <c r="C1475">
        <f>IF($E1475="","",SWITCH(MANAGER_PLAN!C1475,"MON","Pondělí","TUE","Úterý","WED","Středa","THU","Čtvrtek","FRI","Pátek",MANAGER_PLAN!C1475))</f>
        <v/>
      </c>
      <c r="D1475">
        <f>IF(MANAGER_PLAN!E1475="","",MANAGER_PLAN!D1475)</f>
        <v/>
      </c>
      <c r="E1475">
        <f>IF(MANAGER_PLAN!E1475="","",MANAGER_PLAN!E1475)</f>
        <v/>
      </c>
      <c r="F1475">
        <f>IF($E1475="","",IFERROR(VLOOKUP($E1475,POS_MASTER!$A:$B,2,FALSE),""))</f>
        <v/>
      </c>
      <c r="G1475">
        <f>IF($E1475="","",MANAGER_PLAN!G1475)</f>
        <v/>
      </c>
      <c r="H1475">
        <f>IF($E1475="","",TRIM(MANAGER_PLAN!H1475&amp;" "&amp;MANAGER_PLAN!I1475))</f>
        <v/>
      </c>
      <c r="I1475">
        <f>IF($E1475="","",MANAGER_PLAN!J1475)</f>
        <v/>
      </c>
      <c r="J1475">
        <f>IF($E1475="","",MANAGER_PLAN!K1475)</f>
        <v/>
      </c>
      <c r="K1475">
        <f>IF($E1475="","",TRIM(IF(MANAGER_PLAN!N1475&lt;&gt;"","LOS: "&amp;MANAGER_PLAN!N1475&amp;" ","")&amp;IF(MANAGER_PLAN!O1475&lt;&gt;"","LOT: "&amp;MANAGER_PLAN!O1475,"")))</f>
        <v/>
      </c>
      <c r="L1475">
        <f>IF($E1475="","",IFERROR(VLOOKUP($E1475,POS_MASTER!$A:$AK,37,FALSE),""))</f>
        <v/>
      </c>
    </row>
    <row r="1476">
      <c r="A1476">
        <f>IF(MANAGER_PLAN!E1476="","",MANAGER_PLAN!A1476)</f>
        <v/>
      </c>
      <c r="B1476">
        <f>IF($E1476="","",MANAGER_PLAN!B1476)</f>
        <v/>
      </c>
      <c r="C1476">
        <f>IF($E1476="","",SWITCH(MANAGER_PLAN!C1476,"MON","Pondělí","TUE","Úterý","WED","Středa","THU","Čtvrtek","FRI","Pátek",MANAGER_PLAN!C1476))</f>
        <v/>
      </c>
      <c r="D1476">
        <f>IF(MANAGER_PLAN!E1476="","",MANAGER_PLAN!D1476)</f>
        <v/>
      </c>
      <c r="E1476">
        <f>IF(MANAGER_PLAN!E1476="","",MANAGER_PLAN!E1476)</f>
        <v/>
      </c>
      <c r="F1476">
        <f>IF($E1476="","",IFERROR(VLOOKUP($E1476,POS_MASTER!$A:$B,2,FALSE),""))</f>
        <v/>
      </c>
      <c r="G1476">
        <f>IF($E1476="","",MANAGER_PLAN!G1476)</f>
        <v/>
      </c>
      <c r="H1476">
        <f>IF($E1476="","",TRIM(MANAGER_PLAN!H1476&amp;" "&amp;MANAGER_PLAN!I1476))</f>
        <v/>
      </c>
      <c r="I1476">
        <f>IF($E1476="","",MANAGER_PLAN!J1476)</f>
        <v/>
      </c>
      <c r="J1476">
        <f>IF($E1476="","",MANAGER_PLAN!K1476)</f>
        <v/>
      </c>
      <c r="K1476">
        <f>IF($E1476="","",TRIM(IF(MANAGER_PLAN!N1476&lt;&gt;"","LOS: "&amp;MANAGER_PLAN!N1476&amp;" ","")&amp;IF(MANAGER_PLAN!O1476&lt;&gt;"","LOT: "&amp;MANAGER_PLAN!O1476,"")))</f>
        <v/>
      </c>
      <c r="L1476">
        <f>IF($E1476="","",IFERROR(VLOOKUP($E1476,POS_MASTER!$A:$AK,37,FALSE),""))</f>
        <v/>
      </c>
    </row>
    <row r="1477">
      <c r="A1477">
        <f>IF(MANAGER_PLAN!E1477="","",MANAGER_PLAN!A1477)</f>
        <v/>
      </c>
      <c r="B1477">
        <f>IF($E1477="","",MANAGER_PLAN!B1477)</f>
        <v/>
      </c>
      <c r="C1477">
        <f>IF($E1477="","",SWITCH(MANAGER_PLAN!C1477,"MON","Pondělí","TUE","Úterý","WED","Středa","THU","Čtvrtek","FRI","Pátek",MANAGER_PLAN!C1477))</f>
        <v/>
      </c>
      <c r="D1477">
        <f>IF(MANAGER_PLAN!E1477="","",MANAGER_PLAN!D1477)</f>
        <v/>
      </c>
      <c r="E1477">
        <f>IF(MANAGER_PLAN!E1477="","",MANAGER_PLAN!E1477)</f>
        <v/>
      </c>
      <c r="F1477">
        <f>IF($E1477="","",IFERROR(VLOOKUP($E1477,POS_MASTER!$A:$B,2,FALSE),""))</f>
        <v/>
      </c>
      <c r="G1477">
        <f>IF($E1477="","",MANAGER_PLAN!G1477)</f>
        <v/>
      </c>
      <c r="H1477">
        <f>IF($E1477="","",TRIM(MANAGER_PLAN!H1477&amp;" "&amp;MANAGER_PLAN!I1477))</f>
        <v/>
      </c>
      <c r="I1477">
        <f>IF($E1477="","",MANAGER_PLAN!J1477)</f>
        <v/>
      </c>
      <c r="J1477">
        <f>IF($E1477="","",MANAGER_PLAN!K1477)</f>
        <v/>
      </c>
      <c r="K1477">
        <f>IF($E1477="","",TRIM(IF(MANAGER_PLAN!N1477&lt;&gt;"","LOS: "&amp;MANAGER_PLAN!N1477&amp;" ","")&amp;IF(MANAGER_PLAN!O1477&lt;&gt;"","LOT: "&amp;MANAGER_PLAN!O1477,"")))</f>
        <v/>
      </c>
      <c r="L1477">
        <f>IF($E1477="","",IFERROR(VLOOKUP($E1477,POS_MASTER!$A:$AK,37,FALSE),""))</f>
        <v/>
      </c>
    </row>
    <row r="1478">
      <c r="A1478">
        <f>IF(MANAGER_PLAN!E1478="","",MANAGER_PLAN!A1478)</f>
        <v/>
      </c>
      <c r="B1478">
        <f>IF($E1478="","",MANAGER_PLAN!B1478)</f>
        <v/>
      </c>
      <c r="C1478">
        <f>IF($E1478="","",SWITCH(MANAGER_PLAN!C1478,"MON","Pondělí","TUE","Úterý","WED","Středa","THU","Čtvrtek","FRI","Pátek",MANAGER_PLAN!C1478))</f>
        <v/>
      </c>
      <c r="D1478">
        <f>IF(MANAGER_PLAN!E1478="","",MANAGER_PLAN!D1478)</f>
        <v/>
      </c>
      <c r="E1478">
        <f>IF(MANAGER_PLAN!E1478="","",MANAGER_PLAN!E1478)</f>
        <v/>
      </c>
      <c r="F1478">
        <f>IF($E1478="","",IFERROR(VLOOKUP($E1478,POS_MASTER!$A:$B,2,FALSE),""))</f>
        <v/>
      </c>
      <c r="G1478">
        <f>IF($E1478="","",MANAGER_PLAN!G1478)</f>
        <v/>
      </c>
      <c r="H1478">
        <f>IF($E1478="","",TRIM(MANAGER_PLAN!H1478&amp;" "&amp;MANAGER_PLAN!I1478))</f>
        <v/>
      </c>
      <c r="I1478">
        <f>IF($E1478="","",MANAGER_PLAN!J1478)</f>
        <v/>
      </c>
      <c r="J1478">
        <f>IF($E1478="","",MANAGER_PLAN!K1478)</f>
        <v/>
      </c>
      <c r="K1478">
        <f>IF($E1478="","",TRIM(IF(MANAGER_PLAN!N1478&lt;&gt;"","LOS: "&amp;MANAGER_PLAN!N1478&amp;" ","")&amp;IF(MANAGER_PLAN!O1478&lt;&gt;"","LOT: "&amp;MANAGER_PLAN!O1478,"")))</f>
        <v/>
      </c>
      <c r="L1478">
        <f>IF($E1478="","",IFERROR(VLOOKUP($E1478,POS_MASTER!$A:$AK,37,FALSE),""))</f>
        <v/>
      </c>
    </row>
    <row r="1479">
      <c r="A1479">
        <f>IF(MANAGER_PLAN!E1479="","",MANAGER_PLAN!A1479)</f>
        <v/>
      </c>
      <c r="B1479">
        <f>IF($E1479="","",MANAGER_PLAN!B1479)</f>
        <v/>
      </c>
      <c r="C1479">
        <f>IF($E1479="","",SWITCH(MANAGER_PLAN!C1479,"MON","Pondělí","TUE","Úterý","WED","Středa","THU","Čtvrtek","FRI","Pátek",MANAGER_PLAN!C1479))</f>
        <v/>
      </c>
      <c r="D1479">
        <f>IF(MANAGER_PLAN!E1479="","",MANAGER_PLAN!D1479)</f>
        <v/>
      </c>
      <c r="E1479">
        <f>IF(MANAGER_PLAN!E1479="","",MANAGER_PLAN!E1479)</f>
        <v/>
      </c>
      <c r="F1479">
        <f>IF($E1479="","",IFERROR(VLOOKUP($E1479,POS_MASTER!$A:$B,2,FALSE),""))</f>
        <v/>
      </c>
      <c r="G1479">
        <f>IF($E1479="","",MANAGER_PLAN!G1479)</f>
        <v/>
      </c>
      <c r="H1479">
        <f>IF($E1479="","",TRIM(MANAGER_PLAN!H1479&amp;" "&amp;MANAGER_PLAN!I1479))</f>
        <v/>
      </c>
      <c r="I1479">
        <f>IF($E1479="","",MANAGER_PLAN!J1479)</f>
        <v/>
      </c>
      <c r="J1479">
        <f>IF($E1479="","",MANAGER_PLAN!K1479)</f>
        <v/>
      </c>
      <c r="K1479">
        <f>IF($E1479="","",TRIM(IF(MANAGER_PLAN!N1479&lt;&gt;"","LOS: "&amp;MANAGER_PLAN!N1479&amp;" ","")&amp;IF(MANAGER_PLAN!O1479&lt;&gt;"","LOT: "&amp;MANAGER_PLAN!O1479,"")))</f>
        <v/>
      </c>
      <c r="L1479">
        <f>IF($E1479="","",IFERROR(VLOOKUP($E1479,POS_MASTER!$A:$AK,37,FALSE),""))</f>
        <v/>
      </c>
    </row>
    <row r="1480">
      <c r="A1480">
        <f>IF(MANAGER_PLAN!E1480="","",MANAGER_PLAN!A1480)</f>
        <v/>
      </c>
      <c r="B1480">
        <f>IF($E1480="","",MANAGER_PLAN!B1480)</f>
        <v/>
      </c>
      <c r="C1480">
        <f>IF($E1480="","",SWITCH(MANAGER_PLAN!C1480,"MON","Pondělí","TUE","Úterý","WED","Středa","THU","Čtvrtek","FRI","Pátek",MANAGER_PLAN!C1480))</f>
        <v/>
      </c>
      <c r="D1480">
        <f>IF(MANAGER_PLAN!E1480="","",MANAGER_PLAN!D1480)</f>
        <v/>
      </c>
      <c r="E1480">
        <f>IF(MANAGER_PLAN!E1480="","",MANAGER_PLAN!E1480)</f>
        <v/>
      </c>
      <c r="F1480">
        <f>IF($E1480="","",IFERROR(VLOOKUP($E1480,POS_MASTER!$A:$B,2,FALSE),""))</f>
        <v/>
      </c>
      <c r="G1480">
        <f>IF($E1480="","",MANAGER_PLAN!G1480)</f>
        <v/>
      </c>
      <c r="H1480">
        <f>IF($E1480="","",TRIM(MANAGER_PLAN!H1480&amp;" "&amp;MANAGER_PLAN!I1480))</f>
        <v/>
      </c>
      <c r="I1480">
        <f>IF($E1480="","",MANAGER_PLAN!J1480)</f>
        <v/>
      </c>
      <c r="J1480">
        <f>IF($E1480="","",MANAGER_PLAN!K1480)</f>
        <v/>
      </c>
      <c r="K1480">
        <f>IF($E1480="","",TRIM(IF(MANAGER_PLAN!N1480&lt;&gt;"","LOS: "&amp;MANAGER_PLAN!N1480&amp;" ","")&amp;IF(MANAGER_PLAN!O1480&lt;&gt;"","LOT: "&amp;MANAGER_PLAN!O1480,"")))</f>
        <v/>
      </c>
      <c r="L1480">
        <f>IF($E1480="","",IFERROR(VLOOKUP($E1480,POS_MASTER!$A:$AK,37,FALSE),""))</f>
        <v/>
      </c>
    </row>
    <row r="1481">
      <c r="A1481">
        <f>IF(MANAGER_PLAN!E1481="","",MANAGER_PLAN!A1481)</f>
        <v/>
      </c>
      <c r="B1481">
        <f>IF($E1481="","",MANAGER_PLAN!B1481)</f>
        <v/>
      </c>
      <c r="C1481">
        <f>IF($E1481="","",SWITCH(MANAGER_PLAN!C1481,"MON","Pondělí","TUE","Úterý","WED","Středa","THU","Čtvrtek","FRI","Pátek",MANAGER_PLAN!C1481))</f>
        <v/>
      </c>
      <c r="D1481">
        <f>IF(MANAGER_PLAN!E1481="","",MANAGER_PLAN!D1481)</f>
        <v/>
      </c>
      <c r="E1481">
        <f>IF(MANAGER_PLAN!E1481="","",MANAGER_PLAN!E1481)</f>
        <v/>
      </c>
      <c r="F1481">
        <f>IF($E1481="","",IFERROR(VLOOKUP($E1481,POS_MASTER!$A:$B,2,FALSE),""))</f>
        <v/>
      </c>
      <c r="G1481">
        <f>IF($E1481="","",MANAGER_PLAN!G1481)</f>
        <v/>
      </c>
      <c r="H1481">
        <f>IF($E1481="","",TRIM(MANAGER_PLAN!H1481&amp;" "&amp;MANAGER_PLAN!I1481))</f>
        <v/>
      </c>
      <c r="I1481">
        <f>IF($E1481="","",MANAGER_PLAN!J1481)</f>
        <v/>
      </c>
      <c r="J1481">
        <f>IF($E1481="","",MANAGER_PLAN!K1481)</f>
        <v/>
      </c>
      <c r="K1481">
        <f>IF($E1481="","",TRIM(IF(MANAGER_PLAN!N1481&lt;&gt;"","LOS: "&amp;MANAGER_PLAN!N1481&amp;" ","")&amp;IF(MANAGER_PLAN!O1481&lt;&gt;"","LOT: "&amp;MANAGER_PLAN!O1481,"")))</f>
        <v/>
      </c>
      <c r="L1481">
        <f>IF($E1481="","",IFERROR(VLOOKUP($E1481,POS_MASTER!$A:$AK,37,FALSE),""))</f>
        <v/>
      </c>
    </row>
    <row r="1482">
      <c r="A1482">
        <f>IF(MANAGER_PLAN!E1482="","",MANAGER_PLAN!A1482)</f>
        <v/>
      </c>
      <c r="B1482">
        <f>IF($E1482="","",MANAGER_PLAN!B1482)</f>
        <v/>
      </c>
      <c r="C1482">
        <f>IF($E1482="","",SWITCH(MANAGER_PLAN!C1482,"MON","Pondělí","TUE","Úterý","WED","Středa","THU","Čtvrtek","FRI","Pátek",MANAGER_PLAN!C1482))</f>
        <v/>
      </c>
      <c r="D1482">
        <f>IF(MANAGER_PLAN!E1482="","",MANAGER_PLAN!D1482)</f>
        <v/>
      </c>
      <c r="E1482">
        <f>IF(MANAGER_PLAN!E1482="","",MANAGER_PLAN!E1482)</f>
        <v/>
      </c>
      <c r="F1482">
        <f>IF($E1482="","",IFERROR(VLOOKUP($E1482,POS_MASTER!$A:$B,2,FALSE),""))</f>
        <v/>
      </c>
      <c r="G1482">
        <f>IF($E1482="","",MANAGER_PLAN!G1482)</f>
        <v/>
      </c>
      <c r="H1482">
        <f>IF($E1482="","",TRIM(MANAGER_PLAN!H1482&amp;" "&amp;MANAGER_PLAN!I1482))</f>
        <v/>
      </c>
      <c r="I1482">
        <f>IF($E1482="","",MANAGER_PLAN!J1482)</f>
        <v/>
      </c>
      <c r="J1482">
        <f>IF($E1482="","",MANAGER_PLAN!K1482)</f>
        <v/>
      </c>
      <c r="K1482">
        <f>IF($E1482="","",TRIM(IF(MANAGER_PLAN!N1482&lt;&gt;"","LOS: "&amp;MANAGER_PLAN!N1482&amp;" ","")&amp;IF(MANAGER_PLAN!O1482&lt;&gt;"","LOT: "&amp;MANAGER_PLAN!O1482,"")))</f>
        <v/>
      </c>
      <c r="L1482">
        <f>IF($E1482="","",IFERROR(VLOOKUP($E1482,POS_MASTER!$A:$AK,37,FALSE),""))</f>
        <v/>
      </c>
    </row>
    <row r="1483">
      <c r="A1483">
        <f>IF(MANAGER_PLAN!E1483="","",MANAGER_PLAN!A1483)</f>
        <v/>
      </c>
      <c r="B1483">
        <f>IF($E1483="","",MANAGER_PLAN!B1483)</f>
        <v/>
      </c>
      <c r="C1483">
        <f>IF($E1483="","",SWITCH(MANAGER_PLAN!C1483,"MON","Pondělí","TUE","Úterý","WED","Středa","THU","Čtvrtek","FRI","Pátek",MANAGER_PLAN!C1483))</f>
        <v/>
      </c>
      <c r="D1483">
        <f>IF(MANAGER_PLAN!E1483="","",MANAGER_PLAN!D1483)</f>
        <v/>
      </c>
      <c r="E1483">
        <f>IF(MANAGER_PLAN!E1483="","",MANAGER_PLAN!E1483)</f>
        <v/>
      </c>
      <c r="F1483">
        <f>IF($E1483="","",IFERROR(VLOOKUP($E1483,POS_MASTER!$A:$B,2,FALSE),""))</f>
        <v/>
      </c>
      <c r="G1483">
        <f>IF($E1483="","",MANAGER_PLAN!G1483)</f>
        <v/>
      </c>
      <c r="H1483">
        <f>IF($E1483="","",TRIM(MANAGER_PLAN!H1483&amp;" "&amp;MANAGER_PLAN!I1483))</f>
        <v/>
      </c>
      <c r="I1483">
        <f>IF($E1483="","",MANAGER_PLAN!J1483)</f>
        <v/>
      </c>
      <c r="J1483">
        <f>IF($E1483="","",MANAGER_PLAN!K1483)</f>
        <v/>
      </c>
      <c r="K1483">
        <f>IF($E1483="","",TRIM(IF(MANAGER_PLAN!N1483&lt;&gt;"","LOS: "&amp;MANAGER_PLAN!N1483&amp;" ","")&amp;IF(MANAGER_PLAN!O1483&lt;&gt;"","LOT: "&amp;MANAGER_PLAN!O1483,"")))</f>
        <v/>
      </c>
      <c r="L1483">
        <f>IF($E1483="","",IFERROR(VLOOKUP($E1483,POS_MASTER!$A:$AK,37,FALSE),""))</f>
        <v/>
      </c>
    </row>
    <row r="1484">
      <c r="A1484">
        <f>IF(MANAGER_PLAN!E1484="","",MANAGER_PLAN!A1484)</f>
        <v/>
      </c>
      <c r="B1484">
        <f>IF($E1484="","",MANAGER_PLAN!B1484)</f>
        <v/>
      </c>
      <c r="C1484">
        <f>IF($E1484="","",SWITCH(MANAGER_PLAN!C1484,"MON","Pondělí","TUE","Úterý","WED","Středa","THU","Čtvrtek","FRI","Pátek",MANAGER_PLAN!C1484))</f>
        <v/>
      </c>
      <c r="D1484">
        <f>IF(MANAGER_PLAN!E1484="","",MANAGER_PLAN!D1484)</f>
        <v/>
      </c>
      <c r="E1484">
        <f>IF(MANAGER_PLAN!E1484="","",MANAGER_PLAN!E1484)</f>
        <v/>
      </c>
      <c r="F1484">
        <f>IF($E1484="","",IFERROR(VLOOKUP($E1484,POS_MASTER!$A:$B,2,FALSE),""))</f>
        <v/>
      </c>
      <c r="G1484">
        <f>IF($E1484="","",MANAGER_PLAN!G1484)</f>
        <v/>
      </c>
      <c r="H1484">
        <f>IF($E1484="","",TRIM(MANAGER_PLAN!H1484&amp;" "&amp;MANAGER_PLAN!I1484))</f>
        <v/>
      </c>
      <c r="I1484">
        <f>IF($E1484="","",MANAGER_PLAN!J1484)</f>
        <v/>
      </c>
      <c r="J1484">
        <f>IF($E1484="","",MANAGER_PLAN!K1484)</f>
        <v/>
      </c>
      <c r="K1484">
        <f>IF($E1484="","",TRIM(IF(MANAGER_PLAN!N1484&lt;&gt;"","LOS: "&amp;MANAGER_PLAN!N1484&amp;" ","")&amp;IF(MANAGER_PLAN!O1484&lt;&gt;"","LOT: "&amp;MANAGER_PLAN!O1484,"")))</f>
        <v/>
      </c>
      <c r="L1484">
        <f>IF($E1484="","",IFERROR(VLOOKUP($E1484,POS_MASTER!$A:$AK,37,FALSE),""))</f>
        <v/>
      </c>
    </row>
    <row r="1485">
      <c r="A1485">
        <f>IF(MANAGER_PLAN!E1485="","",MANAGER_PLAN!A1485)</f>
        <v/>
      </c>
      <c r="B1485">
        <f>IF($E1485="","",MANAGER_PLAN!B1485)</f>
        <v/>
      </c>
      <c r="C1485">
        <f>IF($E1485="","",SWITCH(MANAGER_PLAN!C1485,"MON","Pondělí","TUE","Úterý","WED","Středa","THU","Čtvrtek","FRI","Pátek",MANAGER_PLAN!C1485))</f>
        <v/>
      </c>
      <c r="D1485">
        <f>IF(MANAGER_PLAN!E1485="","",MANAGER_PLAN!D1485)</f>
        <v/>
      </c>
      <c r="E1485">
        <f>IF(MANAGER_PLAN!E1485="","",MANAGER_PLAN!E1485)</f>
        <v/>
      </c>
      <c r="F1485">
        <f>IF($E1485="","",IFERROR(VLOOKUP($E1485,POS_MASTER!$A:$B,2,FALSE),""))</f>
        <v/>
      </c>
      <c r="G1485">
        <f>IF($E1485="","",MANAGER_PLAN!G1485)</f>
        <v/>
      </c>
      <c r="H1485">
        <f>IF($E1485="","",TRIM(MANAGER_PLAN!H1485&amp;" "&amp;MANAGER_PLAN!I1485))</f>
        <v/>
      </c>
      <c r="I1485">
        <f>IF($E1485="","",MANAGER_PLAN!J1485)</f>
        <v/>
      </c>
      <c r="J1485">
        <f>IF($E1485="","",MANAGER_PLAN!K1485)</f>
        <v/>
      </c>
      <c r="K1485">
        <f>IF($E1485="","",TRIM(IF(MANAGER_PLAN!N1485&lt;&gt;"","LOS: "&amp;MANAGER_PLAN!N1485&amp;" ","")&amp;IF(MANAGER_PLAN!O1485&lt;&gt;"","LOT: "&amp;MANAGER_PLAN!O1485,"")))</f>
        <v/>
      </c>
      <c r="L1485">
        <f>IF($E1485="","",IFERROR(VLOOKUP($E1485,POS_MASTER!$A:$AK,37,FALSE),""))</f>
        <v/>
      </c>
    </row>
    <row r="1486">
      <c r="A1486">
        <f>IF(MANAGER_PLAN!E1486="","",MANAGER_PLAN!A1486)</f>
        <v/>
      </c>
      <c r="B1486">
        <f>IF($E1486="","",MANAGER_PLAN!B1486)</f>
        <v/>
      </c>
      <c r="C1486">
        <f>IF($E1486="","",SWITCH(MANAGER_PLAN!C1486,"MON","Pondělí","TUE","Úterý","WED","Středa","THU","Čtvrtek","FRI","Pátek",MANAGER_PLAN!C1486))</f>
        <v/>
      </c>
      <c r="D1486">
        <f>IF(MANAGER_PLAN!E1486="","",MANAGER_PLAN!D1486)</f>
        <v/>
      </c>
      <c r="E1486">
        <f>IF(MANAGER_PLAN!E1486="","",MANAGER_PLAN!E1486)</f>
        <v/>
      </c>
      <c r="F1486">
        <f>IF($E1486="","",IFERROR(VLOOKUP($E1486,POS_MASTER!$A:$B,2,FALSE),""))</f>
        <v/>
      </c>
      <c r="G1486">
        <f>IF($E1486="","",MANAGER_PLAN!G1486)</f>
        <v/>
      </c>
      <c r="H1486">
        <f>IF($E1486="","",TRIM(MANAGER_PLAN!H1486&amp;" "&amp;MANAGER_PLAN!I1486))</f>
        <v/>
      </c>
      <c r="I1486">
        <f>IF($E1486="","",MANAGER_PLAN!J1486)</f>
        <v/>
      </c>
      <c r="J1486">
        <f>IF($E1486="","",MANAGER_PLAN!K1486)</f>
        <v/>
      </c>
      <c r="K1486">
        <f>IF($E1486="","",TRIM(IF(MANAGER_PLAN!N1486&lt;&gt;"","LOS: "&amp;MANAGER_PLAN!N1486&amp;" ","")&amp;IF(MANAGER_PLAN!O1486&lt;&gt;"","LOT: "&amp;MANAGER_PLAN!O1486,"")))</f>
        <v/>
      </c>
      <c r="L1486">
        <f>IF($E1486="","",IFERROR(VLOOKUP($E1486,POS_MASTER!$A:$AK,37,FALSE),""))</f>
        <v/>
      </c>
    </row>
    <row r="1487">
      <c r="A1487">
        <f>IF(MANAGER_PLAN!E1487="","",MANAGER_PLAN!A1487)</f>
        <v/>
      </c>
      <c r="B1487">
        <f>IF($E1487="","",MANAGER_PLAN!B1487)</f>
        <v/>
      </c>
      <c r="C1487">
        <f>IF($E1487="","",SWITCH(MANAGER_PLAN!C1487,"MON","Pondělí","TUE","Úterý","WED","Středa","THU","Čtvrtek","FRI","Pátek",MANAGER_PLAN!C1487))</f>
        <v/>
      </c>
      <c r="D1487">
        <f>IF(MANAGER_PLAN!E1487="","",MANAGER_PLAN!D1487)</f>
        <v/>
      </c>
      <c r="E1487">
        <f>IF(MANAGER_PLAN!E1487="","",MANAGER_PLAN!E1487)</f>
        <v/>
      </c>
      <c r="F1487">
        <f>IF($E1487="","",IFERROR(VLOOKUP($E1487,POS_MASTER!$A:$B,2,FALSE),""))</f>
        <v/>
      </c>
      <c r="G1487">
        <f>IF($E1487="","",MANAGER_PLAN!G1487)</f>
        <v/>
      </c>
      <c r="H1487">
        <f>IF($E1487="","",TRIM(MANAGER_PLAN!H1487&amp;" "&amp;MANAGER_PLAN!I1487))</f>
        <v/>
      </c>
      <c r="I1487">
        <f>IF($E1487="","",MANAGER_PLAN!J1487)</f>
        <v/>
      </c>
      <c r="J1487">
        <f>IF($E1487="","",MANAGER_PLAN!K1487)</f>
        <v/>
      </c>
      <c r="K1487">
        <f>IF($E1487="","",TRIM(IF(MANAGER_PLAN!N1487&lt;&gt;"","LOS: "&amp;MANAGER_PLAN!N1487&amp;" ","")&amp;IF(MANAGER_PLAN!O1487&lt;&gt;"","LOT: "&amp;MANAGER_PLAN!O1487,"")))</f>
        <v/>
      </c>
      <c r="L1487">
        <f>IF($E1487="","",IFERROR(VLOOKUP($E1487,POS_MASTER!$A:$AK,37,FALSE),""))</f>
        <v/>
      </c>
    </row>
    <row r="1488">
      <c r="A1488">
        <f>IF(MANAGER_PLAN!E1488="","",MANAGER_PLAN!A1488)</f>
        <v/>
      </c>
      <c r="B1488">
        <f>IF($E1488="","",MANAGER_PLAN!B1488)</f>
        <v/>
      </c>
      <c r="C1488">
        <f>IF($E1488="","",SWITCH(MANAGER_PLAN!C1488,"MON","Pondělí","TUE","Úterý","WED","Středa","THU","Čtvrtek","FRI","Pátek",MANAGER_PLAN!C1488))</f>
        <v/>
      </c>
      <c r="D1488">
        <f>IF(MANAGER_PLAN!E1488="","",MANAGER_PLAN!D1488)</f>
        <v/>
      </c>
      <c r="E1488">
        <f>IF(MANAGER_PLAN!E1488="","",MANAGER_PLAN!E1488)</f>
        <v/>
      </c>
      <c r="F1488">
        <f>IF($E1488="","",IFERROR(VLOOKUP($E1488,POS_MASTER!$A:$B,2,FALSE),""))</f>
        <v/>
      </c>
      <c r="G1488">
        <f>IF($E1488="","",MANAGER_PLAN!G1488)</f>
        <v/>
      </c>
      <c r="H1488">
        <f>IF($E1488="","",TRIM(MANAGER_PLAN!H1488&amp;" "&amp;MANAGER_PLAN!I1488))</f>
        <v/>
      </c>
      <c r="I1488">
        <f>IF($E1488="","",MANAGER_PLAN!J1488)</f>
        <v/>
      </c>
      <c r="J1488">
        <f>IF($E1488="","",MANAGER_PLAN!K1488)</f>
        <v/>
      </c>
      <c r="K1488">
        <f>IF($E1488="","",TRIM(IF(MANAGER_PLAN!N1488&lt;&gt;"","LOS: "&amp;MANAGER_PLAN!N1488&amp;" ","")&amp;IF(MANAGER_PLAN!O1488&lt;&gt;"","LOT: "&amp;MANAGER_PLAN!O1488,"")))</f>
        <v/>
      </c>
      <c r="L1488">
        <f>IF($E1488="","",IFERROR(VLOOKUP($E1488,POS_MASTER!$A:$AK,37,FALSE),""))</f>
        <v/>
      </c>
    </row>
    <row r="1489">
      <c r="A1489">
        <f>IF(MANAGER_PLAN!E1489="","",MANAGER_PLAN!A1489)</f>
        <v/>
      </c>
      <c r="B1489">
        <f>IF($E1489="","",MANAGER_PLAN!B1489)</f>
        <v/>
      </c>
      <c r="C1489">
        <f>IF($E1489="","",SWITCH(MANAGER_PLAN!C1489,"MON","Pondělí","TUE","Úterý","WED","Středa","THU","Čtvrtek","FRI","Pátek",MANAGER_PLAN!C1489))</f>
        <v/>
      </c>
      <c r="D1489">
        <f>IF(MANAGER_PLAN!E1489="","",MANAGER_PLAN!D1489)</f>
        <v/>
      </c>
      <c r="E1489">
        <f>IF(MANAGER_PLAN!E1489="","",MANAGER_PLAN!E1489)</f>
        <v/>
      </c>
      <c r="F1489">
        <f>IF($E1489="","",IFERROR(VLOOKUP($E1489,POS_MASTER!$A:$B,2,FALSE),""))</f>
        <v/>
      </c>
      <c r="G1489">
        <f>IF($E1489="","",MANAGER_PLAN!G1489)</f>
        <v/>
      </c>
      <c r="H1489">
        <f>IF($E1489="","",TRIM(MANAGER_PLAN!H1489&amp;" "&amp;MANAGER_PLAN!I1489))</f>
        <v/>
      </c>
      <c r="I1489">
        <f>IF($E1489="","",MANAGER_PLAN!J1489)</f>
        <v/>
      </c>
      <c r="J1489">
        <f>IF($E1489="","",MANAGER_PLAN!K1489)</f>
        <v/>
      </c>
      <c r="K1489">
        <f>IF($E1489="","",TRIM(IF(MANAGER_PLAN!N1489&lt;&gt;"","LOS: "&amp;MANAGER_PLAN!N1489&amp;" ","")&amp;IF(MANAGER_PLAN!O1489&lt;&gt;"","LOT: "&amp;MANAGER_PLAN!O1489,"")))</f>
        <v/>
      </c>
      <c r="L1489">
        <f>IF($E1489="","",IFERROR(VLOOKUP($E1489,POS_MASTER!$A:$AK,37,FALSE),""))</f>
        <v/>
      </c>
    </row>
    <row r="1490">
      <c r="A1490">
        <f>IF(MANAGER_PLAN!E1490="","",MANAGER_PLAN!A1490)</f>
        <v/>
      </c>
      <c r="B1490">
        <f>IF($E1490="","",MANAGER_PLAN!B1490)</f>
        <v/>
      </c>
      <c r="C1490">
        <f>IF($E1490="","",SWITCH(MANAGER_PLAN!C1490,"MON","Pondělí","TUE","Úterý","WED","Středa","THU","Čtvrtek","FRI","Pátek",MANAGER_PLAN!C1490))</f>
        <v/>
      </c>
      <c r="D1490">
        <f>IF(MANAGER_PLAN!E1490="","",MANAGER_PLAN!D1490)</f>
        <v/>
      </c>
      <c r="E1490">
        <f>IF(MANAGER_PLAN!E1490="","",MANAGER_PLAN!E1490)</f>
        <v/>
      </c>
      <c r="F1490">
        <f>IF($E1490="","",IFERROR(VLOOKUP($E1490,POS_MASTER!$A:$B,2,FALSE),""))</f>
        <v/>
      </c>
      <c r="G1490">
        <f>IF($E1490="","",MANAGER_PLAN!G1490)</f>
        <v/>
      </c>
      <c r="H1490">
        <f>IF($E1490="","",TRIM(MANAGER_PLAN!H1490&amp;" "&amp;MANAGER_PLAN!I1490))</f>
        <v/>
      </c>
      <c r="I1490">
        <f>IF($E1490="","",MANAGER_PLAN!J1490)</f>
        <v/>
      </c>
      <c r="J1490">
        <f>IF($E1490="","",MANAGER_PLAN!K1490)</f>
        <v/>
      </c>
      <c r="K1490">
        <f>IF($E1490="","",TRIM(IF(MANAGER_PLAN!N1490&lt;&gt;"","LOS: "&amp;MANAGER_PLAN!N1490&amp;" ","")&amp;IF(MANAGER_PLAN!O1490&lt;&gt;"","LOT: "&amp;MANAGER_PLAN!O1490,"")))</f>
        <v/>
      </c>
      <c r="L1490">
        <f>IF($E1490="","",IFERROR(VLOOKUP($E1490,POS_MASTER!$A:$AK,37,FALSE),""))</f>
        <v/>
      </c>
    </row>
    <row r="1491">
      <c r="A1491">
        <f>IF(MANAGER_PLAN!E1491="","",MANAGER_PLAN!A1491)</f>
        <v/>
      </c>
      <c r="B1491">
        <f>IF($E1491="","",MANAGER_PLAN!B1491)</f>
        <v/>
      </c>
      <c r="C1491">
        <f>IF($E1491="","",SWITCH(MANAGER_PLAN!C1491,"MON","Pondělí","TUE","Úterý","WED","Středa","THU","Čtvrtek","FRI","Pátek",MANAGER_PLAN!C1491))</f>
        <v/>
      </c>
      <c r="D1491">
        <f>IF(MANAGER_PLAN!E1491="","",MANAGER_PLAN!D1491)</f>
        <v/>
      </c>
      <c r="E1491">
        <f>IF(MANAGER_PLAN!E1491="","",MANAGER_PLAN!E1491)</f>
        <v/>
      </c>
      <c r="F1491">
        <f>IF($E1491="","",IFERROR(VLOOKUP($E1491,POS_MASTER!$A:$B,2,FALSE),""))</f>
        <v/>
      </c>
      <c r="G1491">
        <f>IF($E1491="","",MANAGER_PLAN!G1491)</f>
        <v/>
      </c>
      <c r="H1491">
        <f>IF($E1491="","",TRIM(MANAGER_PLAN!H1491&amp;" "&amp;MANAGER_PLAN!I1491))</f>
        <v/>
      </c>
      <c r="I1491">
        <f>IF($E1491="","",MANAGER_PLAN!J1491)</f>
        <v/>
      </c>
      <c r="J1491">
        <f>IF($E1491="","",MANAGER_PLAN!K1491)</f>
        <v/>
      </c>
      <c r="K1491">
        <f>IF($E1491="","",TRIM(IF(MANAGER_PLAN!N1491&lt;&gt;"","LOS: "&amp;MANAGER_PLAN!N1491&amp;" ","")&amp;IF(MANAGER_PLAN!O1491&lt;&gt;"","LOT: "&amp;MANAGER_PLAN!O1491,"")))</f>
        <v/>
      </c>
      <c r="L1491">
        <f>IF($E1491="","",IFERROR(VLOOKUP($E1491,POS_MASTER!$A:$AK,37,FALSE),""))</f>
        <v/>
      </c>
    </row>
    <row r="1492">
      <c r="A1492">
        <f>IF(MANAGER_PLAN!E1492="","",MANAGER_PLAN!A1492)</f>
        <v/>
      </c>
      <c r="B1492">
        <f>IF($E1492="","",MANAGER_PLAN!B1492)</f>
        <v/>
      </c>
      <c r="C1492">
        <f>IF($E1492="","",SWITCH(MANAGER_PLAN!C1492,"MON","Pondělí","TUE","Úterý","WED","Středa","THU","Čtvrtek","FRI","Pátek",MANAGER_PLAN!C1492))</f>
        <v/>
      </c>
      <c r="D1492">
        <f>IF(MANAGER_PLAN!E1492="","",MANAGER_PLAN!D1492)</f>
        <v/>
      </c>
      <c r="E1492">
        <f>IF(MANAGER_PLAN!E1492="","",MANAGER_PLAN!E1492)</f>
        <v/>
      </c>
      <c r="F1492">
        <f>IF($E1492="","",IFERROR(VLOOKUP($E1492,POS_MASTER!$A:$B,2,FALSE),""))</f>
        <v/>
      </c>
      <c r="G1492">
        <f>IF($E1492="","",MANAGER_PLAN!G1492)</f>
        <v/>
      </c>
      <c r="H1492">
        <f>IF($E1492="","",TRIM(MANAGER_PLAN!H1492&amp;" "&amp;MANAGER_PLAN!I1492))</f>
        <v/>
      </c>
      <c r="I1492">
        <f>IF($E1492="","",MANAGER_PLAN!J1492)</f>
        <v/>
      </c>
      <c r="J1492">
        <f>IF($E1492="","",MANAGER_PLAN!K1492)</f>
        <v/>
      </c>
      <c r="K1492">
        <f>IF($E1492="","",TRIM(IF(MANAGER_PLAN!N1492&lt;&gt;"","LOS: "&amp;MANAGER_PLAN!N1492&amp;" ","")&amp;IF(MANAGER_PLAN!O1492&lt;&gt;"","LOT: "&amp;MANAGER_PLAN!O1492,"")))</f>
        <v/>
      </c>
      <c r="L1492">
        <f>IF($E1492="","",IFERROR(VLOOKUP($E1492,POS_MASTER!$A:$AK,37,FALSE),""))</f>
        <v/>
      </c>
    </row>
    <row r="1493">
      <c r="A1493">
        <f>IF(MANAGER_PLAN!E1493="","",MANAGER_PLAN!A1493)</f>
        <v/>
      </c>
      <c r="B1493">
        <f>IF($E1493="","",MANAGER_PLAN!B1493)</f>
        <v/>
      </c>
      <c r="C1493">
        <f>IF($E1493="","",SWITCH(MANAGER_PLAN!C1493,"MON","Pondělí","TUE","Úterý","WED","Středa","THU","Čtvrtek","FRI","Pátek",MANAGER_PLAN!C1493))</f>
        <v/>
      </c>
      <c r="D1493">
        <f>IF(MANAGER_PLAN!E1493="","",MANAGER_PLAN!D1493)</f>
        <v/>
      </c>
      <c r="E1493">
        <f>IF(MANAGER_PLAN!E1493="","",MANAGER_PLAN!E1493)</f>
        <v/>
      </c>
      <c r="F1493">
        <f>IF($E1493="","",IFERROR(VLOOKUP($E1493,POS_MASTER!$A:$B,2,FALSE),""))</f>
        <v/>
      </c>
      <c r="G1493">
        <f>IF($E1493="","",MANAGER_PLAN!G1493)</f>
        <v/>
      </c>
      <c r="H1493">
        <f>IF($E1493="","",TRIM(MANAGER_PLAN!H1493&amp;" "&amp;MANAGER_PLAN!I1493))</f>
        <v/>
      </c>
      <c r="I1493">
        <f>IF($E1493="","",MANAGER_PLAN!J1493)</f>
        <v/>
      </c>
      <c r="J1493">
        <f>IF($E1493="","",MANAGER_PLAN!K1493)</f>
        <v/>
      </c>
      <c r="K1493">
        <f>IF($E1493="","",TRIM(IF(MANAGER_PLAN!N1493&lt;&gt;"","LOS: "&amp;MANAGER_PLAN!N1493&amp;" ","")&amp;IF(MANAGER_PLAN!O1493&lt;&gt;"","LOT: "&amp;MANAGER_PLAN!O1493,"")))</f>
        <v/>
      </c>
      <c r="L1493">
        <f>IF($E1493="","",IFERROR(VLOOKUP($E1493,POS_MASTER!$A:$AK,37,FALSE),""))</f>
        <v/>
      </c>
    </row>
    <row r="1494">
      <c r="A1494">
        <f>IF(MANAGER_PLAN!E1494="","",MANAGER_PLAN!A1494)</f>
        <v/>
      </c>
      <c r="B1494">
        <f>IF($E1494="","",MANAGER_PLAN!B1494)</f>
        <v/>
      </c>
      <c r="C1494">
        <f>IF($E1494="","",SWITCH(MANAGER_PLAN!C1494,"MON","Pondělí","TUE","Úterý","WED","Středa","THU","Čtvrtek","FRI","Pátek",MANAGER_PLAN!C1494))</f>
        <v/>
      </c>
      <c r="D1494">
        <f>IF(MANAGER_PLAN!E1494="","",MANAGER_PLAN!D1494)</f>
        <v/>
      </c>
      <c r="E1494">
        <f>IF(MANAGER_PLAN!E1494="","",MANAGER_PLAN!E1494)</f>
        <v/>
      </c>
      <c r="F1494">
        <f>IF($E1494="","",IFERROR(VLOOKUP($E1494,POS_MASTER!$A:$B,2,FALSE),""))</f>
        <v/>
      </c>
      <c r="G1494">
        <f>IF($E1494="","",MANAGER_PLAN!G1494)</f>
        <v/>
      </c>
      <c r="H1494">
        <f>IF($E1494="","",TRIM(MANAGER_PLAN!H1494&amp;" "&amp;MANAGER_PLAN!I1494))</f>
        <v/>
      </c>
      <c r="I1494">
        <f>IF($E1494="","",MANAGER_PLAN!J1494)</f>
        <v/>
      </c>
      <c r="J1494">
        <f>IF($E1494="","",MANAGER_PLAN!K1494)</f>
        <v/>
      </c>
      <c r="K1494">
        <f>IF($E1494="","",TRIM(IF(MANAGER_PLAN!N1494&lt;&gt;"","LOS: "&amp;MANAGER_PLAN!N1494&amp;" ","")&amp;IF(MANAGER_PLAN!O1494&lt;&gt;"","LOT: "&amp;MANAGER_PLAN!O1494,"")))</f>
        <v/>
      </c>
      <c r="L1494">
        <f>IF($E1494="","",IFERROR(VLOOKUP($E1494,POS_MASTER!$A:$AK,37,FALSE),""))</f>
        <v/>
      </c>
    </row>
    <row r="1495">
      <c r="A1495">
        <f>IF(MANAGER_PLAN!E1495="","",MANAGER_PLAN!A1495)</f>
        <v/>
      </c>
      <c r="B1495">
        <f>IF($E1495="","",MANAGER_PLAN!B1495)</f>
        <v/>
      </c>
      <c r="C1495">
        <f>IF($E1495="","",SWITCH(MANAGER_PLAN!C1495,"MON","Pondělí","TUE","Úterý","WED","Středa","THU","Čtvrtek","FRI","Pátek",MANAGER_PLAN!C1495))</f>
        <v/>
      </c>
      <c r="D1495">
        <f>IF(MANAGER_PLAN!E1495="","",MANAGER_PLAN!D1495)</f>
        <v/>
      </c>
      <c r="E1495">
        <f>IF(MANAGER_PLAN!E1495="","",MANAGER_PLAN!E1495)</f>
        <v/>
      </c>
      <c r="F1495">
        <f>IF($E1495="","",IFERROR(VLOOKUP($E1495,POS_MASTER!$A:$B,2,FALSE),""))</f>
        <v/>
      </c>
      <c r="G1495">
        <f>IF($E1495="","",MANAGER_PLAN!G1495)</f>
        <v/>
      </c>
      <c r="H1495">
        <f>IF($E1495="","",TRIM(MANAGER_PLAN!H1495&amp;" "&amp;MANAGER_PLAN!I1495))</f>
        <v/>
      </c>
      <c r="I1495">
        <f>IF($E1495="","",MANAGER_PLAN!J1495)</f>
        <v/>
      </c>
      <c r="J1495">
        <f>IF($E1495="","",MANAGER_PLAN!K1495)</f>
        <v/>
      </c>
      <c r="K1495">
        <f>IF($E1495="","",TRIM(IF(MANAGER_PLAN!N1495&lt;&gt;"","LOS: "&amp;MANAGER_PLAN!N1495&amp;" ","")&amp;IF(MANAGER_PLAN!O1495&lt;&gt;"","LOT: "&amp;MANAGER_PLAN!O1495,"")))</f>
        <v/>
      </c>
      <c r="L1495">
        <f>IF($E1495="","",IFERROR(VLOOKUP($E1495,POS_MASTER!$A:$AK,37,FALSE),""))</f>
        <v/>
      </c>
    </row>
    <row r="1496">
      <c r="A1496">
        <f>IF(MANAGER_PLAN!E1496="","",MANAGER_PLAN!A1496)</f>
        <v/>
      </c>
      <c r="B1496">
        <f>IF($E1496="","",MANAGER_PLAN!B1496)</f>
        <v/>
      </c>
      <c r="C1496">
        <f>IF($E1496="","",SWITCH(MANAGER_PLAN!C1496,"MON","Pondělí","TUE","Úterý","WED","Středa","THU","Čtvrtek","FRI","Pátek",MANAGER_PLAN!C1496))</f>
        <v/>
      </c>
      <c r="D1496">
        <f>IF(MANAGER_PLAN!E1496="","",MANAGER_PLAN!D1496)</f>
        <v/>
      </c>
      <c r="E1496">
        <f>IF(MANAGER_PLAN!E1496="","",MANAGER_PLAN!E1496)</f>
        <v/>
      </c>
      <c r="F1496">
        <f>IF($E1496="","",IFERROR(VLOOKUP($E1496,POS_MASTER!$A:$B,2,FALSE),""))</f>
        <v/>
      </c>
      <c r="G1496">
        <f>IF($E1496="","",MANAGER_PLAN!G1496)</f>
        <v/>
      </c>
      <c r="H1496">
        <f>IF($E1496="","",TRIM(MANAGER_PLAN!H1496&amp;" "&amp;MANAGER_PLAN!I1496))</f>
        <v/>
      </c>
      <c r="I1496">
        <f>IF($E1496="","",MANAGER_PLAN!J1496)</f>
        <v/>
      </c>
      <c r="J1496">
        <f>IF($E1496="","",MANAGER_PLAN!K1496)</f>
        <v/>
      </c>
      <c r="K1496">
        <f>IF($E1496="","",TRIM(IF(MANAGER_PLAN!N1496&lt;&gt;"","LOS: "&amp;MANAGER_PLAN!N1496&amp;" ","")&amp;IF(MANAGER_PLAN!O1496&lt;&gt;"","LOT: "&amp;MANAGER_PLAN!O1496,"")))</f>
        <v/>
      </c>
      <c r="L1496">
        <f>IF($E1496="","",IFERROR(VLOOKUP($E1496,POS_MASTER!$A:$AK,37,FALSE),""))</f>
        <v/>
      </c>
    </row>
    <row r="1497">
      <c r="A1497">
        <f>IF(MANAGER_PLAN!E1497="","",MANAGER_PLAN!A1497)</f>
        <v/>
      </c>
      <c r="B1497">
        <f>IF($E1497="","",MANAGER_PLAN!B1497)</f>
        <v/>
      </c>
      <c r="C1497">
        <f>IF($E1497="","",SWITCH(MANAGER_PLAN!C1497,"MON","Pondělí","TUE","Úterý","WED","Středa","THU","Čtvrtek","FRI","Pátek",MANAGER_PLAN!C1497))</f>
        <v/>
      </c>
      <c r="D1497">
        <f>IF(MANAGER_PLAN!E1497="","",MANAGER_PLAN!D1497)</f>
        <v/>
      </c>
      <c r="E1497">
        <f>IF(MANAGER_PLAN!E1497="","",MANAGER_PLAN!E1497)</f>
        <v/>
      </c>
      <c r="F1497">
        <f>IF($E1497="","",IFERROR(VLOOKUP($E1497,POS_MASTER!$A:$B,2,FALSE),""))</f>
        <v/>
      </c>
      <c r="G1497">
        <f>IF($E1497="","",MANAGER_PLAN!G1497)</f>
        <v/>
      </c>
      <c r="H1497">
        <f>IF($E1497="","",TRIM(MANAGER_PLAN!H1497&amp;" "&amp;MANAGER_PLAN!I1497))</f>
        <v/>
      </c>
      <c r="I1497">
        <f>IF($E1497="","",MANAGER_PLAN!J1497)</f>
        <v/>
      </c>
      <c r="J1497">
        <f>IF($E1497="","",MANAGER_PLAN!K1497)</f>
        <v/>
      </c>
      <c r="K1497">
        <f>IF($E1497="","",TRIM(IF(MANAGER_PLAN!N1497&lt;&gt;"","LOS: "&amp;MANAGER_PLAN!N1497&amp;" ","")&amp;IF(MANAGER_PLAN!O1497&lt;&gt;"","LOT: "&amp;MANAGER_PLAN!O1497,"")))</f>
        <v/>
      </c>
      <c r="L1497">
        <f>IF($E1497="","",IFERROR(VLOOKUP($E1497,POS_MASTER!$A:$AK,37,FALSE),""))</f>
        <v/>
      </c>
    </row>
    <row r="1498">
      <c r="A1498">
        <f>IF(MANAGER_PLAN!E1498="","",MANAGER_PLAN!A1498)</f>
        <v/>
      </c>
      <c r="B1498">
        <f>IF($E1498="","",MANAGER_PLAN!B1498)</f>
        <v/>
      </c>
      <c r="C1498">
        <f>IF($E1498="","",SWITCH(MANAGER_PLAN!C1498,"MON","Pondělí","TUE","Úterý","WED","Středa","THU","Čtvrtek","FRI","Pátek",MANAGER_PLAN!C1498))</f>
        <v/>
      </c>
      <c r="D1498">
        <f>IF(MANAGER_PLAN!E1498="","",MANAGER_PLAN!D1498)</f>
        <v/>
      </c>
      <c r="E1498">
        <f>IF(MANAGER_PLAN!E1498="","",MANAGER_PLAN!E1498)</f>
        <v/>
      </c>
      <c r="F1498">
        <f>IF($E1498="","",IFERROR(VLOOKUP($E1498,POS_MASTER!$A:$B,2,FALSE),""))</f>
        <v/>
      </c>
      <c r="G1498">
        <f>IF($E1498="","",MANAGER_PLAN!G1498)</f>
        <v/>
      </c>
      <c r="H1498">
        <f>IF($E1498="","",TRIM(MANAGER_PLAN!H1498&amp;" "&amp;MANAGER_PLAN!I1498))</f>
        <v/>
      </c>
      <c r="I1498">
        <f>IF($E1498="","",MANAGER_PLAN!J1498)</f>
        <v/>
      </c>
      <c r="J1498">
        <f>IF($E1498="","",MANAGER_PLAN!K1498)</f>
        <v/>
      </c>
      <c r="K1498">
        <f>IF($E1498="","",TRIM(IF(MANAGER_PLAN!N1498&lt;&gt;"","LOS: "&amp;MANAGER_PLAN!N1498&amp;" ","")&amp;IF(MANAGER_PLAN!O1498&lt;&gt;"","LOT: "&amp;MANAGER_PLAN!O1498,"")))</f>
        <v/>
      </c>
      <c r="L1498">
        <f>IF($E1498="","",IFERROR(VLOOKUP($E1498,POS_MASTER!$A:$AK,37,FALSE),""))</f>
        <v/>
      </c>
    </row>
    <row r="1499">
      <c r="A1499">
        <f>IF(MANAGER_PLAN!E1499="","",MANAGER_PLAN!A1499)</f>
        <v/>
      </c>
      <c r="B1499">
        <f>IF($E1499="","",MANAGER_PLAN!B1499)</f>
        <v/>
      </c>
      <c r="C1499">
        <f>IF($E1499="","",SWITCH(MANAGER_PLAN!C1499,"MON","Pondělí","TUE","Úterý","WED","Středa","THU","Čtvrtek","FRI","Pátek",MANAGER_PLAN!C1499))</f>
        <v/>
      </c>
      <c r="D1499">
        <f>IF(MANAGER_PLAN!E1499="","",MANAGER_PLAN!D1499)</f>
        <v/>
      </c>
      <c r="E1499">
        <f>IF(MANAGER_PLAN!E1499="","",MANAGER_PLAN!E1499)</f>
        <v/>
      </c>
      <c r="F1499">
        <f>IF($E1499="","",IFERROR(VLOOKUP($E1499,POS_MASTER!$A:$B,2,FALSE),""))</f>
        <v/>
      </c>
      <c r="G1499">
        <f>IF($E1499="","",MANAGER_PLAN!G1499)</f>
        <v/>
      </c>
      <c r="H1499">
        <f>IF($E1499="","",TRIM(MANAGER_PLAN!H1499&amp;" "&amp;MANAGER_PLAN!I1499))</f>
        <v/>
      </c>
      <c r="I1499">
        <f>IF($E1499="","",MANAGER_PLAN!J1499)</f>
        <v/>
      </c>
      <c r="J1499">
        <f>IF($E1499="","",MANAGER_PLAN!K1499)</f>
        <v/>
      </c>
      <c r="K1499">
        <f>IF($E1499="","",TRIM(IF(MANAGER_PLAN!N1499&lt;&gt;"","LOS: "&amp;MANAGER_PLAN!N1499&amp;" ","")&amp;IF(MANAGER_PLAN!O1499&lt;&gt;"","LOT: "&amp;MANAGER_PLAN!O1499,"")))</f>
        <v/>
      </c>
      <c r="L1499">
        <f>IF($E1499="","",IFERROR(VLOOKUP($E1499,POS_MASTER!$A:$AK,37,FALSE),""))</f>
        <v/>
      </c>
    </row>
    <row r="1500">
      <c r="A1500">
        <f>IF(MANAGER_PLAN!E1500="","",MANAGER_PLAN!A1500)</f>
        <v/>
      </c>
      <c r="B1500">
        <f>IF($E1500="","",MANAGER_PLAN!B1500)</f>
        <v/>
      </c>
      <c r="C1500">
        <f>IF($E1500="","",SWITCH(MANAGER_PLAN!C1500,"MON","Pondělí","TUE","Úterý","WED","Středa","THU","Čtvrtek","FRI","Pátek",MANAGER_PLAN!C1500))</f>
        <v/>
      </c>
      <c r="D1500">
        <f>IF(MANAGER_PLAN!E1500="","",MANAGER_PLAN!D1500)</f>
        <v/>
      </c>
      <c r="E1500">
        <f>IF(MANAGER_PLAN!E1500="","",MANAGER_PLAN!E1500)</f>
        <v/>
      </c>
      <c r="F1500">
        <f>IF($E1500="","",IFERROR(VLOOKUP($E1500,POS_MASTER!$A:$B,2,FALSE),""))</f>
        <v/>
      </c>
      <c r="G1500">
        <f>IF($E1500="","",MANAGER_PLAN!G1500)</f>
        <v/>
      </c>
      <c r="H1500">
        <f>IF($E1500="","",TRIM(MANAGER_PLAN!H1500&amp;" "&amp;MANAGER_PLAN!I1500))</f>
        <v/>
      </c>
      <c r="I1500">
        <f>IF($E1500="","",MANAGER_PLAN!J1500)</f>
        <v/>
      </c>
      <c r="J1500">
        <f>IF($E1500="","",MANAGER_PLAN!K1500)</f>
        <v/>
      </c>
      <c r="K1500">
        <f>IF($E1500="","",TRIM(IF(MANAGER_PLAN!N1500&lt;&gt;"","LOS: "&amp;MANAGER_PLAN!N1500&amp;" ","")&amp;IF(MANAGER_PLAN!O1500&lt;&gt;"","LOT: "&amp;MANAGER_PLAN!O1500,"")))</f>
        <v/>
      </c>
      <c r="L1500">
        <f>IF($E1500="","",IFERROR(VLOOKUP($E1500,POS_MASTER!$A:$AK,37,FALSE),""))</f>
        <v/>
      </c>
    </row>
    <row r="1501">
      <c r="A1501">
        <f>IF(MANAGER_PLAN!E1501="","",MANAGER_PLAN!A1501)</f>
        <v/>
      </c>
      <c r="B1501">
        <f>IF($E1501="","",MANAGER_PLAN!B1501)</f>
        <v/>
      </c>
      <c r="C1501">
        <f>IF($E1501="","",SWITCH(MANAGER_PLAN!C1501,"MON","Pondělí","TUE","Úterý","WED","Středa","THU","Čtvrtek","FRI","Pátek",MANAGER_PLAN!C1501))</f>
        <v/>
      </c>
      <c r="D1501">
        <f>IF(MANAGER_PLAN!E1501="","",MANAGER_PLAN!D1501)</f>
        <v/>
      </c>
      <c r="E1501">
        <f>IF(MANAGER_PLAN!E1501="","",MANAGER_PLAN!E1501)</f>
        <v/>
      </c>
      <c r="F1501">
        <f>IF($E1501="","",IFERROR(VLOOKUP($E1501,POS_MASTER!$A:$B,2,FALSE),""))</f>
        <v/>
      </c>
      <c r="G1501">
        <f>IF($E1501="","",MANAGER_PLAN!G1501)</f>
        <v/>
      </c>
      <c r="H1501">
        <f>IF($E1501="","",TRIM(MANAGER_PLAN!H1501&amp;" "&amp;MANAGER_PLAN!I1501))</f>
        <v/>
      </c>
      <c r="I1501">
        <f>IF($E1501="","",MANAGER_PLAN!J1501)</f>
        <v/>
      </c>
      <c r="J1501">
        <f>IF($E1501="","",MANAGER_PLAN!K1501)</f>
        <v/>
      </c>
      <c r="K1501">
        <f>IF($E1501="","",TRIM(IF(MANAGER_PLAN!N1501&lt;&gt;"","LOS: "&amp;MANAGER_PLAN!N1501&amp;" ","")&amp;IF(MANAGER_PLAN!O1501&lt;&gt;"","LOT: "&amp;MANAGER_PLAN!O1501,"")))</f>
        <v/>
      </c>
      <c r="L1501">
        <f>IF($E1501="","",IFERROR(VLOOKUP($E1501,POS_MASTER!$A:$AK,37,FALSE),""))</f>
        <v/>
      </c>
    </row>
    <row r="1502">
      <c r="A1502">
        <f>IF(MANAGER_PLAN!E1502="","",MANAGER_PLAN!A1502)</f>
        <v/>
      </c>
      <c r="B1502">
        <f>IF($E1502="","",MANAGER_PLAN!B1502)</f>
        <v/>
      </c>
      <c r="C1502">
        <f>IF($E1502="","",SWITCH(MANAGER_PLAN!C1502,"MON","Pondělí","TUE","Úterý","WED","Středa","THU","Čtvrtek","FRI","Pátek",MANAGER_PLAN!C1502))</f>
        <v/>
      </c>
      <c r="D1502">
        <f>IF(MANAGER_PLAN!E1502="","",MANAGER_PLAN!D1502)</f>
        <v/>
      </c>
      <c r="E1502">
        <f>IF(MANAGER_PLAN!E1502="","",MANAGER_PLAN!E1502)</f>
        <v/>
      </c>
      <c r="F1502">
        <f>IF($E1502="","",IFERROR(VLOOKUP($E1502,POS_MASTER!$A:$B,2,FALSE),""))</f>
        <v/>
      </c>
      <c r="G1502">
        <f>IF($E1502="","",MANAGER_PLAN!G1502)</f>
        <v/>
      </c>
      <c r="H1502">
        <f>IF($E1502="","",TRIM(MANAGER_PLAN!H1502&amp;" "&amp;MANAGER_PLAN!I1502))</f>
        <v/>
      </c>
      <c r="I1502">
        <f>IF($E1502="","",MANAGER_PLAN!J1502)</f>
        <v/>
      </c>
      <c r="J1502">
        <f>IF($E1502="","",MANAGER_PLAN!K1502)</f>
        <v/>
      </c>
      <c r="K1502">
        <f>IF($E1502="","",TRIM(IF(MANAGER_PLAN!N1502&lt;&gt;"","LOS: "&amp;MANAGER_PLAN!N1502&amp;" ","")&amp;IF(MANAGER_PLAN!O1502&lt;&gt;"","LOT: "&amp;MANAGER_PLAN!O1502,"")))</f>
        <v/>
      </c>
      <c r="L1502">
        <f>IF($E1502="","",IFERROR(VLOOKUP($E1502,POS_MASTER!$A:$AK,37,FALSE),""))</f>
        <v/>
      </c>
    </row>
    <row r="1503">
      <c r="A1503">
        <f>IF(MANAGER_PLAN!E1503="","",MANAGER_PLAN!A1503)</f>
        <v/>
      </c>
      <c r="B1503">
        <f>IF($E1503="","",MANAGER_PLAN!B1503)</f>
        <v/>
      </c>
      <c r="C1503">
        <f>IF($E1503="","",SWITCH(MANAGER_PLAN!C1503,"MON","Pondělí","TUE","Úterý","WED","Středa","THU","Čtvrtek","FRI","Pátek",MANAGER_PLAN!C1503))</f>
        <v/>
      </c>
      <c r="D1503">
        <f>IF(MANAGER_PLAN!E1503="","",MANAGER_PLAN!D1503)</f>
        <v/>
      </c>
      <c r="E1503">
        <f>IF(MANAGER_PLAN!E1503="","",MANAGER_PLAN!E1503)</f>
        <v/>
      </c>
      <c r="F1503">
        <f>IF($E1503="","",IFERROR(VLOOKUP($E1503,POS_MASTER!$A:$B,2,FALSE),""))</f>
        <v/>
      </c>
      <c r="G1503">
        <f>IF($E1503="","",MANAGER_PLAN!G1503)</f>
        <v/>
      </c>
      <c r="H1503">
        <f>IF($E1503="","",TRIM(MANAGER_PLAN!H1503&amp;" "&amp;MANAGER_PLAN!I1503))</f>
        <v/>
      </c>
      <c r="I1503">
        <f>IF($E1503="","",MANAGER_PLAN!J1503)</f>
        <v/>
      </c>
      <c r="J1503">
        <f>IF($E1503="","",MANAGER_PLAN!K1503)</f>
        <v/>
      </c>
      <c r="K1503">
        <f>IF($E1503="","",TRIM(IF(MANAGER_PLAN!N1503&lt;&gt;"","LOS: "&amp;MANAGER_PLAN!N1503&amp;" ","")&amp;IF(MANAGER_PLAN!O1503&lt;&gt;"","LOT: "&amp;MANAGER_PLAN!O1503,"")))</f>
        <v/>
      </c>
      <c r="L1503">
        <f>IF($E1503="","",IFERROR(VLOOKUP($E1503,POS_MASTER!$A:$AK,37,FALSE),""))</f>
        <v/>
      </c>
    </row>
    <row r="1504">
      <c r="A1504">
        <f>IF(MANAGER_PLAN!E1504="","",MANAGER_PLAN!A1504)</f>
        <v/>
      </c>
      <c r="B1504">
        <f>IF($E1504="","",MANAGER_PLAN!B1504)</f>
        <v/>
      </c>
      <c r="C1504">
        <f>IF($E1504="","",SWITCH(MANAGER_PLAN!C1504,"MON","Pondělí","TUE","Úterý","WED","Středa","THU","Čtvrtek","FRI","Pátek",MANAGER_PLAN!C1504))</f>
        <v/>
      </c>
      <c r="D1504">
        <f>IF(MANAGER_PLAN!E1504="","",MANAGER_PLAN!D1504)</f>
        <v/>
      </c>
      <c r="E1504">
        <f>IF(MANAGER_PLAN!E1504="","",MANAGER_PLAN!E1504)</f>
        <v/>
      </c>
      <c r="F1504">
        <f>IF($E1504="","",IFERROR(VLOOKUP($E1504,POS_MASTER!$A:$B,2,FALSE),""))</f>
        <v/>
      </c>
      <c r="G1504">
        <f>IF($E1504="","",MANAGER_PLAN!G1504)</f>
        <v/>
      </c>
      <c r="H1504">
        <f>IF($E1504="","",TRIM(MANAGER_PLAN!H1504&amp;" "&amp;MANAGER_PLAN!I1504))</f>
        <v/>
      </c>
      <c r="I1504">
        <f>IF($E1504="","",MANAGER_PLAN!J1504)</f>
        <v/>
      </c>
      <c r="J1504">
        <f>IF($E1504="","",MANAGER_PLAN!K1504)</f>
        <v/>
      </c>
      <c r="K1504">
        <f>IF($E1504="","",TRIM(IF(MANAGER_PLAN!N1504&lt;&gt;"","LOS: "&amp;MANAGER_PLAN!N1504&amp;" ","")&amp;IF(MANAGER_PLAN!O1504&lt;&gt;"","LOT: "&amp;MANAGER_PLAN!O1504,"")))</f>
        <v/>
      </c>
      <c r="L1504">
        <f>IF($E1504="","",IFERROR(VLOOKUP($E1504,POS_MASTER!$A:$AK,37,FALSE),""))</f>
        <v/>
      </c>
    </row>
    <row r="1505">
      <c r="A1505">
        <f>IF(MANAGER_PLAN!E1505="","",MANAGER_PLAN!A1505)</f>
        <v/>
      </c>
      <c r="B1505">
        <f>IF($E1505="","",MANAGER_PLAN!B1505)</f>
        <v/>
      </c>
      <c r="C1505">
        <f>IF($E1505="","",SWITCH(MANAGER_PLAN!C1505,"MON","Pondělí","TUE","Úterý","WED","Středa","THU","Čtvrtek","FRI","Pátek",MANAGER_PLAN!C1505))</f>
        <v/>
      </c>
      <c r="D1505">
        <f>IF(MANAGER_PLAN!E1505="","",MANAGER_PLAN!D1505)</f>
        <v/>
      </c>
      <c r="E1505">
        <f>IF(MANAGER_PLAN!E1505="","",MANAGER_PLAN!E1505)</f>
        <v/>
      </c>
      <c r="F1505">
        <f>IF($E1505="","",IFERROR(VLOOKUP($E1505,POS_MASTER!$A:$B,2,FALSE),""))</f>
        <v/>
      </c>
      <c r="G1505">
        <f>IF($E1505="","",MANAGER_PLAN!G1505)</f>
        <v/>
      </c>
      <c r="H1505">
        <f>IF($E1505="","",TRIM(MANAGER_PLAN!H1505&amp;" "&amp;MANAGER_PLAN!I1505))</f>
        <v/>
      </c>
      <c r="I1505">
        <f>IF($E1505="","",MANAGER_PLAN!J1505)</f>
        <v/>
      </c>
      <c r="J1505">
        <f>IF($E1505="","",MANAGER_PLAN!K1505)</f>
        <v/>
      </c>
      <c r="K1505">
        <f>IF($E1505="","",TRIM(IF(MANAGER_PLAN!N1505&lt;&gt;"","LOS: "&amp;MANAGER_PLAN!N1505&amp;" ","")&amp;IF(MANAGER_PLAN!O1505&lt;&gt;"","LOT: "&amp;MANAGER_PLAN!O1505,"")))</f>
        <v/>
      </c>
      <c r="L1505">
        <f>IF($E1505="","",IFERROR(VLOOKUP($E1505,POS_MASTER!$A:$AK,37,FALSE),""))</f>
        <v/>
      </c>
    </row>
    <row r="1506">
      <c r="A1506">
        <f>IF(MANAGER_PLAN!E1506="","",MANAGER_PLAN!A1506)</f>
        <v/>
      </c>
      <c r="B1506">
        <f>IF($E1506="","",MANAGER_PLAN!B1506)</f>
        <v/>
      </c>
      <c r="C1506">
        <f>IF($E1506="","",SWITCH(MANAGER_PLAN!C1506,"MON","Pondělí","TUE","Úterý","WED","Středa","THU","Čtvrtek","FRI","Pátek",MANAGER_PLAN!C1506))</f>
        <v/>
      </c>
      <c r="D1506">
        <f>IF(MANAGER_PLAN!E1506="","",MANAGER_PLAN!D1506)</f>
        <v/>
      </c>
      <c r="E1506">
        <f>IF(MANAGER_PLAN!E1506="","",MANAGER_PLAN!E1506)</f>
        <v/>
      </c>
      <c r="F1506">
        <f>IF($E1506="","",IFERROR(VLOOKUP($E1506,POS_MASTER!$A:$B,2,FALSE),""))</f>
        <v/>
      </c>
      <c r="G1506">
        <f>IF($E1506="","",MANAGER_PLAN!G1506)</f>
        <v/>
      </c>
      <c r="H1506">
        <f>IF($E1506="","",TRIM(MANAGER_PLAN!H1506&amp;" "&amp;MANAGER_PLAN!I1506))</f>
        <v/>
      </c>
      <c r="I1506">
        <f>IF($E1506="","",MANAGER_PLAN!J1506)</f>
        <v/>
      </c>
      <c r="J1506">
        <f>IF($E1506="","",MANAGER_PLAN!K1506)</f>
        <v/>
      </c>
      <c r="K1506">
        <f>IF($E1506="","",TRIM(IF(MANAGER_PLAN!N1506&lt;&gt;"","LOS: "&amp;MANAGER_PLAN!N1506&amp;" ","")&amp;IF(MANAGER_PLAN!O1506&lt;&gt;"","LOT: "&amp;MANAGER_PLAN!O1506,"")))</f>
        <v/>
      </c>
      <c r="L1506">
        <f>IF($E1506="","",IFERROR(VLOOKUP($E1506,POS_MASTER!$A:$AK,37,FALSE),""))</f>
        <v/>
      </c>
    </row>
    <row r="1507">
      <c r="A1507">
        <f>IF(MANAGER_PLAN!E1507="","",MANAGER_PLAN!A1507)</f>
        <v/>
      </c>
      <c r="B1507">
        <f>IF($E1507="","",MANAGER_PLAN!B1507)</f>
        <v/>
      </c>
      <c r="C1507">
        <f>IF($E1507="","",SWITCH(MANAGER_PLAN!C1507,"MON","Pondělí","TUE","Úterý","WED","Středa","THU","Čtvrtek","FRI","Pátek",MANAGER_PLAN!C1507))</f>
        <v/>
      </c>
      <c r="D1507">
        <f>IF(MANAGER_PLAN!E1507="","",MANAGER_PLAN!D1507)</f>
        <v/>
      </c>
      <c r="E1507">
        <f>IF(MANAGER_PLAN!E1507="","",MANAGER_PLAN!E1507)</f>
        <v/>
      </c>
      <c r="F1507">
        <f>IF($E1507="","",IFERROR(VLOOKUP($E1507,POS_MASTER!$A:$B,2,FALSE),""))</f>
        <v/>
      </c>
      <c r="G1507">
        <f>IF($E1507="","",MANAGER_PLAN!G1507)</f>
        <v/>
      </c>
      <c r="H1507">
        <f>IF($E1507="","",TRIM(MANAGER_PLAN!H1507&amp;" "&amp;MANAGER_PLAN!I1507))</f>
        <v/>
      </c>
      <c r="I1507">
        <f>IF($E1507="","",MANAGER_PLAN!J1507)</f>
        <v/>
      </c>
      <c r="J1507">
        <f>IF($E1507="","",MANAGER_PLAN!K1507)</f>
        <v/>
      </c>
      <c r="K1507">
        <f>IF($E1507="","",TRIM(IF(MANAGER_PLAN!N1507&lt;&gt;"","LOS: "&amp;MANAGER_PLAN!N1507&amp;" ","")&amp;IF(MANAGER_PLAN!O1507&lt;&gt;"","LOT: "&amp;MANAGER_PLAN!O1507,"")))</f>
        <v/>
      </c>
      <c r="L1507">
        <f>IF($E1507="","",IFERROR(VLOOKUP($E1507,POS_MASTER!$A:$AK,37,FALSE),""))</f>
        <v/>
      </c>
    </row>
    <row r="1508">
      <c r="A1508">
        <f>IF(MANAGER_PLAN!E1508="","",MANAGER_PLAN!A1508)</f>
        <v/>
      </c>
      <c r="B1508">
        <f>IF($E1508="","",MANAGER_PLAN!B1508)</f>
        <v/>
      </c>
      <c r="C1508">
        <f>IF($E1508="","",SWITCH(MANAGER_PLAN!C1508,"MON","Pondělí","TUE","Úterý","WED","Středa","THU","Čtvrtek","FRI","Pátek",MANAGER_PLAN!C1508))</f>
        <v/>
      </c>
      <c r="D1508">
        <f>IF(MANAGER_PLAN!E1508="","",MANAGER_PLAN!D1508)</f>
        <v/>
      </c>
      <c r="E1508">
        <f>IF(MANAGER_PLAN!E1508="","",MANAGER_PLAN!E1508)</f>
        <v/>
      </c>
      <c r="F1508">
        <f>IF($E1508="","",IFERROR(VLOOKUP($E1508,POS_MASTER!$A:$B,2,FALSE),""))</f>
        <v/>
      </c>
      <c r="G1508">
        <f>IF($E1508="","",MANAGER_PLAN!G1508)</f>
        <v/>
      </c>
      <c r="H1508">
        <f>IF($E1508="","",TRIM(MANAGER_PLAN!H1508&amp;" "&amp;MANAGER_PLAN!I1508))</f>
        <v/>
      </c>
      <c r="I1508">
        <f>IF($E1508="","",MANAGER_PLAN!J1508)</f>
        <v/>
      </c>
      <c r="J1508">
        <f>IF($E1508="","",MANAGER_PLAN!K1508)</f>
        <v/>
      </c>
      <c r="K1508">
        <f>IF($E1508="","",TRIM(IF(MANAGER_PLAN!N1508&lt;&gt;"","LOS: "&amp;MANAGER_PLAN!N1508&amp;" ","")&amp;IF(MANAGER_PLAN!O1508&lt;&gt;"","LOT: "&amp;MANAGER_PLAN!O1508,"")))</f>
        <v/>
      </c>
      <c r="L1508">
        <f>IF($E1508="","",IFERROR(VLOOKUP($E1508,POS_MASTER!$A:$AK,37,FALSE),""))</f>
        <v/>
      </c>
    </row>
    <row r="1509">
      <c r="A1509">
        <f>IF(MANAGER_PLAN!E1509="","",MANAGER_PLAN!A1509)</f>
        <v/>
      </c>
      <c r="B1509">
        <f>IF($E1509="","",MANAGER_PLAN!B1509)</f>
        <v/>
      </c>
      <c r="C1509">
        <f>IF($E1509="","",SWITCH(MANAGER_PLAN!C1509,"MON","Pondělí","TUE","Úterý","WED","Středa","THU","Čtvrtek","FRI","Pátek",MANAGER_PLAN!C1509))</f>
        <v/>
      </c>
      <c r="D1509">
        <f>IF(MANAGER_PLAN!E1509="","",MANAGER_PLAN!D1509)</f>
        <v/>
      </c>
      <c r="E1509">
        <f>IF(MANAGER_PLAN!E1509="","",MANAGER_PLAN!E1509)</f>
        <v/>
      </c>
      <c r="F1509">
        <f>IF($E1509="","",IFERROR(VLOOKUP($E1509,POS_MASTER!$A:$B,2,FALSE),""))</f>
        <v/>
      </c>
      <c r="G1509">
        <f>IF($E1509="","",MANAGER_PLAN!G1509)</f>
        <v/>
      </c>
      <c r="H1509">
        <f>IF($E1509="","",TRIM(MANAGER_PLAN!H1509&amp;" "&amp;MANAGER_PLAN!I1509))</f>
        <v/>
      </c>
      <c r="I1509">
        <f>IF($E1509="","",MANAGER_PLAN!J1509)</f>
        <v/>
      </c>
      <c r="J1509">
        <f>IF($E1509="","",MANAGER_PLAN!K1509)</f>
        <v/>
      </c>
      <c r="K1509">
        <f>IF($E1509="","",TRIM(IF(MANAGER_PLAN!N1509&lt;&gt;"","LOS: "&amp;MANAGER_PLAN!N1509&amp;" ","")&amp;IF(MANAGER_PLAN!O1509&lt;&gt;"","LOT: "&amp;MANAGER_PLAN!O1509,"")))</f>
        <v/>
      </c>
      <c r="L1509">
        <f>IF($E1509="","",IFERROR(VLOOKUP($E1509,POS_MASTER!$A:$AK,37,FALSE),""))</f>
        <v/>
      </c>
    </row>
    <row r="1510">
      <c r="A1510">
        <f>IF(MANAGER_PLAN!E1510="","",MANAGER_PLAN!A1510)</f>
        <v/>
      </c>
      <c r="B1510">
        <f>IF($E1510="","",MANAGER_PLAN!B1510)</f>
        <v/>
      </c>
      <c r="C1510">
        <f>IF($E1510="","",SWITCH(MANAGER_PLAN!C1510,"MON","Pondělí","TUE","Úterý","WED","Středa","THU","Čtvrtek","FRI","Pátek",MANAGER_PLAN!C1510))</f>
        <v/>
      </c>
      <c r="D1510">
        <f>IF(MANAGER_PLAN!E1510="","",MANAGER_PLAN!D1510)</f>
        <v/>
      </c>
      <c r="E1510">
        <f>IF(MANAGER_PLAN!E1510="","",MANAGER_PLAN!E1510)</f>
        <v/>
      </c>
      <c r="F1510">
        <f>IF($E1510="","",IFERROR(VLOOKUP($E1510,POS_MASTER!$A:$B,2,FALSE),""))</f>
        <v/>
      </c>
      <c r="G1510">
        <f>IF($E1510="","",MANAGER_PLAN!G1510)</f>
        <v/>
      </c>
      <c r="H1510">
        <f>IF($E1510="","",TRIM(MANAGER_PLAN!H1510&amp;" "&amp;MANAGER_PLAN!I1510))</f>
        <v/>
      </c>
      <c r="I1510">
        <f>IF($E1510="","",MANAGER_PLAN!J1510)</f>
        <v/>
      </c>
      <c r="J1510">
        <f>IF($E1510="","",MANAGER_PLAN!K1510)</f>
        <v/>
      </c>
      <c r="K1510">
        <f>IF($E1510="","",TRIM(IF(MANAGER_PLAN!N1510&lt;&gt;"","LOS: "&amp;MANAGER_PLAN!N1510&amp;" ","")&amp;IF(MANAGER_PLAN!O1510&lt;&gt;"","LOT: "&amp;MANAGER_PLAN!O1510,"")))</f>
        <v/>
      </c>
      <c r="L1510">
        <f>IF($E1510="","",IFERROR(VLOOKUP($E1510,POS_MASTER!$A:$AK,37,FALSE),""))</f>
        <v/>
      </c>
    </row>
    <row r="1511">
      <c r="A1511">
        <f>IF(MANAGER_PLAN!E1511="","",MANAGER_PLAN!A1511)</f>
        <v/>
      </c>
      <c r="B1511">
        <f>IF($E1511="","",MANAGER_PLAN!B1511)</f>
        <v/>
      </c>
      <c r="C1511">
        <f>IF($E1511="","",SWITCH(MANAGER_PLAN!C1511,"MON","Pondělí","TUE","Úterý","WED","Středa","THU","Čtvrtek","FRI","Pátek",MANAGER_PLAN!C1511))</f>
        <v/>
      </c>
      <c r="D1511">
        <f>IF(MANAGER_PLAN!E1511="","",MANAGER_PLAN!D1511)</f>
        <v/>
      </c>
      <c r="E1511">
        <f>IF(MANAGER_PLAN!E1511="","",MANAGER_PLAN!E1511)</f>
        <v/>
      </c>
      <c r="F1511">
        <f>IF($E1511="","",IFERROR(VLOOKUP($E1511,POS_MASTER!$A:$B,2,FALSE),""))</f>
        <v/>
      </c>
      <c r="G1511">
        <f>IF($E1511="","",MANAGER_PLAN!G1511)</f>
        <v/>
      </c>
      <c r="H1511">
        <f>IF($E1511="","",TRIM(MANAGER_PLAN!H1511&amp;" "&amp;MANAGER_PLAN!I1511))</f>
        <v/>
      </c>
      <c r="I1511">
        <f>IF($E1511="","",MANAGER_PLAN!J1511)</f>
        <v/>
      </c>
      <c r="J1511">
        <f>IF($E1511="","",MANAGER_PLAN!K1511)</f>
        <v/>
      </c>
      <c r="K1511">
        <f>IF($E1511="","",TRIM(IF(MANAGER_PLAN!N1511&lt;&gt;"","LOS: "&amp;MANAGER_PLAN!N1511&amp;" ","")&amp;IF(MANAGER_PLAN!O1511&lt;&gt;"","LOT: "&amp;MANAGER_PLAN!O1511,"")))</f>
        <v/>
      </c>
      <c r="L1511">
        <f>IF($E1511="","",IFERROR(VLOOKUP($E1511,POS_MASTER!$A:$AK,37,FALSE),""))</f>
        <v/>
      </c>
    </row>
    <row r="1512">
      <c r="A1512">
        <f>IF(MANAGER_PLAN!E1512="","",MANAGER_PLAN!A1512)</f>
        <v/>
      </c>
      <c r="B1512">
        <f>IF($E1512="","",MANAGER_PLAN!B1512)</f>
        <v/>
      </c>
      <c r="C1512">
        <f>IF($E1512="","",SWITCH(MANAGER_PLAN!C1512,"MON","Pondělí","TUE","Úterý","WED","Středa","THU","Čtvrtek","FRI","Pátek",MANAGER_PLAN!C1512))</f>
        <v/>
      </c>
      <c r="D1512">
        <f>IF(MANAGER_PLAN!E1512="","",MANAGER_PLAN!D1512)</f>
        <v/>
      </c>
      <c r="E1512">
        <f>IF(MANAGER_PLAN!E1512="","",MANAGER_PLAN!E1512)</f>
        <v/>
      </c>
      <c r="F1512">
        <f>IF($E1512="","",IFERROR(VLOOKUP($E1512,POS_MASTER!$A:$B,2,FALSE),""))</f>
        <v/>
      </c>
      <c r="G1512">
        <f>IF($E1512="","",MANAGER_PLAN!G1512)</f>
        <v/>
      </c>
      <c r="H1512">
        <f>IF($E1512="","",TRIM(MANAGER_PLAN!H1512&amp;" "&amp;MANAGER_PLAN!I1512))</f>
        <v/>
      </c>
      <c r="I1512">
        <f>IF($E1512="","",MANAGER_PLAN!J1512)</f>
        <v/>
      </c>
      <c r="J1512">
        <f>IF($E1512="","",MANAGER_PLAN!K1512)</f>
        <v/>
      </c>
      <c r="K1512">
        <f>IF($E1512="","",TRIM(IF(MANAGER_PLAN!N1512&lt;&gt;"","LOS: "&amp;MANAGER_PLAN!N1512&amp;" ","")&amp;IF(MANAGER_PLAN!O1512&lt;&gt;"","LOT: "&amp;MANAGER_PLAN!O1512,"")))</f>
        <v/>
      </c>
      <c r="L1512">
        <f>IF($E1512="","",IFERROR(VLOOKUP($E1512,POS_MASTER!$A:$AK,37,FALSE),""))</f>
        <v/>
      </c>
    </row>
    <row r="1513">
      <c r="A1513">
        <f>IF(MANAGER_PLAN!E1513="","",MANAGER_PLAN!A1513)</f>
        <v/>
      </c>
      <c r="B1513">
        <f>IF($E1513="","",MANAGER_PLAN!B1513)</f>
        <v/>
      </c>
      <c r="C1513">
        <f>IF($E1513="","",SWITCH(MANAGER_PLAN!C1513,"MON","Pondělí","TUE","Úterý","WED","Středa","THU","Čtvrtek","FRI","Pátek",MANAGER_PLAN!C1513))</f>
        <v/>
      </c>
      <c r="D1513">
        <f>IF(MANAGER_PLAN!E1513="","",MANAGER_PLAN!D1513)</f>
        <v/>
      </c>
      <c r="E1513">
        <f>IF(MANAGER_PLAN!E1513="","",MANAGER_PLAN!E1513)</f>
        <v/>
      </c>
      <c r="F1513">
        <f>IF($E1513="","",IFERROR(VLOOKUP($E1513,POS_MASTER!$A:$B,2,FALSE),""))</f>
        <v/>
      </c>
      <c r="G1513">
        <f>IF($E1513="","",MANAGER_PLAN!G1513)</f>
        <v/>
      </c>
      <c r="H1513">
        <f>IF($E1513="","",TRIM(MANAGER_PLAN!H1513&amp;" "&amp;MANAGER_PLAN!I1513))</f>
        <v/>
      </c>
      <c r="I1513">
        <f>IF($E1513="","",MANAGER_PLAN!J1513)</f>
        <v/>
      </c>
      <c r="J1513">
        <f>IF($E1513="","",MANAGER_PLAN!K1513)</f>
        <v/>
      </c>
      <c r="K1513">
        <f>IF($E1513="","",TRIM(IF(MANAGER_PLAN!N1513&lt;&gt;"","LOS: "&amp;MANAGER_PLAN!N1513&amp;" ","")&amp;IF(MANAGER_PLAN!O1513&lt;&gt;"","LOT: "&amp;MANAGER_PLAN!O1513,"")))</f>
        <v/>
      </c>
      <c r="L1513">
        <f>IF($E1513="","",IFERROR(VLOOKUP($E1513,POS_MASTER!$A:$AK,37,FALSE),""))</f>
        <v/>
      </c>
    </row>
    <row r="1514">
      <c r="A1514">
        <f>IF(MANAGER_PLAN!E1514="","",MANAGER_PLAN!A1514)</f>
        <v/>
      </c>
      <c r="B1514">
        <f>IF($E1514="","",MANAGER_PLAN!B1514)</f>
        <v/>
      </c>
      <c r="C1514">
        <f>IF($E1514="","",SWITCH(MANAGER_PLAN!C1514,"MON","Pondělí","TUE","Úterý","WED","Středa","THU","Čtvrtek","FRI","Pátek",MANAGER_PLAN!C1514))</f>
        <v/>
      </c>
      <c r="D1514">
        <f>IF(MANAGER_PLAN!E1514="","",MANAGER_PLAN!D1514)</f>
        <v/>
      </c>
      <c r="E1514">
        <f>IF(MANAGER_PLAN!E1514="","",MANAGER_PLAN!E1514)</f>
        <v/>
      </c>
      <c r="F1514">
        <f>IF($E1514="","",IFERROR(VLOOKUP($E1514,POS_MASTER!$A:$B,2,FALSE),""))</f>
        <v/>
      </c>
      <c r="G1514">
        <f>IF($E1514="","",MANAGER_PLAN!G1514)</f>
        <v/>
      </c>
      <c r="H1514">
        <f>IF($E1514="","",TRIM(MANAGER_PLAN!H1514&amp;" "&amp;MANAGER_PLAN!I1514))</f>
        <v/>
      </c>
      <c r="I1514">
        <f>IF($E1514="","",MANAGER_PLAN!J1514)</f>
        <v/>
      </c>
      <c r="J1514">
        <f>IF($E1514="","",MANAGER_PLAN!K1514)</f>
        <v/>
      </c>
      <c r="K1514">
        <f>IF($E1514="","",TRIM(IF(MANAGER_PLAN!N1514&lt;&gt;"","LOS: "&amp;MANAGER_PLAN!N1514&amp;" ","")&amp;IF(MANAGER_PLAN!O1514&lt;&gt;"","LOT: "&amp;MANAGER_PLAN!O1514,"")))</f>
        <v/>
      </c>
      <c r="L1514">
        <f>IF($E1514="","",IFERROR(VLOOKUP($E1514,POS_MASTER!$A:$AK,37,FALSE),""))</f>
        <v/>
      </c>
    </row>
    <row r="1515">
      <c r="A1515">
        <f>IF(MANAGER_PLAN!E1515="","",MANAGER_PLAN!A1515)</f>
        <v/>
      </c>
      <c r="B1515">
        <f>IF($E1515="","",MANAGER_PLAN!B1515)</f>
        <v/>
      </c>
      <c r="C1515">
        <f>IF($E1515="","",SWITCH(MANAGER_PLAN!C1515,"MON","Pondělí","TUE","Úterý","WED","Středa","THU","Čtvrtek","FRI","Pátek",MANAGER_PLAN!C1515))</f>
        <v/>
      </c>
      <c r="D1515">
        <f>IF(MANAGER_PLAN!E1515="","",MANAGER_PLAN!D1515)</f>
        <v/>
      </c>
      <c r="E1515">
        <f>IF(MANAGER_PLAN!E1515="","",MANAGER_PLAN!E1515)</f>
        <v/>
      </c>
      <c r="F1515">
        <f>IF($E1515="","",IFERROR(VLOOKUP($E1515,POS_MASTER!$A:$B,2,FALSE),""))</f>
        <v/>
      </c>
      <c r="G1515">
        <f>IF($E1515="","",MANAGER_PLAN!G1515)</f>
        <v/>
      </c>
      <c r="H1515">
        <f>IF($E1515="","",TRIM(MANAGER_PLAN!H1515&amp;" "&amp;MANAGER_PLAN!I1515))</f>
        <v/>
      </c>
      <c r="I1515">
        <f>IF($E1515="","",MANAGER_PLAN!J1515)</f>
        <v/>
      </c>
      <c r="J1515">
        <f>IF($E1515="","",MANAGER_PLAN!K1515)</f>
        <v/>
      </c>
      <c r="K1515">
        <f>IF($E1515="","",TRIM(IF(MANAGER_PLAN!N1515&lt;&gt;"","LOS: "&amp;MANAGER_PLAN!N1515&amp;" ","")&amp;IF(MANAGER_PLAN!O1515&lt;&gt;"","LOT: "&amp;MANAGER_PLAN!O1515,"")))</f>
        <v/>
      </c>
      <c r="L1515">
        <f>IF($E1515="","",IFERROR(VLOOKUP($E1515,POS_MASTER!$A:$AK,37,FALSE),""))</f>
        <v/>
      </c>
    </row>
    <row r="1516">
      <c r="A1516">
        <f>IF(MANAGER_PLAN!E1516="","",MANAGER_PLAN!A1516)</f>
        <v/>
      </c>
      <c r="B1516">
        <f>IF($E1516="","",MANAGER_PLAN!B1516)</f>
        <v/>
      </c>
      <c r="C1516">
        <f>IF($E1516="","",SWITCH(MANAGER_PLAN!C1516,"MON","Pondělí","TUE","Úterý","WED","Středa","THU","Čtvrtek","FRI","Pátek",MANAGER_PLAN!C1516))</f>
        <v/>
      </c>
      <c r="D1516">
        <f>IF(MANAGER_PLAN!E1516="","",MANAGER_PLAN!D1516)</f>
        <v/>
      </c>
      <c r="E1516">
        <f>IF(MANAGER_PLAN!E1516="","",MANAGER_PLAN!E1516)</f>
        <v/>
      </c>
      <c r="F1516">
        <f>IF($E1516="","",IFERROR(VLOOKUP($E1516,POS_MASTER!$A:$B,2,FALSE),""))</f>
        <v/>
      </c>
      <c r="G1516">
        <f>IF($E1516="","",MANAGER_PLAN!G1516)</f>
        <v/>
      </c>
      <c r="H1516">
        <f>IF($E1516="","",TRIM(MANAGER_PLAN!H1516&amp;" "&amp;MANAGER_PLAN!I1516))</f>
        <v/>
      </c>
      <c r="I1516">
        <f>IF($E1516="","",MANAGER_PLAN!J1516)</f>
        <v/>
      </c>
      <c r="J1516">
        <f>IF($E1516="","",MANAGER_PLAN!K1516)</f>
        <v/>
      </c>
      <c r="K1516">
        <f>IF($E1516="","",TRIM(IF(MANAGER_PLAN!N1516&lt;&gt;"","LOS: "&amp;MANAGER_PLAN!N1516&amp;" ","")&amp;IF(MANAGER_PLAN!O1516&lt;&gt;"","LOT: "&amp;MANAGER_PLAN!O1516,"")))</f>
        <v/>
      </c>
      <c r="L1516">
        <f>IF($E1516="","",IFERROR(VLOOKUP($E1516,POS_MASTER!$A:$AK,37,FALSE),""))</f>
        <v/>
      </c>
    </row>
    <row r="1517">
      <c r="A1517">
        <f>IF(MANAGER_PLAN!E1517="","",MANAGER_PLAN!A1517)</f>
        <v/>
      </c>
      <c r="B1517">
        <f>IF($E1517="","",MANAGER_PLAN!B1517)</f>
        <v/>
      </c>
      <c r="C1517">
        <f>IF($E1517="","",SWITCH(MANAGER_PLAN!C1517,"MON","Pondělí","TUE","Úterý","WED","Středa","THU","Čtvrtek","FRI","Pátek",MANAGER_PLAN!C1517))</f>
        <v/>
      </c>
      <c r="D1517">
        <f>IF(MANAGER_PLAN!E1517="","",MANAGER_PLAN!D1517)</f>
        <v/>
      </c>
      <c r="E1517">
        <f>IF(MANAGER_PLAN!E1517="","",MANAGER_PLAN!E1517)</f>
        <v/>
      </c>
      <c r="F1517">
        <f>IF($E1517="","",IFERROR(VLOOKUP($E1517,POS_MASTER!$A:$B,2,FALSE),""))</f>
        <v/>
      </c>
      <c r="G1517">
        <f>IF($E1517="","",MANAGER_PLAN!G1517)</f>
        <v/>
      </c>
      <c r="H1517">
        <f>IF($E1517="","",TRIM(MANAGER_PLAN!H1517&amp;" "&amp;MANAGER_PLAN!I1517))</f>
        <v/>
      </c>
      <c r="I1517">
        <f>IF($E1517="","",MANAGER_PLAN!J1517)</f>
        <v/>
      </c>
      <c r="J1517">
        <f>IF($E1517="","",MANAGER_PLAN!K1517)</f>
        <v/>
      </c>
      <c r="K1517">
        <f>IF($E1517="","",TRIM(IF(MANAGER_PLAN!N1517&lt;&gt;"","LOS: "&amp;MANAGER_PLAN!N1517&amp;" ","")&amp;IF(MANAGER_PLAN!O1517&lt;&gt;"","LOT: "&amp;MANAGER_PLAN!O1517,"")))</f>
        <v/>
      </c>
      <c r="L1517">
        <f>IF($E1517="","",IFERROR(VLOOKUP($E1517,POS_MASTER!$A:$AK,37,FALSE),""))</f>
        <v/>
      </c>
    </row>
    <row r="1518">
      <c r="A1518">
        <f>IF(MANAGER_PLAN!E1518="","",MANAGER_PLAN!A1518)</f>
        <v/>
      </c>
      <c r="B1518">
        <f>IF($E1518="","",MANAGER_PLAN!B1518)</f>
        <v/>
      </c>
      <c r="C1518">
        <f>IF($E1518="","",SWITCH(MANAGER_PLAN!C1518,"MON","Pondělí","TUE","Úterý","WED","Středa","THU","Čtvrtek","FRI","Pátek",MANAGER_PLAN!C1518))</f>
        <v/>
      </c>
      <c r="D1518">
        <f>IF(MANAGER_PLAN!E1518="","",MANAGER_PLAN!D1518)</f>
        <v/>
      </c>
      <c r="E1518">
        <f>IF(MANAGER_PLAN!E1518="","",MANAGER_PLAN!E1518)</f>
        <v/>
      </c>
      <c r="F1518">
        <f>IF($E1518="","",IFERROR(VLOOKUP($E1518,POS_MASTER!$A:$B,2,FALSE),""))</f>
        <v/>
      </c>
      <c r="G1518">
        <f>IF($E1518="","",MANAGER_PLAN!G1518)</f>
        <v/>
      </c>
      <c r="H1518">
        <f>IF($E1518="","",TRIM(MANAGER_PLAN!H1518&amp;" "&amp;MANAGER_PLAN!I1518))</f>
        <v/>
      </c>
      <c r="I1518">
        <f>IF($E1518="","",MANAGER_PLAN!J1518)</f>
        <v/>
      </c>
      <c r="J1518">
        <f>IF($E1518="","",MANAGER_PLAN!K1518)</f>
        <v/>
      </c>
      <c r="K1518">
        <f>IF($E1518="","",TRIM(IF(MANAGER_PLAN!N1518&lt;&gt;"","LOS: "&amp;MANAGER_PLAN!N1518&amp;" ","")&amp;IF(MANAGER_PLAN!O1518&lt;&gt;"","LOT: "&amp;MANAGER_PLAN!O1518,"")))</f>
        <v/>
      </c>
      <c r="L1518">
        <f>IF($E1518="","",IFERROR(VLOOKUP($E1518,POS_MASTER!$A:$AK,37,FALSE),""))</f>
        <v/>
      </c>
    </row>
    <row r="1519">
      <c r="A1519">
        <f>IF(MANAGER_PLAN!E1519="","",MANAGER_PLAN!A1519)</f>
        <v/>
      </c>
      <c r="B1519">
        <f>IF($E1519="","",MANAGER_PLAN!B1519)</f>
        <v/>
      </c>
      <c r="C1519">
        <f>IF($E1519="","",SWITCH(MANAGER_PLAN!C1519,"MON","Pondělí","TUE","Úterý","WED","Středa","THU","Čtvrtek","FRI","Pátek",MANAGER_PLAN!C1519))</f>
        <v/>
      </c>
      <c r="D1519">
        <f>IF(MANAGER_PLAN!E1519="","",MANAGER_PLAN!D1519)</f>
        <v/>
      </c>
      <c r="E1519">
        <f>IF(MANAGER_PLAN!E1519="","",MANAGER_PLAN!E1519)</f>
        <v/>
      </c>
      <c r="F1519">
        <f>IF($E1519="","",IFERROR(VLOOKUP($E1519,POS_MASTER!$A:$B,2,FALSE),""))</f>
        <v/>
      </c>
      <c r="G1519">
        <f>IF($E1519="","",MANAGER_PLAN!G1519)</f>
        <v/>
      </c>
      <c r="H1519">
        <f>IF($E1519="","",TRIM(MANAGER_PLAN!H1519&amp;" "&amp;MANAGER_PLAN!I1519))</f>
        <v/>
      </c>
      <c r="I1519">
        <f>IF($E1519="","",MANAGER_PLAN!J1519)</f>
        <v/>
      </c>
      <c r="J1519">
        <f>IF($E1519="","",MANAGER_PLAN!K1519)</f>
        <v/>
      </c>
      <c r="K1519">
        <f>IF($E1519="","",TRIM(IF(MANAGER_PLAN!N1519&lt;&gt;"","LOS: "&amp;MANAGER_PLAN!N1519&amp;" ","")&amp;IF(MANAGER_PLAN!O1519&lt;&gt;"","LOT: "&amp;MANAGER_PLAN!O1519,"")))</f>
        <v/>
      </c>
      <c r="L1519">
        <f>IF($E1519="","",IFERROR(VLOOKUP($E1519,POS_MASTER!$A:$AK,37,FALSE),""))</f>
        <v/>
      </c>
    </row>
    <row r="1520">
      <c r="A1520">
        <f>IF(MANAGER_PLAN!E1520="","",MANAGER_PLAN!A1520)</f>
        <v/>
      </c>
      <c r="B1520">
        <f>IF($E1520="","",MANAGER_PLAN!B1520)</f>
        <v/>
      </c>
      <c r="C1520">
        <f>IF($E1520="","",SWITCH(MANAGER_PLAN!C1520,"MON","Pondělí","TUE","Úterý","WED","Středa","THU","Čtvrtek","FRI","Pátek",MANAGER_PLAN!C1520))</f>
        <v/>
      </c>
      <c r="D1520">
        <f>IF(MANAGER_PLAN!E1520="","",MANAGER_PLAN!D1520)</f>
        <v/>
      </c>
      <c r="E1520">
        <f>IF(MANAGER_PLAN!E1520="","",MANAGER_PLAN!E1520)</f>
        <v/>
      </c>
      <c r="F1520">
        <f>IF($E1520="","",IFERROR(VLOOKUP($E1520,POS_MASTER!$A:$B,2,FALSE),""))</f>
        <v/>
      </c>
      <c r="G1520">
        <f>IF($E1520="","",MANAGER_PLAN!G1520)</f>
        <v/>
      </c>
      <c r="H1520">
        <f>IF($E1520="","",TRIM(MANAGER_PLAN!H1520&amp;" "&amp;MANAGER_PLAN!I1520))</f>
        <v/>
      </c>
      <c r="I1520">
        <f>IF($E1520="","",MANAGER_PLAN!J1520)</f>
        <v/>
      </c>
      <c r="J1520">
        <f>IF($E1520="","",MANAGER_PLAN!K1520)</f>
        <v/>
      </c>
      <c r="K1520">
        <f>IF($E1520="","",TRIM(IF(MANAGER_PLAN!N1520&lt;&gt;"","LOS: "&amp;MANAGER_PLAN!N1520&amp;" ","")&amp;IF(MANAGER_PLAN!O1520&lt;&gt;"","LOT: "&amp;MANAGER_PLAN!O1520,"")))</f>
        <v/>
      </c>
      <c r="L1520">
        <f>IF($E1520="","",IFERROR(VLOOKUP($E1520,POS_MASTER!$A:$AK,37,FALSE),""))</f>
        <v/>
      </c>
    </row>
    <row r="1521">
      <c r="A1521">
        <f>IF(MANAGER_PLAN!E1521="","",MANAGER_PLAN!A1521)</f>
        <v/>
      </c>
      <c r="B1521">
        <f>IF($E1521="","",MANAGER_PLAN!B1521)</f>
        <v/>
      </c>
      <c r="C1521">
        <f>IF($E1521="","",SWITCH(MANAGER_PLAN!C1521,"MON","Pondělí","TUE","Úterý","WED","Středa","THU","Čtvrtek","FRI","Pátek",MANAGER_PLAN!C1521))</f>
        <v/>
      </c>
      <c r="D1521">
        <f>IF(MANAGER_PLAN!E1521="","",MANAGER_PLAN!D1521)</f>
        <v/>
      </c>
      <c r="E1521">
        <f>IF(MANAGER_PLAN!E1521="","",MANAGER_PLAN!E1521)</f>
        <v/>
      </c>
      <c r="F1521">
        <f>IF($E1521="","",IFERROR(VLOOKUP($E1521,POS_MASTER!$A:$B,2,FALSE),""))</f>
        <v/>
      </c>
      <c r="G1521">
        <f>IF($E1521="","",MANAGER_PLAN!G1521)</f>
        <v/>
      </c>
      <c r="H1521">
        <f>IF($E1521="","",TRIM(MANAGER_PLAN!H1521&amp;" "&amp;MANAGER_PLAN!I1521))</f>
        <v/>
      </c>
      <c r="I1521">
        <f>IF($E1521="","",MANAGER_PLAN!J1521)</f>
        <v/>
      </c>
      <c r="J1521">
        <f>IF($E1521="","",MANAGER_PLAN!K1521)</f>
        <v/>
      </c>
      <c r="K1521">
        <f>IF($E1521="","",TRIM(IF(MANAGER_PLAN!N1521&lt;&gt;"","LOS: "&amp;MANAGER_PLAN!N1521&amp;" ","")&amp;IF(MANAGER_PLAN!O1521&lt;&gt;"","LOT: "&amp;MANAGER_PLAN!O1521,"")))</f>
        <v/>
      </c>
      <c r="L1521">
        <f>IF($E1521="","",IFERROR(VLOOKUP($E1521,POS_MASTER!$A:$AK,37,FALSE),""))</f>
        <v/>
      </c>
    </row>
    <row r="1522">
      <c r="A1522">
        <f>IF(MANAGER_PLAN!E1522="","",MANAGER_PLAN!A1522)</f>
        <v/>
      </c>
      <c r="B1522">
        <f>IF($E1522="","",MANAGER_PLAN!B1522)</f>
        <v/>
      </c>
      <c r="C1522">
        <f>IF($E1522="","",SWITCH(MANAGER_PLAN!C1522,"MON","Pondělí","TUE","Úterý","WED","Středa","THU","Čtvrtek","FRI","Pátek",MANAGER_PLAN!C1522))</f>
        <v/>
      </c>
      <c r="D1522">
        <f>IF(MANAGER_PLAN!E1522="","",MANAGER_PLAN!D1522)</f>
        <v/>
      </c>
      <c r="E1522">
        <f>IF(MANAGER_PLAN!E1522="","",MANAGER_PLAN!E1522)</f>
        <v/>
      </c>
      <c r="F1522">
        <f>IF($E1522="","",IFERROR(VLOOKUP($E1522,POS_MASTER!$A:$B,2,FALSE),""))</f>
        <v/>
      </c>
      <c r="G1522">
        <f>IF($E1522="","",MANAGER_PLAN!G1522)</f>
        <v/>
      </c>
      <c r="H1522">
        <f>IF($E1522="","",TRIM(MANAGER_PLAN!H1522&amp;" "&amp;MANAGER_PLAN!I1522))</f>
        <v/>
      </c>
      <c r="I1522">
        <f>IF($E1522="","",MANAGER_PLAN!J1522)</f>
        <v/>
      </c>
      <c r="J1522">
        <f>IF($E1522="","",MANAGER_PLAN!K1522)</f>
        <v/>
      </c>
      <c r="K1522">
        <f>IF($E1522="","",TRIM(IF(MANAGER_PLAN!N1522&lt;&gt;"","LOS: "&amp;MANAGER_PLAN!N1522&amp;" ","")&amp;IF(MANAGER_PLAN!O1522&lt;&gt;"","LOT: "&amp;MANAGER_PLAN!O1522,"")))</f>
        <v/>
      </c>
      <c r="L1522">
        <f>IF($E1522="","",IFERROR(VLOOKUP($E1522,POS_MASTER!$A:$AK,37,FALSE),""))</f>
        <v/>
      </c>
    </row>
    <row r="1523">
      <c r="A1523">
        <f>IF(MANAGER_PLAN!E1523="","",MANAGER_PLAN!A1523)</f>
        <v/>
      </c>
      <c r="B1523">
        <f>IF($E1523="","",MANAGER_PLAN!B1523)</f>
        <v/>
      </c>
      <c r="C1523">
        <f>IF($E1523="","",SWITCH(MANAGER_PLAN!C1523,"MON","Pondělí","TUE","Úterý","WED","Středa","THU","Čtvrtek","FRI","Pátek",MANAGER_PLAN!C1523))</f>
        <v/>
      </c>
      <c r="D1523">
        <f>IF(MANAGER_PLAN!E1523="","",MANAGER_PLAN!D1523)</f>
        <v/>
      </c>
      <c r="E1523">
        <f>IF(MANAGER_PLAN!E1523="","",MANAGER_PLAN!E1523)</f>
        <v/>
      </c>
      <c r="F1523">
        <f>IF($E1523="","",IFERROR(VLOOKUP($E1523,POS_MASTER!$A:$B,2,FALSE),""))</f>
        <v/>
      </c>
      <c r="G1523">
        <f>IF($E1523="","",MANAGER_PLAN!G1523)</f>
        <v/>
      </c>
      <c r="H1523">
        <f>IF($E1523="","",TRIM(MANAGER_PLAN!H1523&amp;" "&amp;MANAGER_PLAN!I1523))</f>
        <v/>
      </c>
      <c r="I1523">
        <f>IF($E1523="","",MANAGER_PLAN!J1523)</f>
        <v/>
      </c>
      <c r="J1523">
        <f>IF($E1523="","",MANAGER_PLAN!K1523)</f>
        <v/>
      </c>
      <c r="K1523">
        <f>IF($E1523="","",TRIM(IF(MANAGER_PLAN!N1523&lt;&gt;"","LOS: "&amp;MANAGER_PLAN!N1523&amp;" ","")&amp;IF(MANAGER_PLAN!O1523&lt;&gt;"","LOT: "&amp;MANAGER_PLAN!O1523,"")))</f>
        <v/>
      </c>
      <c r="L1523">
        <f>IF($E1523="","",IFERROR(VLOOKUP($E1523,POS_MASTER!$A:$AK,37,FALSE),""))</f>
        <v/>
      </c>
    </row>
    <row r="1524">
      <c r="A1524">
        <f>IF(MANAGER_PLAN!E1524="","",MANAGER_PLAN!A1524)</f>
        <v/>
      </c>
      <c r="B1524">
        <f>IF($E1524="","",MANAGER_PLAN!B1524)</f>
        <v/>
      </c>
      <c r="C1524">
        <f>IF($E1524="","",SWITCH(MANAGER_PLAN!C1524,"MON","Pondělí","TUE","Úterý","WED","Středa","THU","Čtvrtek","FRI","Pátek",MANAGER_PLAN!C1524))</f>
        <v/>
      </c>
      <c r="D1524">
        <f>IF(MANAGER_PLAN!E1524="","",MANAGER_PLAN!D1524)</f>
        <v/>
      </c>
      <c r="E1524">
        <f>IF(MANAGER_PLAN!E1524="","",MANAGER_PLAN!E1524)</f>
        <v/>
      </c>
      <c r="F1524">
        <f>IF($E1524="","",IFERROR(VLOOKUP($E1524,POS_MASTER!$A:$B,2,FALSE),""))</f>
        <v/>
      </c>
      <c r="G1524">
        <f>IF($E1524="","",MANAGER_PLAN!G1524)</f>
        <v/>
      </c>
      <c r="H1524">
        <f>IF($E1524="","",TRIM(MANAGER_PLAN!H1524&amp;" "&amp;MANAGER_PLAN!I1524))</f>
        <v/>
      </c>
      <c r="I1524">
        <f>IF($E1524="","",MANAGER_PLAN!J1524)</f>
        <v/>
      </c>
      <c r="J1524">
        <f>IF($E1524="","",MANAGER_PLAN!K1524)</f>
        <v/>
      </c>
      <c r="K1524">
        <f>IF($E1524="","",TRIM(IF(MANAGER_PLAN!N1524&lt;&gt;"","LOS: "&amp;MANAGER_PLAN!N1524&amp;" ","")&amp;IF(MANAGER_PLAN!O1524&lt;&gt;"","LOT: "&amp;MANAGER_PLAN!O1524,"")))</f>
        <v/>
      </c>
      <c r="L1524">
        <f>IF($E1524="","",IFERROR(VLOOKUP($E1524,POS_MASTER!$A:$AK,37,FALSE),""))</f>
        <v/>
      </c>
    </row>
    <row r="1525">
      <c r="A1525">
        <f>IF(MANAGER_PLAN!E1525="","",MANAGER_PLAN!A1525)</f>
        <v/>
      </c>
      <c r="B1525">
        <f>IF($E1525="","",MANAGER_PLAN!B1525)</f>
        <v/>
      </c>
      <c r="C1525">
        <f>IF($E1525="","",SWITCH(MANAGER_PLAN!C1525,"MON","Pondělí","TUE","Úterý","WED","Středa","THU","Čtvrtek","FRI","Pátek",MANAGER_PLAN!C1525))</f>
        <v/>
      </c>
      <c r="D1525">
        <f>IF(MANAGER_PLAN!E1525="","",MANAGER_PLAN!D1525)</f>
        <v/>
      </c>
      <c r="E1525">
        <f>IF(MANAGER_PLAN!E1525="","",MANAGER_PLAN!E1525)</f>
        <v/>
      </c>
      <c r="F1525">
        <f>IF($E1525="","",IFERROR(VLOOKUP($E1525,POS_MASTER!$A:$B,2,FALSE),""))</f>
        <v/>
      </c>
      <c r="G1525">
        <f>IF($E1525="","",MANAGER_PLAN!G1525)</f>
        <v/>
      </c>
      <c r="H1525">
        <f>IF($E1525="","",TRIM(MANAGER_PLAN!H1525&amp;" "&amp;MANAGER_PLAN!I1525))</f>
        <v/>
      </c>
      <c r="I1525">
        <f>IF($E1525="","",MANAGER_PLAN!J1525)</f>
        <v/>
      </c>
      <c r="J1525">
        <f>IF($E1525="","",MANAGER_PLAN!K1525)</f>
        <v/>
      </c>
      <c r="K1525">
        <f>IF($E1525="","",TRIM(IF(MANAGER_PLAN!N1525&lt;&gt;"","LOS: "&amp;MANAGER_PLAN!N1525&amp;" ","")&amp;IF(MANAGER_PLAN!O1525&lt;&gt;"","LOT: "&amp;MANAGER_PLAN!O1525,"")))</f>
        <v/>
      </c>
      <c r="L1525">
        <f>IF($E1525="","",IFERROR(VLOOKUP($E1525,POS_MASTER!$A:$AK,37,FALSE),""))</f>
        <v/>
      </c>
    </row>
    <row r="1526">
      <c r="A1526">
        <f>IF(MANAGER_PLAN!E1526="","",MANAGER_PLAN!A1526)</f>
        <v/>
      </c>
      <c r="B1526">
        <f>IF($E1526="","",MANAGER_PLAN!B1526)</f>
        <v/>
      </c>
      <c r="C1526">
        <f>IF($E1526="","",SWITCH(MANAGER_PLAN!C1526,"MON","Pondělí","TUE","Úterý","WED","Středa","THU","Čtvrtek","FRI","Pátek",MANAGER_PLAN!C1526))</f>
        <v/>
      </c>
      <c r="D1526">
        <f>IF(MANAGER_PLAN!E1526="","",MANAGER_PLAN!D1526)</f>
        <v/>
      </c>
      <c r="E1526">
        <f>IF(MANAGER_PLAN!E1526="","",MANAGER_PLAN!E1526)</f>
        <v/>
      </c>
      <c r="F1526">
        <f>IF($E1526="","",IFERROR(VLOOKUP($E1526,POS_MASTER!$A:$B,2,FALSE),""))</f>
        <v/>
      </c>
      <c r="G1526">
        <f>IF($E1526="","",MANAGER_PLAN!G1526)</f>
        <v/>
      </c>
      <c r="H1526">
        <f>IF($E1526="","",TRIM(MANAGER_PLAN!H1526&amp;" "&amp;MANAGER_PLAN!I1526))</f>
        <v/>
      </c>
      <c r="I1526">
        <f>IF($E1526="","",MANAGER_PLAN!J1526)</f>
        <v/>
      </c>
      <c r="J1526">
        <f>IF($E1526="","",MANAGER_PLAN!K1526)</f>
        <v/>
      </c>
      <c r="K1526">
        <f>IF($E1526="","",TRIM(IF(MANAGER_PLAN!N1526&lt;&gt;"","LOS: "&amp;MANAGER_PLAN!N1526&amp;" ","")&amp;IF(MANAGER_PLAN!O1526&lt;&gt;"","LOT: "&amp;MANAGER_PLAN!O1526,"")))</f>
        <v/>
      </c>
      <c r="L1526">
        <f>IF($E1526="","",IFERROR(VLOOKUP($E1526,POS_MASTER!$A:$AK,37,FALSE),""))</f>
        <v/>
      </c>
    </row>
    <row r="1527">
      <c r="A1527">
        <f>IF(MANAGER_PLAN!E1527="","",MANAGER_PLAN!A1527)</f>
        <v/>
      </c>
      <c r="B1527">
        <f>IF($E1527="","",MANAGER_PLAN!B1527)</f>
        <v/>
      </c>
      <c r="C1527">
        <f>IF($E1527="","",SWITCH(MANAGER_PLAN!C1527,"MON","Pondělí","TUE","Úterý","WED","Středa","THU","Čtvrtek","FRI","Pátek",MANAGER_PLAN!C1527))</f>
        <v/>
      </c>
      <c r="D1527">
        <f>IF(MANAGER_PLAN!E1527="","",MANAGER_PLAN!D1527)</f>
        <v/>
      </c>
      <c r="E1527">
        <f>IF(MANAGER_PLAN!E1527="","",MANAGER_PLAN!E1527)</f>
        <v/>
      </c>
      <c r="F1527">
        <f>IF($E1527="","",IFERROR(VLOOKUP($E1527,POS_MASTER!$A:$B,2,FALSE),""))</f>
        <v/>
      </c>
      <c r="G1527">
        <f>IF($E1527="","",MANAGER_PLAN!G1527)</f>
        <v/>
      </c>
      <c r="H1527">
        <f>IF($E1527="","",TRIM(MANAGER_PLAN!H1527&amp;" "&amp;MANAGER_PLAN!I1527))</f>
        <v/>
      </c>
      <c r="I1527">
        <f>IF($E1527="","",MANAGER_PLAN!J1527)</f>
        <v/>
      </c>
      <c r="J1527">
        <f>IF($E1527="","",MANAGER_PLAN!K1527)</f>
        <v/>
      </c>
      <c r="K1527">
        <f>IF($E1527="","",TRIM(IF(MANAGER_PLAN!N1527&lt;&gt;"","LOS: "&amp;MANAGER_PLAN!N1527&amp;" ","")&amp;IF(MANAGER_PLAN!O1527&lt;&gt;"","LOT: "&amp;MANAGER_PLAN!O1527,"")))</f>
        <v/>
      </c>
      <c r="L1527">
        <f>IF($E1527="","",IFERROR(VLOOKUP($E1527,POS_MASTER!$A:$AK,37,FALSE),""))</f>
        <v/>
      </c>
    </row>
    <row r="1528">
      <c r="A1528">
        <f>IF(MANAGER_PLAN!E1528="","",MANAGER_PLAN!A1528)</f>
        <v/>
      </c>
      <c r="B1528">
        <f>IF($E1528="","",MANAGER_PLAN!B1528)</f>
        <v/>
      </c>
      <c r="C1528">
        <f>IF($E1528="","",SWITCH(MANAGER_PLAN!C1528,"MON","Pondělí","TUE","Úterý","WED","Středa","THU","Čtvrtek","FRI","Pátek",MANAGER_PLAN!C1528))</f>
        <v/>
      </c>
      <c r="D1528">
        <f>IF(MANAGER_PLAN!E1528="","",MANAGER_PLAN!D1528)</f>
        <v/>
      </c>
      <c r="E1528">
        <f>IF(MANAGER_PLAN!E1528="","",MANAGER_PLAN!E1528)</f>
        <v/>
      </c>
      <c r="F1528">
        <f>IF($E1528="","",IFERROR(VLOOKUP($E1528,POS_MASTER!$A:$B,2,FALSE),""))</f>
        <v/>
      </c>
      <c r="G1528">
        <f>IF($E1528="","",MANAGER_PLAN!G1528)</f>
        <v/>
      </c>
      <c r="H1528">
        <f>IF($E1528="","",TRIM(MANAGER_PLAN!H1528&amp;" "&amp;MANAGER_PLAN!I1528))</f>
        <v/>
      </c>
      <c r="I1528">
        <f>IF($E1528="","",MANAGER_PLAN!J1528)</f>
        <v/>
      </c>
      <c r="J1528">
        <f>IF($E1528="","",MANAGER_PLAN!K1528)</f>
        <v/>
      </c>
      <c r="K1528">
        <f>IF($E1528="","",TRIM(IF(MANAGER_PLAN!N1528&lt;&gt;"","LOS: "&amp;MANAGER_PLAN!N1528&amp;" ","")&amp;IF(MANAGER_PLAN!O1528&lt;&gt;"","LOT: "&amp;MANAGER_PLAN!O1528,"")))</f>
        <v/>
      </c>
      <c r="L1528">
        <f>IF($E1528="","",IFERROR(VLOOKUP($E1528,POS_MASTER!$A:$AK,37,FALSE),""))</f>
        <v/>
      </c>
    </row>
    <row r="1529">
      <c r="A1529">
        <f>IF(MANAGER_PLAN!E1529="","",MANAGER_PLAN!A1529)</f>
        <v/>
      </c>
      <c r="B1529">
        <f>IF($E1529="","",MANAGER_PLAN!B1529)</f>
        <v/>
      </c>
      <c r="C1529">
        <f>IF($E1529="","",SWITCH(MANAGER_PLAN!C1529,"MON","Pondělí","TUE","Úterý","WED","Středa","THU","Čtvrtek","FRI","Pátek",MANAGER_PLAN!C1529))</f>
        <v/>
      </c>
      <c r="D1529">
        <f>IF(MANAGER_PLAN!E1529="","",MANAGER_PLAN!D1529)</f>
        <v/>
      </c>
      <c r="E1529">
        <f>IF(MANAGER_PLAN!E1529="","",MANAGER_PLAN!E1529)</f>
        <v/>
      </c>
      <c r="F1529">
        <f>IF($E1529="","",IFERROR(VLOOKUP($E1529,POS_MASTER!$A:$B,2,FALSE),""))</f>
        <v/>
      </c>
      <c r="G1529">
        <f>IF($E1529="","",MANAGER_PLAN!G1529)</f>
        <v/>
      </c>
      <c r="H1529">
        <f>IF($E1529="","",TRIM(MANAGER_PLAN!H1529&amp;" "&amp;MANAGER_PLAN!I1529))</f>
        <v/>
      </c>
      <c r="I1529">
        <f>IF($E1529="","",MANAGER_PLAN!J1529)</f>
        <v/>
      </c>
      <c r="J1529">
        <f>IF($E1529="","",MANAGER_PLAN!K1529)</f>
        <v/>
      </c>
      <c r="K1529">
        <f>IF($E1529="","",TRIM(IF(MANAGER_PLAN!N1529&lt;&gt;"","LOS: "&amp;MANAGER_PLAN!N1529&amp;" ","")&amp;IF(MANAGER_PLAN!O1529&lt;&gt;"","LOT: "&amp;MANAGER_PLAN!O1529,"")))</f>
        <v/>
      </c>
      <c r="L1529">
        <f>IF($E1529="","",IFERROR(VLOOKUP($E1529,POS_MASTER!$A:$AK,37,FALSE),""))</f>
        <v/>
      </c>
    </row>
    <row r="1530">
      <c r="A1530">
        <f>IF(MANAGER_PLAN!E1530="","",MANAGER_PLAN!A1530)</f>
        <v/>
      </c>
      <c r="B1530">
        <f>IF($E1530="","",MANAGER_PLAN!B1530)</f>
        <v/>
      </c>
      <c r="C1530">
        <f>IF($E1530="","",SWITCH(MANAGER_PLAN!C1530,"MON","Pondělí","TUE","Úterý","WED","Středa","THU","Čtvrtek","FRI","Pátek",MANAGER_PLAN!C1530))</f>
        <v/>
      </c>
      <c r="D1530">
        <f>IF(MANAGER_PLAN!E1530="","",MANAGER_PLAN!D1530)</f>
        <v/>
      </c>
      <c r="E1530">
        <f>IF(MANAGER_PLAN!E1530="","",MANAGER_PLAN!E1530)</f>
        <v/>
      </c>
      <c r="F1530">
        <f>IF($E1530="","",IFERROR(VLOOKUP($E1530,POS_MASTER!$A:$B,2,FALSE),""))</f>
        <v/>
      </c>
      <c r="G1530">
        <f>IF($E1530="","",MANAGER_PLAN!G1530)</f>
        <v/>
      </c>
      <c r="H1530">
        <f>IF($E1530="","",TRIM(MANAGER_PLAN!H1530&amp;" "&amp;MANAGER_PLAN!I1530))</f>
        <v/>
      </c>
      <c r="I1530">
        <f>IF($E1530="","",MANAGER_PLAN!J1530)</f>
        <v/>
      </c>
      <c r="J1530">
        <f>IF($E1530="","",MANAGER_PLAN!K1530)</f>
        <v/>
      </c>
      <c r="K1530">
        <f>IF($E1530="","",TRIM(IF(MANAGER_PLAN!N1530&lt;&gt;"","LOS: "&amp;MANAGER_PLAN!N1530&amp;" ","")&amp;IF(MANAGER_PLAN!O1530&lt;&gt;"","LOT: "&amp;MANAGER_PLAN!O1530,"")))</f>
        <v/>
      </c>
      <c r="L1530">
        <f>IF($E1530="","",IFERROR(VLOOKUP($E1530,POS_MASTER!$A:$AK,37,FALSE),""))</f>
        <v/>
      </c>
    </row>
    <row r="1531">
      <c r="A1531">
        <f>IF(MANAGER_PLAN!E1531="","",MANAGER_PLAN!A1531)</f>
        <v/>
      </c>
      <c r="B1531">
        <f>IF($E1531="","",MANAGER_PLAN!B1531)</f>
        <v/>
      </c>
      <c r="C1531">
        <f>IF($E1531="","",SWITCH(MANAGER_PLAN!C1531,"MON","Pondělí","TUE","Úterý","WED","Středa","THU","Čtvrtek","FRI","Pátek",MANAGER_PLAN!C1531))</f>
        <v/>
      </c>
      <c r="D1531">
        <f>IF(MANAGER_PLAN!E1531="","",MANAGER_PLAN!D1531)</f>
        <v/>
      </c>
      <c r="E1531">
        <f>IF(MANAGER_PLAN!E1531="","",MANAGER_PLAN!E1531)</f>
        <v/>
      </c>
      <c r="F1531">
        <f>IF($E1531="","",IFERROR(VLOOKUP($E1531,POS_MASTER!$A:$B,2,FALSE),""))</f>
        <v/>
      </c>
      <c r="G1531">
        <f>IF($E1531="","",MANAGER_PLAN!G1531)</f>
        <v/>
      </c>
      <c r="H1531">
        <f>IF($E1531="","",TRIM(MANAGER_PLAN!H1531&amp;" "&amp;MANAGER_PLAN!I1531))</f>
        <v/>
      </c>
      <c r="I1531">
        <f>IF($E1531="","",MANAGER_PLAN!J1531)</f>
        <v/>
      </c>
      <c r="J1531">
        <f>IF($E1531="","",MANAGER_PLAN!K1531)</f>
        <v/>
      </c>
      <c r="K1531">
        <f>IF($E1531="","",TRIM(IF(MANAGER_PLAN!N1531&lt;&gt;"","LOS: "&amp;MANAGER_PLAN!N1531&amp;" ","")&amp;IF(MANAGER_PLAN!O1531&lt;&gt;"","LOT: "&amp;MANAGER_PLAN!O1531,"")))</f>
        <v/>
      </c>
      <c r="L1531">
        <f>IF($E1531="","",IFERROR(VLOOKUP($E1531,POS_MASTER!$A:$AK,37,FALSE),""))</f>
        <v/>
      </c>
    </row>
    <row r="1532">
      <c r="A1532">
        <f>IF(MANAGER_PLAN!E1532="","",MANAGER_PLAN!A1532)</f>
        <v/>
      </c>
      <c r="B1532">
        <f>IF($E1532="","",MANAGER_PLAN!B1532)</f>
        <v/>
      </c>
      <c r="C1532">
        <f>IF($E1532="","",SWITCH(MANAGER_PLAN!C1532,"MON","Pondělí","TUE","Úterý","WED","Středa","THU","Čtvrtek","FRI","Pátek",MANAGER_PLAN!C1532))</f>
        <v/>
      </c>
      <c r="D1532">
        <f>IF(MANAGER_PLAN!E1532="","",MANAGER_PLAN!D1532)</f>
        <v/>
      </c>
      <c r="E1532">
        <f>IF(MANAGER_PLAN!E1532="","",MANAGER_PLAN!E1532)</f>
        <v/>
      </c>
      <c r="F1532">
        <f>IF($E1532="","",IFERROR(VLOOKUP($E1532,POS_MASTER!$A:$B,2,FALSE),""))</f>
        <v/>
      </c>
      <c r="G1532">
        <f>IF($E1532="","",MANAGER_PLAN!G1532)</f>
        <v/>
      </c>
      <c r="H1532">
        <f>IF($E1532="","",TRIM(MANAGER_PLAN!H1532&amp;" "&amp;MANAGER_PLAN!I1532))</f>
        <v/>
      </c>
      <c r="I1532">
        <f>IF($E1532="","",MANAGER_PLAN!J1532)</f>
        <v/>
      </c>
      <c r="J1532">
        <f>IF($E1532="","",MANAGER_PLAN!K1532)</f>
        <v/>
      </c>
      <c r="K1532">
        <f>IF($E1532="","",TRIM(IF(MANAGER_PLAN!N1532&lt;&gt;"","LOS: "&amp;MANAGER_PLAN!N1532&amp;" ","")&amp;IF(MANAGER_PLAN!O1532&lt;&gt;"","LOT: "&amp;MANAGER_PLAN!O1532,"")))</f>
        <v/>
      </c>
      <c r="L1532">
        <f>IF($E1532="","",IFERROR(VLOOKUP($E1532,POS_MASTER!$A:$AK,37,FALSE),""))</f>
        <v/>
      </c>
    </row>
    <row r="1533">
      <c r="A1533">
        <f>IF(MANAGER_PLAN!E1533="","",MANAGER_PLAN!A1533)</f>
        <v/>
      </c>
      <c r="B1533">
        <f>IF($E1533="","",MANAGER_PLAN!B1533)</f>
        <v/>
      </c>
      <c r="C1533">
        <f>IF($E1533="","",SWITCH(MANAGER_PLAN!C1533,"MON","Pondělí","TUE","Úterý","WED","Středa","THU","Čtvrtek","FRI","Pátek",MANAGER_PLAN!C1533))</f>
        <v/>
      </c>
      <c r="D1533">
        <f>IF(MANAGER_PLAN!E1533="","",MANAGER_PLAN!D1533)</f>
        <v/>
      </c>
      <c r="E1533">
        <f>IF(MANAGER_PLAN!E1533="","",MANAGER_PLAN!E1533)</f>
        <v/>
      </c>
      <c r="F1533">
        <f>IF($E1533="","",IFERROR(VLOOKUP($E1533,POS_MASTER!$A:$B,2,FALSE),""))</f>
        <v/>
      </c>
      <c r="G1533">
        <f>IF($E1533="","",MANAGER_PLAN!G1533)</f>
        <v/>
      </c>
      <c r="H1533">
        <f>IF($E1533="","",TRIM(MANAGER_PLAN!H1533&amp;" "&amp;MANAGER_PLAN!I1533))</f>
        <v/>
      </c>
      <c r="I1533">
        <f>IF($E1533="","",MANAGER_PLAN!J1533)</f>
        <v/>
      </c>
      <c r="J1533">
        <f>IF($E1533="","",MANAGER_PLAN!K1533)</f>
        <v/>
      </c>
      <c r="K1533">
        <f>IF($E1533="","",TRIM(IF(MANAGER_PLAN!N1533&lt;&gt;"","LOS: "&amp;MANAGER_PLAN!N1533&amp;" ","")&amp;IF(MANAGER_PLAN!O1533&lt;&gt;"","LOT: "&amp;MANAGER_PLAN!O1533,"")))</f>
        <v/>
      </c>
      <c r="L1533">
        <f>IF($E1533="","",IFERROR(VLOOKUP($E1533,POS_MASTER!$A:$AK,37,FALSE),""))</f>
        <v/>
      </c>
    </row>
    <row r="1534">
      <c r="A1534">
        <f>IF(MANAGER_PLAN!E1534="","",MANAGER_PLAN!A1534)</f>
        <v/>
      </c>
      <c r="B1534">
        <f>IF($E1534="","",MANAGER_PLAN!B1534)</f>
        <v/>
      </c>
      <c r="C1534">
        <f>IF($E1534="","",SWITCH(MANAGER_PLAN!C1534,"MON","Pondělí","TUE","Úterý","WED","Středa","THU","Čtvrtek","FRI","Pátek",MANAGER_PLAN!C1534))</f>
        <v/>
      </c>
      <c r="D1534">
        <f>IF(MANAGER_PLAN!E1534="","",MANAGER_PLAN!D1534)</f>
        <v/>
      </c>
      <c r="E1534">
        <f>IF(MANAGER_PLAN!E1534="","",MANAGER_PLAN!E1534)</f>
        <v/>
      </c>
      <c r="F1534">
        <f>IF($E1534="","",IFERROR(VLOOKUP($E1534,POS_MASTER!$A:$B,2,FALSE),""))</f>
        <v/>
      </c>
      <c r="G1534">
        <f>IF($E1534="","",MANAGER_PLAN!G1534)</f>
        <v/>
      </c>
      <c r="H1534">
        <f>IF($E1534="","",TRIM(MANAGER_PLAN!H1534&amp;" "&amp;MANAGER_PLAN!I1534))</f>
        <v/>
      </c>
      <c r="I1534">
        <f>IF($E1534="","",MANAGER_PLAN!J1534)</f>
        <v/>
      </c>
      <c r="J1534">
        <f>IF($E1534="","",MANAGER_PLAN!K1534)</f>
        <v/>
      </c>
      <c r="K1534">
        <f>IF($E1534="","",TRIM(IF(MANAGER_PLAN!N1534&lt;&gt;"","LOS: "&amp;MANAGER_PLAN!N1534&amp;" ","")&amp;IF(MANAGER_PLAN!O1534&lt;&gt;"","LOT: "&amp;MANAGER_PLAN!O1534,"")))</f>
        <v/>
      </c>
      <c r="L1534">
        <f>IF($E1534="","",IFERROR(VLOOKUP($E1534,POS_MASTER!$A:$AK,37,FALSE),""))</f>
        <v/>
      </c>
    </row>
    <row r="1535">
      <c r="A1535">
        <f>IF(MANAGER_PLAN!E1535="","",MANAGER_PLAN!A1535)</f>
        <v/>
      </c>
      <c r="B1535">
        <f>IF($E1535="","",MANAGER_PLAN!B1535)</f>
        <v/>
      </c>
      <c r="C1535">
        <f>IF($E1535="","",SWITCH(MANAGER_PLAN!C1535,"MON","Pondělí","TUE","Úterý","WED","Středa","THU","Čtvrtek","FRI","Pátek",MANAGER_PLAN!C1535))</f>
        <v/>
      </c>
      <c r="D1535">
        <f>IF(MANAGER_PLAN!E1535="","",MANAGER_PLAN!D1535)</f>
        <v/>
      </c>
      <c r="E1535">
        <f>IF(MANAGER_PLAN!E1535="","",MANAGER_PLAN!E1535)</f>
        <v/>
      </c>
      <c r="F1535">
        <f>IF($E1535="","",IFERROR(VLOOKUP($E1535,POS_MASTER!$A:$B,2,FALSE),""))</f>
        <v/>
      </c>
      <c r="G1535">
        <f>IF($E1535="","",MANAGER_PLAN!G1535)</f>
        <v/>
      </c>
      <c r="H1535">
        <f>IF($E1535="","",TRIM(MANAGER_PLAN!H1535&amp;" "&amp;MANAGER_PLAN!I1535))</f>
        <v/>
      </c>
      <c r="I1535">
        <f>IF($E1535="","",MANAGER_PLAN!J1535)</f>
        <v/>
      </c>
      <c r="J1535">
        <f>IF($E1535="","",MANAGER_PLAN!K1535)</f>
        <v/>
      </c>
      <c r="K1535">
        <f>IF($E1535="","",TRIM(IF(MANAGER_PLAN!N1535&lt;&gt;"","LOS: "&amp;MANAGER_PLAN!N1535&amp;" ","")&amp;IF(MANAGER_PLAN!O1535&lt;&gt;"","LOT: "&amp;MANAGER_PLAN!O1535,"")))</f>
        <v/>
      </c>
      <c r="L1535">
        <f>IF($E1535="","",IFERROR(VLOOKUP($E1535,POS_MASTER!$A:$AK,37,FALSE),""))</f>
        <v/>
      </c>
    </row>
    <row r="1536">
      <c r="A1536">
        <f>IF(MANAGER_PLAN!E1536="","",MANAGER_PLAN!A1536)</f>
        <v/>
      </c>
      <c r="B1536">
        <f>IF($E1536="","",MANAGER_PLAN!B1536)</f>
        <v/>
      </c>
      <c r="C1536">
        <f>IF($E1536="","",SWITCH(MANAGER_PLAN!C1536,"MON","Pondělí","TUE","Úterý","WED","Středa","THU","Čtvrtek","FRI","Pátek",MANAGER_PLAN!C1536))</f>
        <v/>
      </c>
      <c r="D1536">
        <f>IF(MANAGER_PLAN!E1536="","",MANAGER_PLAN!D1536)</f>
        <v/>
      </c>
      <c r="E1536">
        <f>IF(MANAGER_PLAN!E1536="","",MANAGER_PLAN!E1536)</f>
        <v/>
      </c>
      <c r="F1536">
        <f>IF($E1536="","",IFERROR(VLOOKUP($E1536,POS_MASTER!$A:$B,2,FALSE),""))</f>
        <v/>
      </c>
      <c r="G1536">
        <f>IF($E1536="","",MANAGER_PLAN!G1536)</f>
        <v/>
      </c>
      <c r="H1536">
        <f>IF($E1536="","",TRIM(MANAGER_PLAN!H1536&amp;" "&amp;MANAGER_PLAN!I1536))</f>
        <v/>
      </c>
      <c r="I1536">
        <f>IF($E1536="","",MANAGER_PLAN!J1536)</f>
        <v/>
      </c>
      <c r="J1536">
        <f>IF($E1536="","",MANAGER_PLAN!K1536)</f>
        <v/>
      </c>
      <c r="K1536">
        <f>IF($E1536="","",TRIM(IF(MANAGER_PLAN!N1536&lt;&gt;"","LOS: "&amp;MANAGER_PLAN!N1536&amp;" ","")&amp;IF(MANAGER_PLAN!O1536&lt;&gt;"","LOT: "&amp;MANAGER_PLAN!O1536,"")))</f>
        <v/>
      </c>
      <c r="L1536">
        <f>IF($E1536="","",IFERROR(VLOOKUP($E1536,POS_MASTER!$A:$AK,37,FALSE),""))</f>
        <v/>
      </c>
    </row>
    <row r="1537">
      <c r="A1537">
        <f>IF(MANAGER_PLAN!E1537="","",MANAGER_PLAN!A1537)</f>
        <v/>
      </c>
      <c r="B1537">
        <f>IF($E1537="","",MANAGER_PLAN!B1537)</f>
        <v/>
      </c>
      <c r="C1537">
        <f>IF($E1537="","",SWITCH(MANAGER_PLAN!C1537,"MON","Pondělí","TUE","Úterý","WED","Středa","THU","Čtvrtek","FRI","Pátek",MANAGER_PLAN!C1537))</f>
        <v/>
      </c>
      <c r="D1537">
        <f>IF(MANAGER_PLAN!E1537="","",MANAGER_PLAN!D1537)</f>
        <v/>
      </c>
      <c r="E1537">
        <f>IF(MANAGER_PLAN!E1537="","",MANAGER_PLAN!E1537)</f>
        <v/>
      </c>
      <c r="F1537">
        <f>IF($E1537="","",IFERROR(VLOOKUP($E1537,POS_MASTER!$A:$B,2,FALSE),""))</f>
        <v/>
      </c>
      <c r="G1537">
        <f>IF($E1537="","",MANAGER_PLAN!G1537)</f>
        <v/>
      </c>
      <c r="H1537">
        <f>IF($E1537="","",TRIM(MANAGER_PLAN!H1537&amp;" "&amp;MANAGER_PLAN!I1537))</f>
        <v/>
      </c>
      <c r="I1537">
        <f>IF($E1537="","",MANAGER_PLAN!J1537)</f>
        <v/>
      </c>
      <c r="J1537">
        <f>IF($E1537="","",MANAGER_PLAN!K1537)</f>
        <v/>
      </c>
      <c r="K1537">
        <f>IF($E1537="","",TRIM(IF(MANAGER_PLAN!N1537&lt;&gt;"","LOS: "&amp;MANAGER_PLAN!N1537&amp;" ","")&amp;IF(MANAGER_PLAN!O1537&lt;&gt;"","LOT: "&amp;MANAGER_PLAN!O1537,"")))</f>
        <v/>
      </c>
      <c r="L1537">
        <f>IF($E1537="","",IFERROR(VLOOKUP($E1537,POS_MASTER!$A:$AK,37,FALSE),""))</f>
        <v/>
      </c>
    </row>
    <row r="1538">
      <c r="A1538">
        <f>IF(MANAGER_PLAN!E1538="","",MANAGER_PLAN!A1538)</f>
        <v/>
      </c>
      <c r="B1538">
        <f>IF($E1538="","",MANAGER_PLAN!B1538)</f>
        <v/>
      </c>
      <c r="C1538">
        <f>IF($E1538="","",SWITCH(MANAGER_PLAN!C1538,"MON","Pondělí","TUE","Úterý","WED","Středa","THU","Čtvrtek","FRI","Pátek",MANAGER_PLAN!C1538))</f>
        <v/>
      </c>
      <c r="D1538">
        <f>IF(MANAGER_PLAN!E1538="","",MANAGER_PLAN!D1538)</f>
        <v/>
      </c>
      <c r="E1538">
        <f>IF(MANAGER_PLAN!E1538="","",MANAGER_PLAN!E1538)</f>
        <v/>
      </c>
      <c r="F1538">
        <f>IF($E1538="","",IFERROR(VLOOKUP($E1538,POS_MASTER!$A:$B,2,FALSE),""))</f>
        <v/>
      </c>
      <c r="G1538">
        <f>IF($E1538="","",MANAGER_PLAN!G1538)</f>
        <v/>
      </c>
      <c r="H1538">
        <f>IF($E1538="","",TRIM(MANAGER_PLAN!H1538&amp;" "&amp;MANAGER_PLAN!I1538))</f>
        <v/>
      </c>
      <c r="I1538">
        <f>IF($E1538="","",MANAGER_PLAN!J1538)</f>
        <v/>
      </c>
      <c r="J1538">
        <f>IF($E1538="","",MANAGER_PLAN!K1538)</f>
        <v/>
      </c>
      <c r="K1538">
        <f>IF($E1538="","",TRIM(IF(MANAGER_PLAN!N1538&lt;&gt;"","LOS: "&amp;MANAGER_PLAN!N1538&amp;" ","")&amp;IF(MANAGER_PLAN!O1538&lt;&gt;"","LOT: "&amp;MANAGER_PLAN!O1538,"")))</f>
        <v/>
      </c>
      <c r="L1538">
        <f>IF($E1538="","",IFERROR(VLOOKUP($E1538,POS_MASTER!$A:$AK,37,FALSE),""))</f>
        <v/>
      </c>
    </row>
    <row r="1539">
      <c r="A1539">
        <f>IF(MANAGER_PLAN!E1539="","",MANAGER_PLAN!A1539)</f>
        <v/>
      </c>
      <c r="B1539">
        <f>IF($E1539="","",MANAGER_PLAN!B1539)</f>
        <v/>
      </c>
      <c r="C1539">
        <f>IF($E1539="","",SWITCH(MANAGER_PLAN!C1539,"MON","Pondělí","TUE","Úterý","WED","Středa","THU","Čtvrtek","FRI","Pátek",MANAGER_PLAN!C1539))</f>
        <v/>
      </c>
      <c r="D1539">
        <f>IF(MANAGER_PLAN!E1539="","",MANAGER_PLAN!D1539)</f>
        <v/>
      </c>
      <c r="E1539">
        <f>IF(MANAGER_PLAN!E1539="","",MANAGER_PLAN!E1539)</f>
        <v/>
      </c>
      <c r="F1539">
        <f>IF($E1539="","",IFERROR(VLOOKUP($E1539,POS_MASTER!$A:$B,2,FALSE),""))</f>
        <v/>
      </c>
      <c r="G1539">
        <f>IF($E1539="","",MANAGER_PLAN!G1539)</f>
        <v/>
      </c>
      <c r="H1539">
        <f>IF($E1539="","",TRIM(MANAGER_PLAN!H1539&amp;" "&amp;MANAGER_PLAN!I1539))</f>
        <v/>
      </c>
      <c r="I1539">
        <f>IF($E1539="","",MANAGER_PLAN!J1539)</f>
        <v/>
      </c>
      <c r="J1539">
        <f>IF($E1539="","",MANAGER_PLAN!K1539)</f>
        <v/>
      </c>
      <c r="K1539">
        <f>IF($E1539="","",TRIM(IF(MANAGER_PLAN!N1539&lt;&gt;"","LOS: "&amp;MANAGER_PLAN!N1539&amp;" ","")&amp;IF(MANAGER_PLAN!O1539&lt;&gt;"","LOT: "&amp;MANAGER_PLAN!O1539,"")))</f>
        <v/>
      </c>
      <c r="L1539">
        <f>IF($E1539="","",IFERROR(VLOOKUP($E1539,POS_MASTER!$A:$AK,37,FALSE),""))</f>
        <v/>
      </c>
    </row>
    <row r="1540">
      <c r="A1540">
        <f>IF(MANAGER_PLAN!E1540="","",MANAGER_PLAN!A1540)</f>
        <v/>
      </c>
      <c r="B1540">
        <f>IF($E1540="","",MANAGER_PLAN!B1540)</f>
        <v/>
      </c>
      <c r="C1540">
        <f>IF($E1540="","",SWITCH(MANAGER_PLAN!C1540,"MON","Pondělí","TUE","Úterý","WED","Středa","THU","Čtvrtek","FRI","Pátek",MANAGER_PLAN!C1540))</f>
        <v/>
      </c>
      <c r="D1540">
        <f>IF(MANAGER_PLAN!E1540="","",MANAGER_PLAN!D1540)</f>
        <v/>
      </c>
      <c r="E1540">
        <f>IF(MANAGER_PLAN!E1540="","",MANAGER_PLAN!E1540)</f>
        <v/>
      </c>
      <c r="F1540">
        <f>IF($E1540="","",IFERROR(VLOOKUP($E1540,POS_MASTER!$A:$B,2,FALSE),""))</f>
        <v/>
      </c>
      <c r="G1540">
        <f>IF($E1540="","",MANAGER_PLAN!G1540)</f>
        <v/>
      </c>
      <c r="H1540">
        <f>IF($E1540="","",TRIM(MANAGER_PLAN!H1540&amp;" "&amp;MANAGER_PLAN!I1540))</f>
        <v/>
      </c>
      <c r="I1540">
        <f>IF($E1540="","",MANAGER_PLAN!J1540)</f>
        <v/>
      </c>
      <c r="J1540">
        <f>IF($E1540="","",MANAGER_PLAN!K1540)</f>
        <v/>
      </c>
      <c r="K1540">
        <f>IF($E1540="","",TRIM(IF(MANAGER_PLAN!N1540&lt;&gt;"","LOS: "&amp;MANAGER_PLAN!N1540&amp;" ","")&amp;IF(MANAGER_PLAN!O1540&lt;&gt;"","LOT: "&amp;MANAGER_PLAN!O1540,"")))</f>
        <v/>
      </c>
      <c r="L1540">
        <f>IF($E1540="","",IFERROR(VLOOKUP($E1540,POS_MASTER!$A:$AK,37,FALSE),""))</f>
        <v/>
      </c>
    </row>
    <row r="1541">
      <c r="A1541">
        <f>IF(MANAGER_PLAN!E1541="","",MANAGER_PLAN!A1541)</f>
        <v/>
      </c>
      <c r="B1541">
        <f>IF($E1541="","",MANAGER_PLAN!B1541)</f>
        <v/>
      </c>
      <c r="C1541">
        <f>IF($E1541="","",SWITCH(MANAGER_PLAN!C1541,"MON","Pondělí","TUE","Úterý","WED","Středa","THU","Čtvrtek","FRI","Pátek",MANAGER_PLAN!C1541))</f>
        <v/>
      </c>
      <c r="D1541">
        <f>IF(MANAGER_PLAN!E1541="","",MANAGER_PLAN!D1541)</f>
        <v/>
      </c>
      <c r="E1541">
        <f>IF(MANAGER_PLAN!E1541="","",MANAGER_PLAN!E1541)</f>
        <v/>
      </c>
      <c r="F1541">
        <f>IF($E1541="","",IFERROR(VLOOKUP($E1541,POS_MASTER!$A:$B,2,FALSE),""))</f>
        <v/>
      </c>
      <c r="G1541">
        <f>IF($E1541="","",MANAGER_PLAN!G1541)</f>
        <v/>
      </c>
      <c r="H1541">
        <f>IF($E1541="","",TRIM(MANAGER_PLAN!H1541&amp;" "&amp;MANAGER_PLAN!I1541))</f>
        <v/>
      </c>
      <c r="I1541">
        <f>IF($E1541="","",MANAGER_PLAN!J1541)</f>
        <v/>
      </c>
      <c r="J1541">
        <f>IF($E1541="","",MANAGER_PLAN!K1541)</f>
        <v/>
      </c>
      <c r="K1541">
        <f>IF($E1541="","",TRIM(IF(MANAGER_PLAN!N1541&lt;&gt;"","LOS: "&amp;MANAGER_PLAN!N1541&amp;" ","")&amp;IF(MANAGER_PLAN!O1541&lt;&gt;"","LOT: "&amp;MANAGER_PLAN!O1541,"")))</f>
        <v/>
      </c>
      <c r="L1541">
        <f>IF($E1541="","",IFERROR(VLOOKUP($E1541,POS_MASTER!$A:$AK,37,FALSE),""))</f>
        <v/>
      </c>
    </row>
    <row r="1542">
      <c r="A1542">
        <f>IF(MANAGER_PLAN!E1542="","",MANAGER_PLAN!A1542)</f>
        <v/>
      </c>
      <c r="B1542">
        <f>IF($E1542="","",MANAGER_PLAN!B1542)</f>
        <v/>
      </c>
      <c r="C1542">
        <f>IF($E1542="","",SWITCH(MANAGER_PLAN!C1542,"MON","Pondělí","TUE","Úterý","WED","Středa","THU","Čtvrtek","FRI","Pátek",MANAGER_PLAN!C1542))</f>
        <v/>
      </c>
      <c r="D1542">
        <f>IF(MANAGER_PLAN!E1542="","",MANAGER_PLAN!D1542)</f>
        <v/>
      </c>
      <c r="E1542">
        <f>IF(MANAGER_PLAN!E1542="","",MANAGER_PLAN!E1542)</f>
        <v/>
      </c>
      <c r="F1542">
        <f>IF($E1542="","",IFERROR(VLOOKUP($E1542,POS_MASTER!$A:$B,2,FALSE),""))</f>
        <v/>
      </c>
      <c r="G1542">
        <f>IF($E1542="","",MANAGER_PLAN!G1542)</f>
        <v/>
      </c>
      <c r="H1542">
        <f>IF($E1542="","",TRIM(MANAGER_PLAN!H1542&amp;" "&amp;MANAGER_PLAN!I1542))</f>
        <v/>
      </c>
      <c r="I1542">
        <f>IF($E1542="","",MANAGER_PLAN!J1542)</f>
        <v/>
      </c>
      <c r="J1542">
        <f>IF($E1542="","",MANAGER_PLAN!K1542)</f>
        <v/>
      </c>
      <c r="K1542">
        <f>IF($E1542="","",TRIM(IF(MANAGER_PLAN!N1542&lt;&gt;"","LOS: "&amp;MANAGER_PLAN!N1542&amp;" ","")&amp;IF(MANAGER_PLAN!O1542&lt;&gt;"","LOT: "&amp;MANAGER_PLAN!O1542,"")))</f>
        <v/>
      </c>
      <c r="L1542">
        <f>IF($E1542="","",IFERROR(VLOOKUP($E1542,POS_MASTER!$A:$AK,37,FALSE),""))</f>
        <v/>
      </c>
    </row>
    <row r="1543">
      <c r="A1543">
        <f>IF(MANAGER_PLAN!E1543="","",MANAGER_PLAN!A1543)</f>
        <v/>
      </c>
      <c r="B1543">
        <f>IF($E1543="","",MANAGER_PLAN!B1543)</f>
        <v/>
      </c>
      <c r="C1543">
        <f>IF($E1543="","",SWITCH(MANAGER_PLAN!C1543,"MON","Pondělí","TUE","Úterý","WED","Středa","THU","Čtvrtek","FRI","Pátek",MANAGER_PLAN!C1543))</f>
        <v/>
      </c>
      <c r="D1543">
        <f>IF(MANAGER_PLAN!E1543="","",MANAGER_PLAN!D1543)</f>
        <v/>
      </c>
      <c r="E1543">
        <f>IF(MANAGER_PLAN!E1543="","",MANAGER_PLAN!E1543)</f>
        <v/>
      </c>
      <c r="F1543">
        <f>IF($E1543="","",IFERROR(VLOOKUP($E1543,POS_MASTER!$A:$B,2,FALSE),""))</f>
        <v/>
      </c>
      <c r="G1543">
        <f>IF($E1543="","",MANAGER_PLAN!G1543)</f>
        <v/>
      </c>
      <c r="H1543">
        <f>IF($E1543="","",TRIM(MANAGER_PLAN!H1543&amp;" "&amp;MANAGER_PLAN!I1543))</f>
        <v/>
      </c>
      <c r="I1543">
        <f>IF($E1543="","",MANAGER_PLAN!J1543)</f>
        <v/>
      </c>
      <c r="J1543">
        <f>IF($E1543="","",MANAGER_PLAN!K1543)</f>
        <v/>
      </c>
      <c r="K1543">
        <f>IF($E1543="","",TRIM(IF(MANAGER_PLAN!N1543&lt;&gt;"","LOS: "&amp;MANAGER_PLAN!N1543&amp;" ","")&amp;IF(MANAGER_PLAN!O1543&lt;&gt;"","LOT: "&amp;MANAGER_PLAN!O1543,"")))</f>
        <v/>
      </c>
      <c r="L1543">
        <f>IF($E1543="","",IFERROR(VLOOKUP($E1543,POS_MASTER!$A:$AK,37,FALSE),""))</f>
        <v/>
      </c>
    </row>
    <row r="1544">
      <c r="A1544">
        <f>IF(MANAGER_PLAN!E1544="","",MANAGER_PLAN!A1544)</f>
        <v/>
      </c>
      <c r="B1544">
        <f>IF($E1544="","",MANAGER_PLAN!B1544)</f>
        <v/>
      </c>
      <c r="C1544">
        <f>IF($E1544="","",SWITCH(MANAGER_PLAN!C1544,"MON","Pondělí","TUE","Úterý","WED","Středa","THU","Čtvrtek","FRI","Pátek",MANAGER_PLAN!C1544))</f>
        <v/>
      </c>
      <c r="D1544">
        <f>IF(MANAGER_PLAN!E1544="","",MANAGER_PLAN!D1544)</f>
        <v/>
      </c>
      <c r="E1544">
        <f>IF(MANAGER_PLAN!E1544="","",MANAGER_PLAN!E1544)</f>
        <v/>
      </c>
      <c r="F1544">
        <f>IF($E1544="","",IFERROR(VLOOKUP($E1544,POS_MASTER!$A:$B,2,FALSE),""))</f>
        <v/>
      </c>
      <c r="G1544">
        <f>IF($E1544="","",MANAGER_PLAN!G1544)</f>
        <v/>
      </c>
      <c r="H1544">
        <f>IF($E1544="","",TRIM(MANAGER_PLAN!H1544&amp;" "&amp;MANAGER_PLAN!I1544))</f>
        <v/>
      </c>
      <c r="I1544">
        <f>IF($E1544="","",MANAGER_PLAN!J1544)</f>
        <v/>
      </c>
      <c r="J1544">
        <f>IF($E1544="","",MANAGER_PLAN!K1544)</f>
        <v/>
      </c>
      <c r="K1544">
        <f>IF($E1544="","",TRIM(IF(MANAGER_PLAN!N1544&lt;&gt;"","LOS: "&amp;MANAGER_PLAN!N1544&amp;" ","")&amp;IF(MANAGER_PLAN!O1544&lt;&gt;"","LOT: "&amp;MANAGER_PLAN!O1544,"")))</f>
        <v/>
      </c>
      <c r="L1544">
        <f>IF($E1544="","",IFERROR(VLOOKUP($E1544,POS_MASTER!$A:$AK,37,FALSE),""))</f>
        <v/>
      </c>
    </row>
    <row r="1545">
      <c r="A1545">
        <f>IF(MANAGER_PLAN!E1545="","",MANAGER_PLAN!A1545)</f>
        <v/>
      </c>
      <c r="B1545">
        <f>IF($E1545="","",MANAGER_PLAN!B1545)</f>
        <v/>
      </c>
      <c r="C1545">
        <f>IF($E1545="","",SWITCH(MANAGER_PLAN!C1545,"MON","Pondělí","TUE","Úterý","WED","Středa","THU","Čtvrtek","FRI","Pátek",MANAGER_PLAN!C1545))</f>
        <v/>
      </c>
      <c r="D1545">
        <f>IF(MANAGER_PLAN!E1545="","",MANAGER_PLAN!D1545)</f>
        <v/>
      </c>
      <c r="E1545">
        <f>IF(MANAGER_PLAN!E1545="","",MANAGER_PLAN!E1545)</f>
        <v/>
      </c>
      <c r="F1545">
        <f>IF($E1545="","",IFERROR(VLOOKUP($E1545,POS_MASTER!$A:$B,2,FALSE),""))</f>
        <v/>
      </c>
      <c r="G1545">
        <f>IF($E1545="","",MANAGER_PLAN!G1545)</f>
        <v/>
      </c>
      <c r="H1545">
        <f>IF($E1545="","",TRIM(MANAGER_PLAN!H1545&amp;" "&amp;MANAGER_PLAN!I1545))</f>
        <v/>
      </c>
      <c r="I1545">
        <f>IF($E1545="","",MANAGER_PLAN!J1545)</f>
        <v/>
      </c>
      <c r="J1545">
        <f>IF($E1545="","",MANAGER_PLAN!K1545)</f>
        <v/>
      </c>
      <c r="K1545">
        <f>IF($E1545="","",TRIM(IF(MANAGER_PLAN!N1545&lt;&gt;"","LOS: "&amp;MANAGER_PLAN!N1545&amp;" ","")&amp;IF(MANAGER_PLAN!O1545&lt;&gt;"","LOT: "&amp;MANAGER_PLAN!O1545,"")))</f>
        <v/>
      </c>
      <c r="L1545">
        <f>IF($E1545="","",IFERROR(VLOOKUP($E1545,POS_MASTER!$A:$AK,37,FALSE),""))</f>
        <v/>
      </c>
    </row>
    <row r="1546">
      <c r="A1546">
        <f>IF(MANAGER_PLAN!E1546="","",MANAGER_PLAN!A1546)</f>
        <v/>
      </c>
      <c r="B1546">
        <f>IF($E1546="","",MANAGER_PLAN!B1546)</f>
        <v/>
      </c>
      <c r="C1546">
        <f>IF($E1546="","",SWITCH(MANAGER_PLAN!C1546,"MON","Pondělí","TUE","Úterý","WED","Středa","THU","Čtvrtek","FRI","Pátek",MANAGER_PLAN!C1546))</f>
        <v/>
      </c>
      <c r="D1546">
        <f>IF(MANAGER_PLAN!E1546="","",MANAGER_PLAN!D1546)</f>
        <v/>
      </c>
      <c r="E1546">
        <f>IF(MANAGER_PLAN!E1546="","",MANAGER_PLAN!E1546)</f>
        <v/>
      </c>
      <c r="F1546">
        <f>IF($E1546="","",IFERROR(VLOOKUP($E1546,POS_MASTER!$A:$B,2,FALSE),""))</f>
        <v/>
      </c>
      <c r="G1546">
        <f>IF($E1546="","",MANAGER_PLAN!G1546)</f>
        <v/>
      </c>
      <c r="H1546">
        <f>IF($E1546="","",TRIM(MANAGER_PLAN!H1546&amp;" "&amp;MANAGER_PLAN!I1546))</f>
        <v/>
      </c>
      <c r="I1546">
        <f>IF($E1546="","",MANAGER_PLAN!J1546)</f>
        <v/>
      </c>
      <c r="J1546">
        <f>IF($E1546="","",MANAGER_PLAN!K1546)</f>
        <v/>
      </c>
      <c r="K1546">
        <f>IF($E1546="","",TRIM(IF(MANAGER_PLAN!N1546&lt;&gt;"","LOS: "&amp;MANAGER_PLAN!N1546&amp;" ","")&amp;IF(MANAGER_PLAN!O1546&lt;&gt;"","LOT: "&amp;MANAGER_PLAN!O1546,"")))</f>
        <v/>
      </c>
      <c r="L1546">
        <f>IF($E1546="","",IFERROR(VLOOKUP($E1546,POS_MASTER!$A:$AK,37,FALSE),""))</f>
        <v/>
      </c>
    </row>
    <row r="1547">
      <c r="A1547">
        <f>IF(MANAGER_PLAN!E1547="","",MANAGER_PLAN!A1547)</f>
        <v/>
      </c>
      <c r="B1547">
        <f>IF($E1547="","",MANAGER_PLAN!B1547)</f>
        <v/>
      </c>
      <c r="C1547">
        <f>IF($E1547="","",SWITCH(MANAGER_PLAN!C1547,"MON","Pondělí","TUE","Úterý","WED","Středa","THU","Čtvrtek","FRI","Pátek",MANAGER_PLAN!C1547))</f>
        <v/>
      </c>
      <c r="D1547">
        <f>IF(MANAGER_PLAN!E1547="","",MANAGER_PLAN!D1547)</f>
        <v/>
      </c>
      <c r="E1547">
        <f>IF(MANAGER_PLAN!E1547="","",MANAGER_PLAN!E1547)</f>
        <v/>
      </c>
      <c r="F1547">
        <f>IF($E1547="","",IFERROR(VLOOKUP($E1547,POS_MASTER!$A:$B,2,FALSE),""))</f>
        <v/>
      </c>
      <c r="G1547">
        <f>IF($E1547="","",MANAGER_PLAN!G1547)</f>
        <v/>
      </c>
      <c r="H1547">
        <f>IF($E1547="","",TRIM(MANAGER_PLAN!H1547&amp;" "&amp;MANAGER_PLAN!I1547))</f>
        <v/>
      </c>
      <c r="I1547">
        <f>IF($E1547="","",MANAGER_PLAN!J1547)</f>
        <v/>
      </c>
      <c r="J1547">
        <f>IF($E1547="","",MANAGER_PLAN!K1547)</f>
        <v/>
      </c>
      <c r="K1547">
        <f>IF($E1547="","",TRIM(IF(MANAGER_PLAN!N1547&lt;&gt;"","LOS: "&amp;MANAGER_PLAN!N1547&amp;" ","")&amp;IF(MANAGER_PLAN!O1547&lt;&gt;"","LOT: "&amp;MANAGER_PLAN!O1547,"")))</f>
        <v/>
      </c>
      <c r="L1547">
        <f>IF($E1547="","",IFERROR(VLOOKUP($E1547,POS_MASTER!$A:$AK,37,FALSE),""))</f>
        <v/>
      </c>
    </row>
    <row r="1548">
      <c r="A1548">
        <f>IF(MANAGER_PLAN!E1548="","",MANAGER_PLAN!A1548)</f>
        <v/>
      </c>
      <c r="B1548">
        <f>IF($E1548="","",MANAGER_PLAN!B1548)</f>
        <v/>
      </c>
      <c r="C1548">
        <f>IF($E1548="","",SWITCH(MANAGER_PLAN!C1548,"MON","Pondělí","TUE","Úterý","WED","Středa","THU","Čtvrtek","FRI","Pátek",MANAGER_PLAN!C1548))</f>
        <v/>
      </c>
      <c r="D1548">
        <f>IF(MANAGER_PLAN!E1548="","",MANAGER_PLAN!D1548)</f>
        <v/>
      </c>
      <c r="E1548">
        <f>IF(MANAGER_PLAN!E1548="","",MANAGER_PLAN!E1548)</f>
        <v/>
      </c>
      <c r="F1548">
        <f>IF($E1548="","",IFERROR(VLOOKUP($E1548,POS_MASTER!$A:$B,2,FALSE),""))</f>
        <v/>
      </c>
      <c r="G1548">
        <f>IF($E1548="","",MANAGER_PLAN!G1548)</f>
        <v/>
      </c>
      <c r="H1548">
        <f>IF($E1548="","",TRIM(MANAGER_PLAN!H1548&amp;" "&amp;MANAGER_PLAN!I1548))</f>
        <v/>
      </c>
      <c r="I1548">
        <f>IF($E1548="","",MANAGER_PLAN!J1548)</f>
        <v/>
      </c>
      <c r="J1548">
        <f>IF($E1548="","",MANAGER_PLAN!K1548)</f>
        <v/>
      </c>
      <c r="K1548">
        <f>IF($E1548="","",TRIM(IF(MANAGER_PLAN!N1548&lt;&gt;"","LOS: "&amp;MANAGER_PLAN!N1548&amp;" ","")&amp;IF(MANAGER_PLAN!O1548&lt;&gt;"","LOT: "&amp;MANAGER_PLAN!O1548,"")))</f>
        <v/>
      </c>
      <c r="L1548">
        <f>IF($E1548="","",IFERROR(VLOOKUP($E1548,POS_MASTER!$A:$AK,37,FALSE),""))</f>
        <v/>
      </c>
    </row>
    <row r="1549">
      <c r="A1549">
        <f>IF(MANAGER_PLAN!E1549="","",MANAGER_PLAN!A1549)</f>
        <v/>
      </c>
      <c r="B1549">
        <f>IF($E1549="","",MANAGER_PLAN!B1549)</f>
        <v/>
      </c>
      <c r="C1549">
        <f>IF($E1549="","",SWITCH(MANAGER_PLAN!C1549,"MON","Pondělí","TUE","Úterý","WED","Středa","THU","Čtvrtek","FRI","Pátek",MANAGER_PLAN!C1549))</f>
        <v/>
      </c>
      <c r="D1549">
        <f>IF(MANAGER_PLAN!E1549="","",MANAGER_PLAN!D1549)</f>
        <v/>
      </c>
      <c r="E1549">
        <f>IF(MANAGER_PLAN!E1549="","",MANAGER_PLAN!E1549)</f>
        <v/>
      </c>
      <c r="F1549">
        <f>IF($E1549="","",IFERROR(VLOOKUP($E1549,POS_MASTER!$A:$B,2,FALSE),""))</f>
        <v/>
      </c>
      <c r="G1549">
        <f>IF($E1549="","",MANAGER_PLAN!G1549)</f>
        <v/>
      </c>
      <c r="H1549">
        <f>IF($E1549="","",TRIM(MANAGER_PLAN!H1549&amp;" "&amp;MANAGER_PLAN!I1549))</f>
        <v/>
      </c>
      <c r="I1549">
        <f>IF($E1549="","",MANAGER_PLAN!J1549)</f>
        <v/>
      </c>
      <c r="J1549">
        <f>IF($E1549="","",MANAGER_PLAN!K1549)</f>
        <v/>
      </c>
      <c r="K1549">
        <f>IF($E1549="","",TRIM(IF(MANAGER_PLAN!N1549&lt;&gt;"","LOS: "&amp;MANAGER_PLAN!N1549&amp;" ","")&amp;IF(MANAGER_PLAN!O1549&lt;&gt;"","LOT: "&amp;MANAGER_PLAN!O1549,"")))</f>
        <v/>
      </c>
      <c r="L1549">
        <f>IF($E1549="","",IFERROR(VLOOKUP($E1549,POS_MASTER!$A:$AK,37,FALSE),""))</f>
        <v/>
      </c>
    </row>
    <row r="1550">
      <c r="A1550">
        <f>IF(MANAGER_PLAN!E1550="","",MANAGER_PLAN!A1550)</f>
        <v/>
      </c>
      <c r="B1550">
        <f>IF($E1550="","",MANAGER_PLAN!B1550)</f>
        <v/>
      </c>
      <c r="C1550">
        <f>IF($E1550="","",SWITCH(MANAGER_PLAN!C1550,"MON","Pondělí","TUE","Úterý","WED","Středa","THU","Čtvrtek","FRI","Pátek",MANAGER_PLAN!C1550))</f>
        <v/>
      </c>
      <c r="D1550">
        <f>IF(MANAGER_PLAN!E1550="","",MANAGER_PLAN!D1550)</f>
        <v/>
      </c>
      <c r="E1550">
        <f>IF(MANAGER_PLAN!E1550="","",MANAGER_PLAN!E1550)</f>
        <v/>
      </c>
      <c r="F1550">
        <f>IF($E1550="","",IFERROR(VLOOKUP($E1550,POS_MASTER!$A:$B,2,FALSE),""))</f>
        <v/>
      </c>
      <c r="G1550">
        <f>IF($E1550="","",MANAGER_PLAN!G1550)</f>
        <v/>
      </c>
      <c r="H1550">
        <f>IF($E1550="","",TRIM(MANAGER_PLAN!H1550&amp;" "&amp;MANAGER_PLAN!I1550))</f>
        <v/>
      </c>
      <c r="I1550">
        <f>IF($E1550="","",MANAGER_PLAN!J1550)</f>
        <v/>
      </c>
      <c r="J1550">
        <f>IF($E1550="","",MANAGER_PLAN!K1550)</f>
        <v/>
      </c>
      <c r="K1550">
        <f>IF($E1550="","",TRIM(IF(MANAGER_PLAN!N1550&lt;&gt;"","LOS: "&amp;MANAGER_PLAN!N1550&amp;" ","")&amp;IF(MANAGER_PLAN!O1550&lt;&gt;"","LOT: "&amp;MANAGER_PLAN!O1550,"")))</f>
        <v/>
      </c>
      <c r="L1550">
        <f>IF($E1550="","",IFERROR(VLOOKUP($E1550,POS_MASTER!$A:$AK,37,FALSE),""))</f>
        <v/>
      </c>
    </row>
    <row r="1551">
      <c r="A1551">
        <f>IF(MANAGER_PLAN!E1551="","",MANAGER_PLAN!A1551)</f>
        <v/>
      </c>
      <c r="B1551">
        <f>IF($E1551="","",MANAGER_PLAN!B1551)</f>
        <v/>
      </c>
      <c r="C1551">
        <f>IF($E1551="","",SWITCH(MANAGER_PLAN!C1551,"MON","Pondělí","TUE","Úterý","WED","Středa","THU","Čtvrtek","FRI","Pátek",MANAGER_PLAN!C1551))</f>
        <v/>
      </c>
      <c r="D1551">
        <f>IF(MANAGER_PLAN!E1551="","",MANAGER_PLAN!D1551)</f>
        <v/>
      </c>
      <c r="E1551">
        <f>IF(MANAGER_PLAN!E1551="","",MANAGER_PLAN!E1551)</f>
        <v/>
      </c>
      <c r="F1551">
        <f>IF($E1551="","",IFERROR(VLOOKUP($E1551,POS_MASTER!$A:$B,2,FALSE),""))</f>
        <v/>
      </c>
      <c r="G1551">
        <f>IF($E1551="","",MANAGER_PLAN!G1551)</f>
        <v/>
      </c>
      <c r="H1551">
        <f>IF($E1551="","",TRIM(MANAGER_PLAN!H1551&amp;" "&amp;MANAGER_PLAN!I1551))</f>
        <v/>
      </c>
      <c r="I1551">
        <f>IF($E1551="","",MANAGER_PLAN!J1551)</f>
        <v/>
      </c>
      <c r="J1551">
        <f>IF($E1551="","",MANAGER_PLAN!K1551)</f>
        <v/>
      </c>
      <c r="K1551">
        <f>IF($E1551="","",TRIM(IF(MANAGER_PLAN!N1551&lt;&gt;"","LOS: "&amp;MANAGER_PLAN!N1551&amp;" ","")&amp;IF(MANAGER_PLAN!O1551&lt;&gt;"","LOT: "&amp;MANAGER_PLAN!O1551,"")))</f>
        <v/>
      </c>
      <c r="L1551">
        <f>IF($E1551="","",IFERROR(VLOOKUP($E1551,POS_MASTER!$A:$AK,37,FALSE),""))</f>
        <v/>
      </c>
    </row>
    <row r="1552">
      <c r="A1552">
        <f>IF(MANAGER_PLAN!E1552="","",MANAGER_PLAN!A1552)</f>
        <v/>
      </c>
      <c r="B1552">
        <f>IF($E1552="","",MANAGER_PLAN!B1552)</f>
        <v/>
      </c>
      <c r="C1552">
        <f>IF($E1552="","",SWITCH(MANAGER_PLAN!C1552,"MON","Pondělí","TUE","Úterý","WED","Středa","THU","Čtvrtek","FRI","Pátek",MANAGER_PLAN!C1552))</f>
        <v/>
      </c>
      <c r="D1552">
        <f>IF(MANAGER_PLAN!E1552="","",MANAGER_PLAN!D1552)</f>
        <v/>
      </c>
      <c r="E1552">
        <f>IF(MANAGER_PLAN!E1552="","",MANAGER_PLAN!E1552)</f>
        <v/>
      </c>
      <c r="F1552">
        <f>IF($E1552="","",IFERROR(VLOOKUP($E1552,POS_MASTER!$A:$B,2,FALSE),""))</f>
        <v/>
      </c>
      <c r="G1552">
        <f>IF($E1552="","",MANAGER_PLAN!G1552)</f>
        <v/>
      </c>
      <c r="H1552">
        <f>IF($E1552="","",TRIM(MANAGER_PLAN!H1552&amp;" "&amp;MANAGER_PLAN!I1552))</f>
        <v/>
      </c>
      <c r="I1552">
        <f>IF($E1552="","",MANAGER_PLAN!J1552)</f>
        <v/>
      </c>
      <c r="J1552">
        <f>IF($E1552="","",MANAGER_PLAN!K1552)</f>
        <v/>
      </c>
      <c r="K1552">
        <f>IF($E1552="","",TRIM(IF(MANAGER_PLAN!N1552&lt;&gt;"","LOS: "&amp;MANAGER_PLAN!N1552&amp;" ","")&amp;IF(MANAGER_PLAN!O1552&lt;&gt;"","LOT: "&amp;MANAGER_PLAN!O1552,"")))</f>
        <v/>
      </c>
      <c r="L1552">
        <f>IF($E1552="","",IFERROR(VLOOKUP($E1552,POS_MASTER!$A:$AK,37,FALSE),""))</f>
        <v/>
      </c>
    </row>
    <row r="1553">
      <c r="A1553">
        <f>IF(MANAGER_PLAN!E1553="","",MANAGER_PLAN!A1553)</f>
        <v/>
      </c>
      <c r="B1553">
        <f>IF($E1553="","",MANAGER_PLAN!B1553)</f>
        <v/>
      </c>
      <c r="C1553">
        <f>IF($E1553="","",SWITCH(MANAGER_PLAN!C1553,"MON","Pondělí","TUE","Úterý","WED","Středa","THU","Čtvrtek","FRI","Pátek",MANAGER_PLAN!C1553))</f>
        <v/>
      </c>
      <c r="D1553">
        <f>IF(MANAGER_PLAN!E1553="","",MANAGER_PLAN!D1553)</f>
        <v/>
      </c>
      <c r="E1553">
        <f>IF(MANAGER_PLAN!E1553="","",MANAGER_PLAN!E1553)</f>
        <v/>
      </c>
      <c r="F1553">
        <f>IF($E1553="","",IFERROR(VLOOKUP($E1553,POS_MASTER!$A:$B,2,FALSE),""))</f>
        <v/>
      </c>
      <c r="G1553">
        <f>IF($E1553="","",MANAGER_PLAN!G1553)</f>
        <v/>
      </c>
      <c r="H1553">
        <f>IF($E1553="","",TRIM(MANAGER_PLAN!H1553&amp;" "&amp;MANAGER_PLAN!I1553))</f>
        <v/>
      </c>
      <c r="I1553">
        <f>IF($E1553="","",MANAGER_PLAN!J1553)</f>
        <v/>
      </c>
      <c r="J1553">
        <f>IF($E1553="","",MANAGER_PLAN!K1553)</f>
        <v/>
      </c>
      <c r="K1553">
        <f>IF($E1553="","",TRIM(IF(MANAGER_PLAN!N1553&lt;&gt;"","LOS: "&amp;MANAGER_PLAN!N1553&amp;" ","")&amp;IF(MANAGER_PLAN!O1553&lt;&gt;"","LOT: "&amp;MANAGER_PLAN!O1553,"")))</f>
        <v/>
      </c>
      <c r="L1553">
        <f>IF($E1553="","",IFERROR(VLOOKUP($E1553,POS_MASTER!$A:$AK,37,FALSE),""))</f>
        <v/>
      </c>
    </row>
    <row r="1554">
      <c r="A1554">
        <f>IF(MANAGER_PLAN!E1554="","",MANAGER_PLAN!A1554)</f>
        <v/>
      </c>
      <c r="B1554">
        <f>IF($E1554="","",MANAGER_PLAN!B1554)</f>
        <v/>
      </c>
      <c r="C1554">
        <f>IF($E1554="","",SWITCH(MANAGER_PLAN!C1554,"MON","Pondělí","TUE","Úterý","WED","Středa","THU","Čtvrtek","FRI","Pátek",MANAGER_PLAN!C1554))</f>
        <v/>
      </c>
      <c r="D1554">
        <f>IF(MANAGER_PLAN!E1554="","",MANAGER_PLAN!D1554)</f>
        <v/>
      </c>
      <c r="E1554">
        <f>IF(MANAGER_PLAN!E1554="","",MANAGER_PLAN!E1554)</f>
        <v/>
      </c>
      <c r="F1554">
        <f>IF($E1554="","",IFERROR(VLOOKUP($E1554,POS_MASTER!$A:$B,2,FALSE),""))</f>
        <v/>
      </c>
      <c r="G1554">
        <f>IF($E1554="","",MANAGER_PLAN!G1554)</f>
        <v/>
      </c>
      <c r="H1554">
        <f>IF($E1554="","",TRIM(MANAGER_PLAN!H1554&amp;" "&amp;MANAGER_PLAN!I1554))</f>
        <v/>
      </c>
      <c r="I1554">
        <f>IF($E1554="","",MANAGER_PLAN!J1554)</f>
        <v/>
      </c>
      <c r="J1554">
        <f>IF($E1554="","",MANAGER_PLAN!K1554)</f>
        <v/>
      </c>
      <c r="K1554">
        <f>IF($E1554="","",TRIM(IF(MANAGER_PLAN!N1554&lt;&gt;"","LOS: "&amp;MANAGER_PLAN!N1554&amp;" ","")&amp;IF(MANAGER_PLAN!O1554&lt;&gt;"","LOT: "&amp;MANAGER_PLAN!O1554,"")))</f>
        <v/>
      </c>
      <c r="L1554">
        <f>IF($E1554="","",IFERROR(VLOOKUP($E1554,POS_MASTER!$A:$AK,37,FALSE),""))</f>
        <v/>
      </c>
    </row>
    <row r="1555">
      <c r="A1555">
        <f>IF(MANAGER_PLAN!E1555="","",MANAGER_PLAN!A1555)</f>
        <v/>
      </c>
      <c r="B1555">
        <f>IF($E1555="","",MANAGER_PLAN!B1555)</f>
        <v/>
      </c>
      <c r="C1555">
        <f>IF($E1555="","",SWITCH(MANAGER_PLAN!C1555,"MON","Pondělí","TUE","Úterý","WED","Středa","THU","Čtvrtek","FRI","Pátek",MANAGER_PLAN!C1555))</f>
        <v/>
      </c>
      <c r="D1555">
        <f>IF(MANAGER_PLAN!E1555="","",MANAGER_PLAN!D1555)</f>
        <v/>
      </c>
      <c r="E1555">
        <f>IF(MANAGER_PLAN!E1555="","",MANAGER_PLAN!E1555)</f>
        <v/>
      </c>
      <c r="F1555">
        <f>IF($E1555="","",IFERROR(VLOOKUP($E1555,POS_MASTER!$A:$B,2,FALSE),""))</f>
        <v/>
      </c>
      <c r="G1555">
        <f>IF($E1555="","",MANAGER_PLAN!G1555)</f>
        <v/>
      </c>
      <c r="H1555">
        <f>IF($E1555="","",TRIM(MANAGER_PLAN!H1555&amp;" "&amp;MANAGER_PLAN!I1555))</f>
        <v/>
      </c>
      <c r="I1555">
        <f>IF($E1555="","",MANAGER_PLAN!J1555)</f>
        <v/>
      </c>
      <c r="J1555">
        <f>IF($E1555="","",MANAGER_PLAN!K1555)</f>
        <v/>
      </c>
      <c r="K1555">
        <f>IF($E1555="","",TRIM(IF(MANAGER_PLAN!N1555&lt;&gt;"","LOS: "&amp;MANAGER_PLAN!N1555&amp;" ","")&amp;IF(MANAGER_PLAN!O1555&lt;&gt;"","LOT: "&amp;MANAGER_PLAN!O1555,"")))</f>
        <v/>
      </c>
      <c r="L1555">
        <f>IF($E1555="","",IFERROR(VLOOKUP($E1555,POS_MASTER!$A:$AK,37,FALSE),""))</f>
        <v/>
      </c>
    </row>
    <row r="1556">
      <c r="A1556">
        <f>IF(MANAGER_PLAN!E1556="","",MANAGER_PLAN!A1556)</f>
        <v/>
      </c>
      <c r="B1556">
        <f>IF($E1556="","",MANAGER_PLAN!B1556)</f>
        <v/>
      </c>
      <c r="C1556">
        <f>IF($E1556="","",SWITCH(MANAGER_PLAN!C1556,"MON","Pondělí","TUE","Úterý","WED","Středa","THU","Čtvrtek","FRI","Pátek",MANAGER_PLAN!C1556))</f>
        <v/>
      </c>
      <c r="D1556">
        <f>IF(MANAGER_PLAN!E1556="","",MANAGER_PLAN!D1556)</f>
        <v/>
      </c>
      <c r="E1556">
        <f>IF(MANAGER_PLAN!E1556="","",MANAGER_PLAN!E1556)</f>
        <v/>
      </c>
      <c r="F1556">
        <f>IF($E1556="","",IFERROR(VLOOKUP($E1556,POS_MASTER!$A:$B,2,FALSE),""))</f>
        <v/>
      </c>
      <c r="G1556">
        <f>IF($E1556="","",MANAGER_PLAN!G1556)</f>
        <v/>
      </c>
      <c r="H1556">
        <f>IF($E1556="","",TRIM(MANAGER_PLAN!H1556&amp;" "&amp;MANAGER_PLAN!I1556))</f>
        <v/>
      </c>
      <c r="I1556">
        <f>IF($E1556="","",MANAGER_PLAN!J1556)</f>
        <v/>
      </c>
      <c r="J1556">
        <f>IF($E1556="","",MANAGER_PLAN!K1556)</f>
        <v/>
      </c>
      <c r="K1556">
        <f>IF($E1556="","",TRIM(IF(MANAGER_PLAN!N1556&lt;&gt;"","LOS: "&amp;MANAGER_PLAN!N1556&amp;" ","")&amp;IF(MANAGER_PLAN!O1556&lt;&gt;"","LOT: "&amp;MANAGER_PLAN!O1556,"")))</f>
        <v/>
      </c>
      <c r="L1556">
        <f>IF($E1556="","",IFERROR(VLOOKUP($E1556,POS_MASTER!$A:$AK,37,FALSE),""))</f>
        <v/>
      </c>
    </row>
    <row r="1557">
      <c r="A1557">
        <f>IF(MANAGER_PLAN!E1557="","",MANAGER_PLAN!A1557)</f>
        <v/>
      </c>
      <c r="B1557">
        <f>IF($E1557="","",MANAGER_PLAN!B1557)</f>
        <v/>
      </c>
      <c r="C1557">
        <f>IF($E1557="","",SWITCH(MANAGER_PLAN!C1557,"MON","Pondělí","TUE","Úterý","WED","Středa","THU","Čtvrtek","FRI","Pátek",MANAGER_PLAN!C1557))</f>
        <v/>
      </c>
      <c r="D1557">
        <f>IF(MANAGER_PLAN!E1557="","",MANAGER_PLAN!D1557)</f>
        <v/>
      </c>
      <c r="E1557">
        <f>IF(MANAGER_PLAN!E1557="","",MANAGER_PLAN!E1557)</f>
        <v/>
      </c>
      <c r="F1557">
        <f>IF($E1557="","",IFERROR(VLOOKUP($E1557,POS_MASTER!$A:$B,2,FALSE),""))</f>
        <v/>
      </c>
      <c r="G1557">
        <f>IF($E1557="","",MANAGER_PLAN!G1557)</f>
        <v/>
      </c>
      <c r="H1557">
        <f>IF($E1557="","",TRIM(MANAGER_PLAN!H1557&amp;" "&amp;MANAGER_PLAN!I1557))</f>
        <v/>
      </c>
      <c r="I1557">
        <f>IF($E1557="","",MANAGER_PLAN!J1557)</f>
        <v/>
      </c>
      <c r="J1557">
        <f>IF($E1557="","",MANAGER_PLAN!K1557)</f>
        <v/>
      </c>
      <c r="K1557">
        <f>IF($E1557="","",TRIM(IF(MANAGER_PLAN!N1557&lt;&gt;"","LOS: "&amp;MANAGER_PLAN!N1557&amp;" ","")&amp;IF(MANAGER_PLAN!O1557&lt;&gt;"","LOT: "&amp;MANAGER_PLAN!O1557,"")))</f>
        <v/>
      </c>
      <c r="L1557">
        <f>IF($E1557="","",IFERROR(VLOOKUP($E1557,POS_MASTER!$A:$AK,37,FALSE),""))</f>
        <v/>
      </c>
    </row>
    <row r="1558">
      <c r="A1558">
        <f>IF(MANAGER_PLAN!E1558="","",MANAGER_PLAN!A1558)</f>
        <v/>
      </c>
      <c r="B1558">
        <f>IF($E1558="","",MANAGER_PLAN!B1558)</f>
        <v/>
      </c>
      <c r="C1558">
        <f>IF($E1558="","",SWITCH(MANAGER_PLAN!C1558,"MON","Pondělí","TUE","Úterý","WED","Středa","THU","Čtvrtek","FRI","Pátek",MANAGER_PLAN!C1558))</f>
        <v/>
      </c>
      <c r="D1558">
        <f>IF(MANAGER_PLAN!E1558="","",MANAGER_PLAN!D1558)</f>
        <v/>
      </c>
      <c r="E1558">
        <f>IF(MANAGER_PLAN!E1558="","",MANAGER_PLAN!E1558)</f>
        <v/>
      </c>
      <c r="F1558">
        <f>IF($E1558="","",IFERROR(VLOOKUP($E1558,POS_MASTER!$A:$B,2,FALSE),""))</f>
        <v/>
      </c>
      <c r="G1558">
        <f>IF($E1558="","",MANAGER_PLAN!G1558)</f>
        <v/>
      </c>
      <c r="H1558">
        <f>IF($E1558="","",TRIM(MANAGER_PLAN!H1558&amp;" "&amp;MANAGER_PLAN!I1558))</f>
        <v/>
      </c>
      <c r="I1558">
        <f>IF($E1558="","",MANAGER_PLAN!J1558)</f>
        <v/>
      </c>
      <c r="J1558">
        <f>IF($E1558="","",MANAGER_PLAN!K1558)</f>
        <v/>
      </c>
      <c r="K1558">
        <f>IF($E1558="","",TRIM(IF(MANAGER_PLAN!N1558&lt;&gt;"","LOS: "&amp;MANAGER_PLAN!N1558&amp;" ","")&amp;IF(MANAGER_PLAN!O1558&lt;&gt;"","LOT: "&amp;MANAGER_PLAN!O1558,"")))</f>
        <v/>
      </c>
      <c r="L1558">
        <f>IF($E1558="","",IFERROR(VLOOKUP($E1558,POS_MASTER!$A:$AK,37,FALSE),""))</f>
        <v/>
      </c>
    </row>
    <row r="1559">
      <c r="A1559">
        <f>IF(MANAGER_PLAN!E1559="","",MANAGER_PLAN!A1559)</f>
        <v/>
      </c>
      <c r="B1559">
        <f>IF($E1559="","",MANAGER_PLAN!B1559)</f>
        <v/>
      </c>
      <c r="C1559">
        <f>IF($E1559="","",SWITCH(MANAGER_PLAN!C1559,"MON","Pondělí","TUE","Úterý","WED","Středa","THU","Čtvrtek","FRI","Pátek",MANAGER_PLAN!C1559))</f>
        <v/>
      </c>
      <c r="D1559">
        <f>IF(MANAGER_PLAN!E1559="","",MANAGER_PLAN!D1559)</f>
        <v/>
      </c>
      <c r="E1559">
        <f>IF(MANAGER_PLAN!E1559="","",MANAGER_PLAN!E1559)</f>
        <v/>
      </c>
      <c r="F1559">
        <f>IF($E1559="","",IFERROR(VLOOKUP($E1559,POS_MASTER!$A:$B,2,FALSE),""))</f>
        <v/>
      </c>
      <c r="G1559">
        <f>IF($E1559="","",MANAGER_PLAN!G1559)</f>
        <v/>
      </c>
      <c r="H1559">
        <f>IF($E1559="","",TRIM(MANAGER_PLAN!H1559&amp;" "&amp;MANAGER_PLAN!I1559))</f>
        <v/>
      </c>
      <c r="I1559">
        <f>IF($E1559="","",MANAGER_PLAN!J1559)</f>
        <v/>
      </c>
      <c r="J1559">
        <f>IF($E1559="","",MANAGER_PLAN!K1559)</f>
        <v/>
      </c>
      <c r="K1559">
        <f>IF($E1559="","",TRIM(IF(MANAGER_PLAN!N1559&lt;&gt;"","LOS: "&amp;MANAGER_PLAN!N1559&amp;" ","")&amp;IF(MANAGER_PLAN!O1559&lt;&gt;"","LOT: "&amp;MANAGER_PLAN!O1559,"")))</f>
        <v/>
      </c>
      <c r="L1559">
        <f>IF($E1559="","",IFERROR(VLOOKUP($E1559,POS_MASTER!$A:$AK,37,FALSE),""))</f>
        <v/>
      </c>
    </row>
    <row r="1560">
      <c r="A1560">
        <f>IF(MANAGER_PLAN!E1560="","",MANAGER_PLAN!A1560)</f>
        <v/>
      </c>
      <c r="B1560">
        <f>IF($E1560="","",MANAGER_PLAN!B1560)</f>
        <v/>
      </c>
      <c r="C1560">
        <f>IF($E1560="","",SWITCH(MANAGER_PLAN!C1560,"MON","Pondělí","TUE","Úterý","WED","Středa","THU","Čtvrtek","FRI","Pátek",MANAGER_PLAN!C1560))</f>
        <v/>
      </c>
      <c r="D1560">
        <f>IF(MANAGER_PLAN!E1560="","",MANAGER_PLAN!D1560)</f>
        <v/>
      </c>
      <c r="E1560">
        <f>IF(MANAGER_PLAN!E1560="","",MANAGER_PLAN!E1560)</f>
        <v/>
      </c>
      <c r="F1560">
        <f>IF($E1560="","",IFERROR(VLOOKUP($E1560,POS_MASTER!$A:$B,2,FALSE),""))</f>
        <v/>
      </c>
      <c r="G1560">
        <f>IF($E1560="","",MANAGER_PLAN!G1560)</f>
        <v/>
      </c>
      <c r="H1560">
        <f>IF($E1560="","",TRIM(MANAGER_PLAN!H1560&amp;" "&amp;MANAGER_PLAN!I1560))</f>
        <v/>
      </c>
      <c r="I1560">
        <f>IF($E1560="","",MANAGER_PLAN!J1560)</f>
        <v/>
      </c>
      <c r="J1560">
        <f>IF($E1560="","",MANAGER_PLAN!K1560)</f>
        <v/>
      </c>
      <c r="K1560">
        <f>IF($E1560="","",TRIM(IF(MANAGER_PLAN!N1560&lt;&gt;"","LOS: "&amp;MANAGER_PLAN!N1560&amp;" ","")&amp;IF(MANAGER_PLAN!O1560&lt;&gt;"","LOT: "&amp;MANAGER_PLAN!O1560,"")))</f>
        <v/>
      </c>
      <c r="L1560">
        <f>IF($E1560="","",IFERROR(VLOOKUP($E1560,POS_MASTER!$A:$AK,37,FALSE),""))</f>
        <v/>
      </c>
    </row>
    <row r="1561">
      <c r="A1561">
        <f>IF(MANAGER_PLAN!E1561="","",MANAGER_PLAN!A1561)</f>
        <v/>
      </c>
      <c r="B1561">
        <f>IF($E1561="","",MANAGER_PLAN!B1561)</f>
        <v/>
      </c>
      <c r="C1561">
        <f>IF($E1561="","",SWITCH(MANAGER_PLAN!C1561,"MON","Pondělí","TUE","Úterý","WED","Středa","THU","Čtvrtek","FRI","Pátek",MANAGER_PLAN!C1561))</f>
        <v/>
      </c>
      <c r="D1561">
        <f>IF(MANAGER_PLAN!E1561="","",MANAGER_PLAN!D1561)</f>
        <v/>
      </c>
      <c r="E1561">
        <f>IF(MANAGER_PLAN!E1561="","",MANAGER_PLAN!E1561)</f>
        <v/>
      </c>
      <c r="F1561">
        <f>IF($E1561="","",IFERROR(VLOOKUP($E1561,POS_MASTER!$A:$B,2,FALSE),""))</f>
        <v/>
      </c>
      <c r="G1561">
        <f>IF($E1561="","",MANAGER_PLAN!G1561)</f>
        <v/>
      </c>
      <c r="H1561">
        <f>IF($E1561="","",TRIM(MANAGER_PLAN!H1561&amp;" "&amp;MANAGER_PLAN!I1561))</f>
        <v/>
      </c>
      <c r="I1561">
        <f>IF($E1561="","",MANAGER_PLAN!J1561)</f>
        <v/>
      </c>
      <c r="J1561">
        <f>IF($E1561="","",MANAGER_PLAN!K1561)</f>
        <v/>
      </c>
      <c r="K1561">
        <f>IF($E1561="","",TRIM(IF(MANAGER_PLAN!N1561&lt;&gt;"","LOS: "&amp;MANAGER_PLAN!N1561&amp;" ","")&amp;IF(MANAGER_PLAN!O1561&lt;&gt;"","LOT: "&amp;MANAGER_PLAN!O1561,"")))</f>
        <v/>
      </c>
      <c r="L1561">
        <f>IF($E1561="","",IFERROR(VLOOKUP($E1561,POS_MASTER!$A:$AK,37,FALSE),""))</f>
        <v/>
      </c>
    </row>
    <row r="1562">
      <c r="A1562">
        <f>IF(MANAGER_PLAN!E1562="","",MANAGER_PLAN!A1562)</f>
        <v/>
      </c>
      <c r="B1562">
        <f>IF($E1562="","",MANAGER_PLAN!B1562)</f>
        <v/>
      </c>
      <c r="C1562">
        <f>IF($E1562="","",SWITCH(MANAGER_PLAN!C1562,"MON","Pondělí","TUE","Úterý","WED","Středa","THU","Čtvrtek","FRI","Pátek",MANAGER_PLAN!C1562))</f>
        <v/>
      </c>
      <c r="D1562">
        <f>IF(MANAGER_PLAN!E1562="","",MANAGER_PLAN!D1562)</f>
        <v/>
      </c>
      <c r="E1562">
        <f>IF(MANAGER_PLAN!E1562="","",MANAGER_PLAN!E1562)</f>
        <v/>
      </c>
      <c r="F1562">
        <f>IF($E1562="","",IFERROR(VLOOKUP($E1562,POS_MASTER!$A:$B,2,FALSE),""))</f>
        <v/>
      </c>
      <c r="G1562">
        <f>IF($E1562="","",MANAGER_PLAN!G1562)</f>
        <v/>
      </c>
      <c r="H1562">
        <f>IF($E1562="","",TRIM(MANAGER_PLAN!H1562&amp;" "&amp;MANAGER_PLAN!I1562))</f>
        <v/>
      </c>
      <c r="I1562">
        <f>IF($E1562="","",MANAGER_PLAN!J1562)</f>
        <v/>
      </c>
      <c r="J1562">
        <f>IF($E1562="","",MANAGER_PLAN!K1562)</f>
        <v/>
      </c>
      <c r="K1562">
        <f>IF($E1562="","",TRIM(IF(MANAGER_PLAN!N1562&lt;&gt;"","LOS: "&amp;MANAGER_PLAN!N1562&amp;" ","")&amp;IF(MANAGER_PLAN!O1562&lt;&gt;"","LOT: "&amp;MANAGER_PLAN!O1562,"")))</f>
        <v/>
      </c>
      <c r="L1562">
        <f>IF($E1562="","",IFERROR(VLOOKUP($E1562,POS_MASTER!$A:$AK,37,FALSE),""))</f>
        <v/>
      </c>
    </row>
    <row r="1563">
      <c r="A1563">
        <f>IF(MANAGER_PLAN!E1563="","",MANAGER_PLAN!A1563)</f>
        <v/>
      </c>
      <c r="B1563">
        <f>IF($E1563="","",MANAGER_PLAN!B1563)</f>
        <v/>
      </c>
      <c r="C1563">
        <f>IF($E1563="","",SWITCH(MANAGER_PLAN!C1563,"MON","Pondělí","TUE","Úterý","WED","Středa","THU","Čtvrtek","FRI","Pátek",MANAGER_PLAN!C1563))</f>
        <v/>
      </c>
      <c r="D1563">
        <f>IF(MANAGER_PLAN!E1563="","",MANAGER_PLAN!D1563)</f>
        <v/>
      </c>
      <c r="E1563">
        <f>IF(MANAGER_PLAN!E1563="","",MANAGER_PLAN!E1563)</f>
        <v/>
      </c>
      <c r="F1563">
        <f>IF($E1563="","",IFERROR(VLOOKUP($E1563,POS_MASTER!$A:$B,2,FALSE),""))</f>
        <v/>
      </c>
      <c r="G1563">
        <f>IF($E1563="","",MANAGER_PLAN!G1563)</f>
        <v/>
      </c>
      <c r="H1563">
        <f>IF($E1563="","",TRIM(MANAGER_PLAN!H1563&amp;" "&amp;MANAGER_PLAN!I1563))</f>
        <v/>
      </c>
      <c r="I1563">
        <f>IF($E1563="","",MANAGER_PLAN!J1563)</f>
        <v/>
      </c>
      <c r="J1563">
        <f>IF($E1563="","",MANAGER_PLAN!K1563)</f>
        <v/>
      </c>
      <c r="K1563">
        <f>IF($E1563="","",TRIM(IF(MANAGER_PLAN!N1563&lt;&gt;"","LOS: "&amp;MANAGER_PLAN!N1563&amp;" ","")&amp;IF(MANAGER_PLAN!O1563&lt;&gt;"","LOT: "&amp;MANAGER_PLAN!O1563,"")))</f>
        <v/>
      </c>
      <c r="L1563">
        <f>IF($E1563="","",IFERROR(VLOOKUP($E1563,POS_MASTER!$A:$AK,37,FALSE),""))</f>
        <v/>
      </c>
    </row>
    <row r="1564">
      <c r="A1564">
        <f>IF(MANAGER_PLAN!E1564="","",MANAGER_PLAN!A1564)</f>
        <v/>
      </c>
      <c r="B1564">
        <f>IF($E1564="","",MANAGER_PLAN!B1564)</f>
        <v/>
      </c>
      <c r="C1564">
        <f>IF($E1564="","",SWITCH(MANAGER_PLAN!C1564,"MON","Pondělí","TUE","Úterý","WED","Středa","THU","Čtvrtek","FRI","Pátek",MANAGER_PLAN!C1564))</f>
        <v/>
      </c>
      <c r="D1564">
        <f>IF(MANAGER_PLAN!E1564="","",MANAGER_PLAN!D1564)</f>
        <v/>
      </c>
      <c r="E1564">
        <f>IF(MANAGER_PLAN!E1564="","",MANAGER_PLAN!E1564)</f>
        <v/>
      </c>
      <c r="F1564">
        <f>IF($E1564="","",IFERROR(VLOOKUP($E1564,POS_MASTER!$A:$B,2,FALSE),""))</f>
        <v/>
      </c>
      <c r="G1564">
        <f>IF($E1564="","",MANAGER_PLAN!G1564)</f>
        <v/>
      </c>
      <c r="H1564">
        <f>IF($E1564="","",TRIM(MANAGER_PLAN!H1564&amp;" "&amp;MANAGER_PLAN!I1564))</f>
        <v/>
      </c>
      <c r="I1564">
        <f>IF($E1564="","",MANAGER_PLAN!J1564)</f>
        <v/>
      </c>
      <c r="J1564">
        <f>IF($E1564="","",MANAGER_PLAN!K1564)</f>
        <v/>
      </c>
      <c r="K1564">
        <f>IF($E1564="","",TRIM(IF(MANAGER_PLAN!N1564&lt;&gt;"","LOS: "&amp;MANAGER_PLAN!N1564&amp;" ","")&amp;IF(MANAGER_PLAN!O1564&lt;&gt;"","LOT: "&amp;MANAGER_PLAN!O1564,"")))</f>
        <v/>
      </c>
      <c r="L1564">
        <f>IF($E1564="","",IFERROR(VLOOKUP($E1564,POS_MASTER!$A:$AK,37,FALSE),""))</f>
        <v/>
      </c>
    </row>
    <row r="1565">
      <c r="A1565">
        <f>IF(MANAGER_PLAN!E1565="","",MANAGER_PLAN!A1565)</f>
        <v/>
      </c>
      <c r="B1565">
        <f>IF($E1565="","",MANAGER_PLAN!B1565)</f>
        <v/>
      </c>
      <c r="C1565">
        <f>IF($E1565="","",SWITCH(MANAGER_PLAN!C1565,"MON","Pondělí","TUE","Úterý","WED","Středa","THU","Čtvrtek","FRI","Pátek",MANAGER_PLAN!C1565))</f>
        <v/>
      </c>
      <c r="D1565">
        <f>IF(MANAGER_PLAN!E1565="","",MANAGER_PLAN!D1565)</f>
        <v/>
      </c>
      <c r="E1565">
        <f>IF(MANAGER_PLAN!E1565="","",MANAGER_PLAN!E1565)</f>
        <v/>
      </c>
      <c r="F1565">
        <f>IF($E1565="","",IFERROR(VLOOKUP($E1565,POS_MASTER!$A:$B,2,FALSE),""))</f>
        <v/>
      </c>
      <c r="G1565">
        <f>IF($E1565="","",MANAGER_PLAN!G1565)</f>
        <v/>
      </c>
      <c r="H1565">
        <f>IF($E1565="","",TRIM(MANAGER_PLAN!H1565&amp;" "&amp;MANAGER_PLAN!I1565))</f>
        <v/>
      </c>
      <c r="I1565">
        <f>IF($E1565="","",MANAGER_PLAN!J1565)</f>
        <v/>
      </c>
      <c r="J1565">
        <f>IF($E1565="","",MANAGER_PLAN!K1565)</f>
        <v/>
      </c>
      <c r="K1565">
        <f>IF($E1565="","",TRIM(IF(MANAGER_PLAN!N1565&lt;&gt;"","LOS: "&amp;MANAGER_PLAN!N1565&amp;" ","")&amp;IF(MANAGER_PLAN!O1565&lt;&gt;"","LOT: "&amp;MANAGER_PLAN!O1565,"")))</f>
        <v/>
      </c>
      <c r="L1565">
        <f>IF($E1565="","",IFERROR(VLOOKUP($E1565,POS_MASTER!$A:$AK,37,FALSE),""))</f>
        <v/>
      </c>
    </row>
    <row r="1566">
      <c r="A1566">
        <f>IF(MANAGER_PLAN!E1566="","",MANAGER_PLAN!A1566)</f>
        <v/>
      </c>
      <c r="B1566">
        <f>IF($E1566="","",MANAGER_PLAN!B1566)</f>
        <v/>
      </c>
      <c r="C1566">
        <f>IF($E1566="","",SWITCH(MANAGER_PLAN!C1566,"MON","Pondělí","TUE","Úterý","WED","Středa","THU","Čtvrtek","FRI","Pátek",MANAGER_PLAN!C1566))</f>
        <v/>
      </c>
      <c r="D1566">
        <f>IF(MANAGER_PLAN!E1566="","",MANAGER_PLAN!D1566)</f>
        <v/>
      </c>
      <c r="E1566">
        <f>IF(MANAGER_PLAN!E1566="","",MANAGER_PLAN!E1566)</f>
        <v/>
      </c>
      <c r="F1566">
        <f>IF($E1566="","",IFERROR(VLOOKUP($E1566,POS_MASTER!$A:$B,2,FALSE),""))</f>
        <v/>
      </c>
      <c r="G1566">
        <f>IF($E1566="","",MANAGER_PLAN!G1566)</f>
        <v/>
      </c>
      <c r="H1566">
        <f>IF($E1566="","",TRIM(MANAGER_PLAN!H1566&amp;" "&amp;MANAGER_PLAN!I1566))</f>
        <v/>
      </c>
      <c r="I1566">
        <f>IF($E1566="","",MANAGER_PLAN!J1566)</f>
        <v/>
      </c>
      <c r="J1566">
        <f>IF($E1566="","",MANAGER_PLAN!K1566)</f>
        <v/>
      </c>
      <c r="K1566">
        <f>IF($E1566="","",TRIM(IF(MANAGER_PLAN!N1566&lt;&gt;"","LOS: "&amp;MANAGER_PLAN!N1566&amp;" ","")&amp;IF(MANAGER_PLAN!O1566&lt;&gt;"","LOT: "&amp;MANAGER_PLAN!O1566,"")))</f>
        <v/>
      </c>
      <c r="L1566">
        <f>IF($E1566="","",IFERROR(VLOOKUP($E1566,POS_MASTER!$A:$AK,37,FALSE),""))</f>
        <v/>
      </c>
    </row>
    <row r="1567">
      <c r="A1567">
        <f>IF(MANAGER_PLAN!E1567="","",MANAGER_PLAN!A1567)</f>
        <v/>
      </c>
      <c r="B1567">
        <f>IF($E1567="","",MANAGER_PLAN!B1567)</f>
        <v/>
      </c>
      <c r="C1567">
        <f>IF($E1567="","",SWITCH(MANAGER_PLAN!C1567,"MON","Pondělí","TUE","Úterý","WED","Středa","THU","Čtvrtek","FRI","Pátek",MANAGER_PLAN!C1567))</f>
        <v/>
      </c>
      <c r="D1567">
        <f>IF(MANAGER_PLAN!E1567="","",MANAGER_PLAN!D1567)</f>
        <v/>
      </c>
      <c r="E1567">
        <f>IF(MANAGER_PLAN!E1567="","",MANAGER_PLAN!E1567)</f>
        <v/>
      </c>
      <c r="F1567">
        <f>IF($E1567="","",IFERROR(VLOOKUP($E1567,POS_MASTER!$A:$B,2,FALSE),""))</f>
        <v/>
      </c>
      <c r="G1567">
        <f>IF($E1567="","",MANAGER_PLAN!G1567)</f>
        <v/>
      </c>
      <c r="H1567">
        <f>IF($E1567="","",TRIM(MANAGER_PLAN!H1567&amp;" "&amp;MANAGER_PLAN!I1567))</f>
        <v/>
      </c>
      <c r="I1567">
        <f>IF($E1567="","",MANAGER_PLAN!J1567)</f>
        <v/>
      </c>
      <c r="J1567">
        <f>IF($E1567="","",MANAGER_PLAN!K1567)</f>
        <v/>
      </c>
      <c r="K1567">
        <f>IF($E1567="","",TRIM(IF(MANAGER_PLAN!N1567&lt;&gt;"","LOS: "&amp;MANAGER_PLAN!N1567&amp;" ","")&amp;IF(MANAGER_PLAN!O1567&lt;&gt;"","LOT: "&amp;MANAGER_PLAN!O1567,"")))</f>
        <v/>
      </c>
      <c r="L1567">
        <f>IF($E1567="","",IFERROR(VLOOKUP($E1567,POS_MASTER!$A:$AK,37,FALSE),""))</f>
        <v/>
      </c>
    </row>
    <row r="1568">
      <c r="A1568">
        <f>IF(MANAGER_PLAN!E1568="","",MANAGER_PLAN!A1568)</f>
        <v/>
      </c>
      <c r="B1568">
        <f>IF($E1568="","",MANAGER_PLAN!B1568)</f>
        <v/>
      </c>
      <c r="C1568">
        <f>IF($E1568="","",SWITCH(MANAGER_PLAN!C1568,"MON","Pondělí","TUE","Úterý","WED","Středa","THU","Čtvrtek","FRI","Pátek",MANAGER_PLAN!C1568))</f>
        <v/>
      </c>
      <c r="D1568">
        <f>IF(MANAGER_PLAN!E1568="","",MANAGER_PLAN!D1568)</f>
        <v/>
      </c>
      <c r="E1568">
        <f>IF(MANAGER_PLAN!E1568="","",MANAGER_PLAN!E1568)</f>
        <v/>
      </c>
      <c r="F1568">
        <f>IF($E1568="","",IFERROR(VLOOKUP($E1568,POS_MASTER!$A:$B,2,FALSE),""))</f>
        <v/>
      </c>
      <c r="G1568">
        <f>IF($E1568="","",MANAGER_PLAN!G1568)</f>
        <v/>
      </c>
      <c r="H1568">
        <f>IF($E1568="","",TRIM(MANAGER_PLAN!H1568&amp;" "&amp;MANAGER_PLAN!I1568))</f>
        <v/>
      </c>
      <c r="I1568">
        <f>IF($E1568="","",MANAGER_PLAN!J1568)</f>
        <v/>
      </c>
      <c r="J1568">
        <f>IF($E1568="","",MANAGER_PLAN!K1568)</f>
        <v/>
      </c>
      <c r="K1568">
        <f>IF($E1568="","",TRIM(IF(MANAGER_PLAN!N1568&lt;&gt;"","LOS: "&amp;MANAGER_PLAN!N1568&amp;" ","")&amp;IF(MANAGER_PLAN!O1568&lt;&gt;"","LOT: "&amp;MANAGER_PLAN!O1568,"")))</f>
        <v/>
      </c>
      <c r="L1568">
        <f>IF($E1568="","",IFERROR(VLOOKUP($E1568,POS_MASTER!$A:$AK,37,FALSE),""))</f>
        <v/>
      </c>
    </row>
    <row r="1569">
      <c r="A1569">
        <f>IF(MANAGER_PLAN!E1569="","",MANAGER_PLAN!A1569)</f>
        <v/>
      </c>
      <c r="B1569">
        <f>IF($E1569="","",MANAGER_PLAN!B1569)</f>
        <v/>
      </c>
      <c r="C1569">
        <f>IF($E1569="","",SWITCH(MANAGER_PLAN!C1569,"MON","Pondělí","TUE","Úterý","WED","Středa","THU","Čtvrtek","FRI","Pátek",MANAGER_PLAN!C1569))</f>
        <v/>
      </c>
      <c r="D1569">
        <f>IF(MANAGER_PLAN!E1569="","",MANAGER_PLAN!D1569)</f>
        <v/>
      </c>
      <c r="E1569">
        <f>IF(MANAGER_PLAN!E1569="","",MANAGER_PLAN!E1569)</f>
        <v/>
      </c>
      <c r="F1569">
        <f>IF($E1569="","",IFERROR(VLOOKUP($E1569,POS_MASTER!$A:$B,2,FALSE),""))</f>
        <v/>
      </c>
      <c r="G1569">
        <f>IF($E1569="","",MANAGER_PLAN!G1569)</f>
        <v/>
      </c>
      <c r="H1569">
        <f>IF($E1569="","",TRIM(MANAGER_PLAN!H1569&amp;" "&amp;MANAGER_PLAN!I1569))</f>
        <v/>
      </c>
      <c r="I1569">
        <f>IF($E1569="","",MANAGER_PLAN!J1569)</f>
        <v/>
      </c>
      <c r="J1569">
        <f>IF($E1569="","",MANAGER_PLAN!K1569)</f>
        <v/>
      </c>
      <c r="K1569">
        <f>IF($E1569="","",TRIM(IF(MANAGER_PLAN!N1569&lt;&gt;"","LOS: "&amp;MANAGER_PLAN!N1569&amp;" ","")&amp;IF(MANAGER_PLAN!O1569&lt;&gt;"","LOT: "&amp;MANAGER_PLAN!O1569,"")))</f>
        <v/>
      </c>
      <c r="L1569">
        <f>IF($E1569="","",IFERROR(VLOOKUP($E1569,POS_MASTER!$A:$AK,37,FALSE),""))</f>
        <v/>
      </c>
    </row>
    <row r="1570">
      <c r="A1570">
        <f>IF(MANAGER_PLAN!E1570="","",MANAGER_PLAN!A1570)</f>
        <v/>
      </c>
      <c r="B1570">
        <f>IF($E1570="","",MANAGER_PLAN!B1570)</f>
        <v/>
      </c>
      <c r="C1570">
        <f>IF($E1570="","",SWITCH(MANAGER_PLAN!C1570,"MON","Pondělí","TUE","Úterý","WED","Středa","THU","Čtvrtek","FRI","Pátek",MANAGER_PLAN!C1570))</f>
        <v/>
      </c>
      <c r="D1570">
        <f>IF(MANAGER_PLAN!E1570="","",MANAGER_PLAN!D1570)</f>
        <v/>
      </c>
      <c r="E1570">
        <f>IF(MANAGER_PLAN!E1570="","",MANAGER_PLAN!E1570)</f>
        <v/>
      </c>
      <c r="F1570">
        <f>IF($E1570="","",IFERROR(VLOOKUP($E1570,POS_MASTER!$A:$B,2,FALSE),""))</f>
        <v/>
      </c>
      <c r="G1570">
        <f>IF($E1570="","",MANAGER_PLAN!G1570)</f>
        <v/>
      </c>
      <c r="H1570">
        <f>IF($E1570="","",TRIM(MANAGER_PLAN!H1570&amp;" "&amp;MANAGER_PLAN!I1570))</f>
        <v/>
      </c>
      <c r="I1570">
        <f>IF($E1570="","",MANAGER_PLAN!J1570)</f>
        <v/>
      </c>
      <c r="J1570">
        <f>IF($E1570="","",MANAGER_PLAN!K1570)</f>
        <v/>
      </c>
      <c r="K1570">
        <f>IF($E1570="","",TRIM(IF(MANAGER_PLAN!N1570&lt;&gt;"","LOS: "&amp;MANAGER_PLAN!N1570&amp;" ","")&amp;IF(MANAGER_PLAN!O1570&lt;&gt;"","LOT: "&amp;MANAGER_PLAN!O1570,"")))</f>
        <v/>
      </c>
      <c r="L1570">
        <f>IF($E1570="","",IFERROR(VLOOKUP($E1570,POS_MASTER!$A:$AK,37,FALSE),""))</f>
        <v/>
      </c>
    </row>
    <row r="1571">
      <c r="A1571">
        <f>IF(MANAGER_PLAN!E1571="","",MANAGER_PLAN!A1571)</f>
        <v/>
      </c>
      <c r="B1571">
        <f>IF($E1571="","",MANAGER_PLAN!B1571)</f>
        <v/>
      </c>
      <c r="C1571">
        <f>IF($E1571="","",SWITCH(MANAGER_PLAN!C1571,"MON","Pondělí","TUE","Úterý","WED","Středa","THU","Čtvrtek","FRI","Pátek",MANAGER_PLAN!C1571))</f>
        <v/>
      </c>
      <c r="D1571">
        <f>IF(MANAGER_PLAN!E1571="","",MANAGER_PLAN!D1571)</f>
        <v/>
      </c>
      <c r="E1571">
        <f>IF(MANAGER_PLAN!E1571="","",MANAGER_PLAN!E1571)</f>
        <v/>
      </c>
      <c r="F1571">
        <f>IF($E1571="","",IFERROR(VLOOKUP($E1571,POS_MASTER!$A:$B,2,FALSE),""))</f>
        <v/>
      </c>
      <c r="G1571">
        <f>IF($E1571="","",MANAGER_PLAN!G1571)</f>
        <v/>
      </c>
      <c r="H1571">
        <f>IF($E1571="","",TRIM(MANAGER_PLAN!H1571&amp;" "&amp;MANAGER_PLAN!I1571))</f>
        <v/>
      </c>
      <c r="I1571">
        <f>IF($E1571="","",MANAGER_PLAN!J1571)</f>
        <v/>
      </c>
      <c r="J1571">
        <f>IF($E1571="","",MANAGER_PLAN!K1571)</f>
        <v/>
      </c>
      <c r="K1571">
        <f>IF($E1571="","",TRIM(IF(MANAGER_PLAN!N1571&lt;&gt;"","LOS: "&amp;MANAGER_PLAN!N1571&amp;" ","")&amp;IF(MANAGER_PLAN!O1571&lt;&gt;"","LOT: "&amp;MANAGER_PLAN!O1571,"")))</f>
        <v/>
      </c>
      <c r="L1571">
        <f>IF($E1571="","",IFERROR(VLOOKUP($E1571,POS_MASTER!$A:$AK,37,FALSE),""))</f>
        <v/>
      </c>
    </row>
    <row r="1572">
      <c r="A1572">
        <f>IF(MANAGER_PLAN!E1572="","",MANAGER_PLAN!A1572)</f>
        <v/>
      </c>
      <c r="B1572">
        <f>IF($E1572="","",MANAGER_PLAN!B1572)</f>
        <v/>
      </c>
      <c r="C1572">
        <f>IF($E1572="","",SWITCH(MANAGER_PLAN!C1572,"MON","Pondělí","TUE","Úterý","WED","Středa","THU","Čtvrtek","FRI","Pátek",MANAGER_PLAN!C1572))</f>
        <v/>
      </c>
      <c r="D1572">
        <f>IF(MANAGER_PLAN!E1572="","",MANAGER_PLAN!D1572)</f>
        <v/>
      </c>
      <c r="E1572">
        <f>IF(MANAGER_PLAN!E1572="","",MANAGER_PLAN!E1572)</f>
        <v/>
      </c>
      <c r="F1572">
        <f>IF($E1572="","",IFERROR(VLOOKUP($E1572,POS_MASTER!$A:$B,2,FALSE),""))</f>
        <v/>
      </c>
      <c r="G1572">
        <f>IF($E1572="","",MANAGER_PLAN!G1572)</f>
        <v/>
      </c>
      <c r="H1572">
        <f>IF($E1572="","",TRIM(MANAGER_PLAN!H1572&amp;" "&amp;MANAGER_PLAN!I1572))</f>
        <v/>
      </c>
      <c r="I1572">
        <f>IF($E1572="","",MANAGER_PLAN!J1572)</f>
        <v/>
      </c>
      <c r="J1572">
        <f>IF($E1572="","",MANAGER_PLAN!K1572)</f>
        <v/>
      </c>
      <c r="K1572">
        <f>IF($E1572="","",TRIM(IF(MANAGER_PLAN!N1572&lt;&gt;"","LOS: "&amp;MANAGER_PLAN!N1572&amp;" ","")&amp;IF(MANAGER_PLAN!O1572&lt;&gt;"","LOT: "&amp;MANAGER_PLAN!O1572,"")))</f>
        <v/>
      </c>
      <c r="L1572">
        <f>IF($E1572="","",IFERROR(VLOOKUP($E1572,POS_MASTER!$A:$AK,37,FALSE),""))</f>
        <v/>
      </c>
    </row>
    <row r="1573">
      <c r="A1573">
        <f>IF(MANAGER_PLAN!E1573="","",MANAGER_PLAN!A1573)</f>
        <v/>
      </c>
      <c r="B1573">
        <f>IF($E1573="","",MANAGER_PLAN!B1573)</f>
        <v/>
      </c>
      <c r="C1573">
        <f>IF($E1573="","",SWITCH(MANAGER_PLAN!C1573,"MON","Pondělí","TUE","Úterý","WED","Středa","THU","Čtvrtek","FRI","Pátek",MANAGER_PLAN!C1573))</f>
        <v/>
      </c>
      <c r="D1573">
        <f>IF(MANAGER_PLAN!E1573="","",MANAGER_PLAN!D1573)</f>
        <v/>
      </c>
      <c r="E1573">
        <f>IF(MANAGER_PLAN!E1573="","",MANAGER_PLAN!E1573)</f>
        <v/>
      </c>
      <c r="F1573">
        <f>IF($E1573="","",IFERROR(VLOOKUP($E1573,POS_MASTER!$A:$B,2,FALSE),""))</f>
        <v/>
      </c>
      <c r="G1573">
        <f>IF($E1573="","",MANAGER_PLAN!G1573)</f>
        <v/>
      </c>
      <c r="H1573">
        <f>IF($E1573="","",TRIM(MANAGER_PLAN!H1573&amp;" "&amp;MANAGER_PLAN!I1573))</f>
        <v/>
      </c>
      <c r="I1573">
        <f>IF($E1573="","",MANAGER_PLAN!J1573)</f>
        <v/>
      </c>
      <c r="J1573">
        <f>IF($E1573="","",MANAGER_PLAN!K1573)</f>
        <v/>
      </c>
      <c r="K1573">
        <f>IF($E1573="","",TRIM(IF(MANAGER_PLAN!N1573&lt;&gt;"","LOS: "&amp;MANAGER_PLAN!N1573&amp;" ","")&amp;IF(MANAGER_PLAN!O1573&lt;&gt;"","LOT: "&amp;MANAGER_PLAN!O1573,"")))</f>
        <v/>
      </c>
      <c r="L1573">
        <f>IF($E1573="","",IFERROR(VLOOKUP($E1573,POS_MASTER!$A:$AK,37,FALSE),""))</f>
        <v/>
      </c>
    </row>
    <row r="1574">
      <c r="A1574">
        <f>IF(MANAGER_PLAN!E1574="","",MANAGER_PLAN!A1574)</f>
        <v/>
      </c>
      <c r="B1574">
        <f>IF($E1574="","",MANAGER_PLAN!B1574)</f>
        <v/>
      </c>
      <c r="C1574">
        <f>IF($E1574="","",SWITCH(MANAGER_PLAN!C1574,"MON","Pondělí","TUE","Úterý","WED","Středa","THU","Čtvrtek","FRI","Pátek",MANAGER_PLAN!C1574))</f>
        <v/>
      </c>
      <c r="D1574">
        <f>IF(MANAGER_PLAN!E1574="","",MANAGER_PLAN!D1574)</f>
        <v/>
      </c>
      <c r="E1574">
        <f>IF(MANAGER_PLAN!E1574="","",MANAGER_PLAN!E1574)</f>
        <v/>
      </c>
      <c r="F1574">
        <f>IF($E1574="","",IFERROR(VLOOKUP($E1574,POS_MASTER!$A:$B,2,FALSE),""))</f>
        <v/>
      </c>
      <c r="G1574">
        <f>IF($E1574="","",MANAGER_PLAN!G1574)</f>
        <v/>
      </c>
      <c r="H1574">
        <f>IF($E1574="","",TRIM(MANAGER_PLAN!H1574&amp;" "&amp;MANAGER_PLAN!I1574))</f>
        <v/>
      </c>
      <c r="I1574">
        <f>IF($E1574="","",MANAGER_PLAN!J1574)</f>
        <v/>
      </c>
      <c r="J1574">
        <f>IF($E1574="","",MANAGER_PLAN!K1574)</f>
        <v/>
      </c>
      <c r="K1574">
        <f>IF($E1574="","",TRIM(IF(MANAGER_PLAN!N1574&lt;&gt;"","LOS: "&amp;MANAGER_PLAN!N1574&amp;" ","")&amp;IF(MANAGER_PLAN!O1574&lt;&gt;"","LOT: "&amp;MANAGER_PLAN!O1574,"")))</f>
        <v/>
      </c>
      <c r="L1574">
        <f>IF($E1574="","",IFERROR(VLOOKUP($E1574,POS_MASTER!$A:$AK,37,FALSE),""))</f>
        <v/>
      </c>
    </row>
    <row r="1575">
      <c r="A1575">
        <f>IF(MANAGER_PLAN!E1575="","",MANAGER_PLAN!A1575)</f>
        <v/>
      </c>
      <c r="B1575">
        <f>IF($E1575="","",MANAGER_PLAN!B1575)</f>
        <v/>
      </c>
      <c r="C1575">
        <f>IF($E1575="","",SWITCH(MANAGER_PLAN!C1575,"MON","Pondělí","TUE","Úterý","WED","Středa","THU","Čtvrtek","FRI","Pátek",MANAGER_PLAN!C1575))</f>
        <v/>
      </c>
      <c r="D1575">
        <f>IF(MANAGER_PLAN!E1575="","",MANAGER_PLAN!D1575)</f>
        <v/>
      </c>
      <c r="E1575">
        <f>IF(MANAGER_PLAN!E1575="","",MANAGER_PLAN!E1575)</f>
        <v/>
      </c>
      <c r="F1575">
        <f>IF($E1575="","",IFERROR(VLOOKUP($E1575,POS_MASTER!$A:$B,2,FALSE),""))</f>
        <v/>
      </c>
      <c r="G1575">
        <f>IF($E1575="","",MANAGER_PLAN!G1575)</f>
        <v/>
      </c>
      <c r="H1575">
        <f>IF($E1575="","",TRIM(MANAGER_PLAN!H1575&amp;" "&amp;MANAGER_PLAN!I1575))</f>
        <v/>
      </c>
      <c r="I1575">
        <f>IF($E1575="","",MANAGER_PLAN!J1575)</f>
        <v/>
      </c>
      <c r="J1575">
        <f>IF($E1575="","",MANAGER_PLAN!K1575)</f>
        <v/>
      </c>
      <c r="K1575">
        <f>IF($E1575="","",TRIM(IF(MANAGER_PLAN!N1575&lt;&gt;"","LOS: "&amp;MANAGER_PLAN!N1575&amp;" ","")&amp;IF(MANAGER_PLAN!O1575&lt;&gt;"","LOT: "&amp;MANAGER_PLAN!O1575,"")))</f>
        <v/>
      </c>
      <c r="L1575">
        <f>IF($E1575="","",IFERROR(VLOOKUP($E1575,POS_MASTER!$A:$AK,37,FALSE),""))</f>
        <v/>
      </c>
    </row>
    <row r="1576">
      <c r="A1576">
        <f>IF(MANAGER_PLAN!E1576="","",MANAGER_PLAN!A1576)</f>
        <v/>
      </c>
      <c r="B1576">
        <f>IF($E1576="","",MANAGER_PLAN!B1576)</f>
        <v/>
      </c>
      <c r="C1576">
        <f>IF($E1576="","",SWITCH(MANAGER_PLAN!C1576,"MON","Pondělí","TUE","Úterý","WED","Středa","THU","Čtvrtek","FRI","Pátek",MANAGER_PLAN!C1576))</f>
        <v/>
      </c>
      <c r="D1576">
        <f>IF(MANAGER_PLAN!E1576="","",MANAGER_PLAN!D1576)</f>
        <v/>
      </c>
      <c r="E1576">
        <f>IF(MANAGER_PLAN!E1576="","",MANAGER_PLAN!E1576)</f>
        <v/>
      </c>
      <c r="F1576">
        <f>IF($E1576="","",IFERROR(VLOOKUP($E1576,POS_MASTER!$A:$B,2,FALSE),""))</f>
        <v/>
      </c>
      <c r="G1576">
        <f>IF($E1576="","",MANAGER_PLAN!G1576)</f>
        <v/>
      </c>
      <c r="H1576">
        <f>IF($E1576="","",TRIM(MANAGER_PLAN!H1576&amp;" "&amp;MANAGER_PLAN!I1576))</f>
        <v/>
      </c>
      <c r="I1576">
        <f>IF($E1576="","",MANAGER_PLAN!J1576)</f>
        <v/>
      </c>
      <c r="J1576">
        <f>IF($E1576="","",MANAGER_PLAN!K1576)</f>
        <v/>
      </c>
      <c r="K1576">
        <f>IF($E1576="","",TRIM(IF(MANAGER_PLAN!N1576&lt;&gt;"","LOS: "&amp;MANAGER_PLAN!N1576&amp;" ","")&amp;IF(MANAGER_PLAN!O1576&lt;&gt;"","LOT: "&amp;MANAGER_PLAN!O1576,"")))</f>
        <v/>
      </c>
      <c r="L1576">
        <f>IF($E1576="","",IFERROR(VLOOKUP($E1576,POS_MASTER!$A:$AK,37,FALSE),""))</f>
        <v/>
      </c>
    </row>
    <row r="1577">
      <c r="A1577">
        <f>IF(MANAGER_PLAN!E1577="","",MANAGER_PLAN!A1577)</f>
        <v/>
      </c>
      <c r="B1577">
        <f>IF($E1577="","",MANAGER_PLAN!B1577)</f>
        <v/>
      </c>
      <c r="C1577">
        <f>IF($E1577="","",SWITCH(MANAGER_PLAN!C1577,"MON","Pondělí","TUE","Úterý","WED","Středa","THU","Čtvrtek","FRI","Pátek",MANAGER_PLAN!C1577))</f>
        <v/>
      </c>
      <c r="D1577">
        <f>IF(MANAGER_PLAN!E1577="","",MANAGER_PLAN!D1577)</f>
        <v/>
      </c>
      <c r="E1577">
        <f>IF(MANAGER_PLAN!E1577="","",MANAGER_PLAN!E1577)</f>
        <v/>
      </c>
      <c r="F1577">
        <f>IF($E1577="","",IFERROR(VLOOKUP($E1577,POS_MASTER!$A:$B,2,FALSE),""))</f>
        <v/>
      </c>
      <c r="G1577">
        <f>IF($E1577="","",MANAGER_PLAN!G1577)</f>
        <v/>
      </c>
      <c r="H1577">
        <f>IF($E1577="","",TRIM(MANAGER_PLAN!H1577&amp;" "&amp;MANAGER_PLAN!I1577))</f>
        <v/>
      </c>
      <c r="I1577">
        <f>IF($E1577="","",MANAGER_PLAN!J1577)</f>
        <v/>
      </c>
      <c r="J1577">
        <f>IF($E1577="","",MANAGER_PLAN!K1577)</f>
        <v/>
      </c>
      <c r="K1577">
        <f>IF($E1577="","",TRIM(IF(MANAGER_PLAN!N1577&lt;&gt;"","LOS: "&amp;MANAGER_PLAN!N1577&amp;" ","")&amp;IF(MANAGER_PLAN!O1577&lt;&gt;"","LOT: "&amp;MANAGER_PLAN!O1577,"")))</f>
        <v/>
      </c>
      <c r="L1577">
        <f>IF($E1577="","",IFERROR(VLOOKUP($E1577,POS_MASTER!$A:$AK,37,FALSE),""))</f>
        <v/>
      </c>
    </row>
    <row r="1578">
      <c r="A1578">
        <f>IF(MANAGER_PLAN!E1578="","",MANAGER_PLAN!A1578)</f>
        <v/>
      </c>
      <c r="B1578">
        <f>IF($E1578="","",MANAGER_PLAN!B1578)</f>
        <v/>
      </c>
      <c r="C1578">
        <f>IF($E1578="","",SWITCH(MANAGER_PLAN!C1578,"MON","Pondělí","TUE","Úterý","WED","Středa","THU","Čtvrtek","FRI","Pátek",MANAGER_PLAN!C1578))</f>
        <v/>
      </c>
      <c r="D1578">
        <f>IF(MANAGER_PLAN!E1578="","",MANAGER_PLAN!D1578)</f>
        <v/>
      </c>
      <c r="E1578">
        <f>IF(MANAGER_PLAN!E1578="","",MANAGER_PLAN!E1578)</f>
        <v/>
      </c>
      <c r="F1578">
        <f>IF($E1578="","",IFERROR(VLOOKUP($E1578,POS_MASTER!$A:$B,2,FALSE),""))</f>
        <v/>
      </c>
      <c r="G1578">
        <f>IF($E1578="","",MANAGER_PLAN!G1578)</f>
        <v/>
      </c>
      <c r="H1578">
        <f>IF($E1578="","",TRIM(MANAGER_PLAN!H1578&amp;" "&amp;MANAGER_PLAN!I1578))</f>
        <v/>
      </c>
      <c r="I1578">
        <f>IF($E1578="","",MANAGER_PLAN!J1578)</f>
        <v/>
      </c>
      <c r="J1578">
        <f>IF($E1578="","",MANAGER_PLAN!K1578)</f>
        <v/>
      </c>
      <c r="K1578">
        <f>IF($E1578="","",TRIM(IF(MANAGER_PLAN!N1578&lt;&gt;"","LOS: "&amp;MANAGER_PLAN!N1578&amp;" ","")&amp;IF(MANAGER_PLAN!O1578&lt;&gt;"","LOT: "&amp;MANAGER_PLAN!O1578,"")))</f>
        <v/>
      </c>
      <c r="L1578">
        <f>IF($E1578="","",IFERROR(VLOOKUP($E1578,POS_MASTER!$A:$AK,37,FALSE),""))</f>
        <v/>
      </c>
    </row>
    <row r="1579">
      <c r="A1579">
        <f>IF(MANAGER_PLAN!E1579="","",MANAGER_PLAN!A1579)</f>
        <v/>
      </c>
      <c r="B1579">
        <f>IF($E1579="","",MANAGER_PLAN!B1579)</f>
        <v/>
      </c>
      <c r="C1579">
        <f>IF($E1579="","",SWITCH(MANAGER_PLAN!C1579,"MON","Pondělí","TUE","Úterý","WED","Středa","THU","Čtvrtek","FRI","Pátek",MANAGER_PLAN!C1579))</f>
        <v/>
      </c>
      <c r="D1579">
        <f>IF(MANAGER_PLAN!E1579="","",MANAGER_PLAN!D1579)</f>
        <v/>
      </c>
      <c r="E1579">
        <f>IF(MANAGER_PLAN!E1579="","",MANAGER_PLAN!E1579)</f>
        <v/>
      </c>
      <c r="F1579">
        <f>IF($E1579="","",IFERROR(VLOOKUP($E1579,POS_MASTER!$A:$B,2,FALSE),""))</f>
        <v/>
      </c>
      <c r="G1579">
        <f>IF($E1579="","",MANAGER_PLAN!G1579)</f>
        <v/>
      </c>
      <c r="H1579">
        <f>IF($E1579="","",TRIM(MANAGER_PLAN!H1579&amp;" "&amp;MANAGER_PLAN!I1579))</f>
        <v/>
      </c>
      <c r="I1579">
        <f>IF($E1579="","",MANAGER_PLAN!J1579)</f>
        <v/>
      </c>
      <c r="J1579">
        <f>IF($E1579="","",MANAGER_PLAN!K1579)</f>
        <v/>
      </c>
      <c r="K1579">
        <f>IF($E1579="","",TRIM(IF(MANAGER_PLAN!N1579&lt;&gt;"","LOS: "&amp;MANAGER_PLAN!N1579&amp;" ","")&amp;IF(MANAGER_PLAN!O1579&lt;&gt;"","LOT: "&amp;MANAGER_PLAN!O1579,"")))</f>
        <v/>
      </c>
      <c r="L1579">
        <f>IF($E1579="","",IFERROR(VLOOKUP($E1579,POS_MASTER!$A:$AK,37,FALSE),""))</f>
        <v/>
      </c>
    </row>
    <row r="1580">
      <c r="A1580">
        <f>IF(MANAGER_PLAN!E1580="","",MANAGER_PLAN!A1580)</f>
        <v/>
      </c>
      <c r="B1580">
        <f>IF($E1580="","",MANAGER_PLAN!B1580)</f>
        <v/>
      </c>
      <c r="C1580">
        <f>IF($E1580="","",SWITCH(MANAGER_PLAN!C1580,"MON","Pondělí","TUE","Úterý","WED","Středa","THU","Čtvrtek","FRI","Pátek",MANAGER_PLAN!C1580))</f>
        <v/>
      </c>
      <c r="D1580">
        <f>IF(MANAGER_PLAN!E1580="","",MANAGER_PLAN!D1580)</f>
        <v/>
      </c>
      <c r="E1580">
        <f>IF(MANAGER_PLAN!E1580="","",MANAGER_PLAN!E1580)</f>
        <v/>
      </c>
      <c r="F1580">
        <f>IF($E1580="","",IFERROR(VLOOKUP($E1580,POS_MASTER!$A:$B,2,FALSE),""))</f>
        <v/>
      </c>
      <c r="G1580">
        <f>IF($E1580="","",MANAGER_PLAN!G1580)</f>
        <v/>
      </c>
      <c r="H1580">
        <f>IF($E1580="","",TRIM(MANAGER_PLAN!H1580&amp;" "&amp;MANAGER_PLAN!I1580))</f>
        <v/>
      </c>
      <c r="I1580">
        <f>IF($E1580="","",MANAGER_PLAN!J1580)</f>
        <v/>
      </c>
      <c r="J1580">
        <f>IF($E1580="","",MANAGER_PLAN!K1580)</f>
        <v/>
      </c>
      <c r="K1580">
        <f>IF($E1580="","",TRIM(IF(MANAGER_PLAN!N1580&lt;&gt;"","LOS: "&amp;MANAGER_PLAN!N1580&amp;" ","")&amp;IF(MANAGER_PLAN!O1580&lt;&gt;"","LOT: "&amp;MANAGER_PLAN!O1580,"")))</f>
        <v/>
      </c>
      <c r="L1580">
        <f>IF($E1580="","",IFERROR(VLOOKUP($E1580,POS_MASTER!$A:$AK,37,FALSE),""))</f>
        <v/>
      </c>
    </row>
    <row r="1581">
      <c r="A1581">
        <f>IF(MANAGER_PLAN!E1581="","",MANAGER_PLAN!A1581)</f>
        <v/>
      </c>
      <c r="B1581">
        <f>IF($E1581="","",MANAGER_PLAN!B1581)</f>
        <v/>
      </c>
      <c r="C1581">
        <f>IF($E1581="","",SWITCH(MANAGER_PLAN!C1581,"MON","Pondělí","TUE","Úterý","WED","Středa","THU","Čtvrtek","FRI","Pátek",MANAGER_PLAN!C1581))</f>
        <v/>
      </c>
      <c r="D1581">
        <f>IF(MANAGER_PLAN!E1581="","",MANAGER_PLAN!D1581)</f>
        <v/>
      </c>
      <c r="E1581">
        <f>IF(MANAGER_PLAN!E1581="","",MANAGER_PLAN!E1581)</f>
        <v/>
      </c>
      <c r="F1581">
        <f>IF($E1581="","",IFERROR(VLOOKUP($E1581,POS_MASTER!$A:$B,2,FALSE),""))</f>
        <v/>
      </c>
      <c r="G1581">
        <f>IF($E1581="","",MANAGER_PLAN!G1581)</f>
        <v/>
      </c>
      <c r="H1581">
        <f>IF($E1581="","",TRIM(MANAGER_PLAN!H1581&amp;" "&amp;MANAGER_PLAN!I1581))</f>
        <v/>
      </c>
      <c r="I1581">
        <f>IF($E1581="","",MANAGER_PLAN!J1581)</f>
        <v/>
      </c>
      <c r="J1581">
        <f>IF($E1581="","",MANAGER_PLAN!K1581)</f>
        <v/>
      </c>
      <c r="K1581">
        <f>IF($E1581="","",TRIM(IF(MANAGER_PLAN!N1581&lt;&gt;"","LOS: "&amp;MANAGER_PLAN!N1581&amp;" ","")&amp;IF(MANAGER_PLAN!O1581&lt;&gt;"","LOT: "&amp;MANAGER_PLAN!O1581,"")))</f>
        <v/>
      </c>
      <c r="L1581">
        <f>IF($E1581="","",IFERROR(VLOOKUP($E1581,POS_MASTER!$A:$AK,37,FALSE),""))</f>
        <v/>
      </c>
    </row>
    <row r="1582">
      <c r="A1582">
        <f>IF(MANAGER_PLAN!E1582="","",MANAGER_PLAN!A1582)</f>
        <v/>
      </c>
      <c r="B1582">
        <f>IF($E1582="","",MANAGER_PLAN!B1582)</f>
        <v/>
      </c>
      <c r="C1582">
        <f>IF($E1582="","",SWITCH(MANAGER_PLAN!C1582,"MON","Pondělí","TUE","Úterý","WED","Středa","THU","Čtvrtek","FRI","Pátek",MANAGER_PLAN!C1582))</f>
        <v/>
      </c>
      <c r="D1582">
        <f>IF(MANAGER_PLAN!E1582="","",MANAGER_PLAN!D1582)</f>
        <v/>
      </c>
      <c r="E1582">
        <f>IF(MANAGER_PLAN!E1582="","",MANAGER_PLAN!E1582)</f>
        <v/>
      </c>
      <c r="F1582">
        <f>IF($E1582="","",IFERROR(VLOOKUP($E1582,POS_MASTER!$A:$B,2,FALSE),""))</f>
        <v/>
      </c>
      <c r="G1582">
        <f>IF($E1582="","",MANAGER_PLAN!G1582)</f>
        <v/>
      </c>
      <c r="H1582">
        <f>IF($E1582="","",TRIM(MANAGER_PLAN!H1582&amp;" "&amp;MANAGER_PLAN!I1582))</f>
        <v/>
      </c>
      <c r="I1582">
        <f>IF($E1582="","",MANAGER_PLAN!J1582)</f>
        <v/>
      </c>
      <c r="J1582">
        <f>IF($E1582="","",MANAGER_PLAN!K1582)</f>
        <v/>
      </c>
      <c r="K1582">
        <f>IF($E1582="","",TRIM(IF(MANAGER_PLAN!N1582&lt;&gt;"","LOS: "&amp;MANAGER_PLAN!N1582&amp;" ","")&amp;IF(MANAGER_PLAN!O1582&lt;&gt;"","LOT: "&amp;MANAGER_PLAN!O1582,"")))</f>
        <v/>
      </c>
      <c r="L1582">
        <f>IF($E1582="","",IFERROR(VLOOKUP($E1582,POS_MASTER!$A:$AK,37,FALSE),""))</f>
        <v/>
      </c>
    </row>
    <row r="1583">
      <c r="A1583">
        <f>IF(MANAGER_PLAN!E1583="","",MANAGER_PLAN!A1583)</f>
        <v/>
      </c>
      <c r="B1583">
        <f>IF($E1583="","",MANAGER_PLAN!B1583)</f>
        <v/>
      </c>
      <c r="C1583">
        <f>IF($E1583="","",SWITCH(MANAGER_PLAN!C1583,"MON","Pondělí","TUE","Úterý","WED","Středa","THU","Čtvrtek","FRI","Pátek",MANAGER_PLAN!C1583))</f>
        <v/>
      </c>
      <c r="D1583">
        <f>IF(MANAGER_PLAN!E1583="","",MANAGER_PLAN!D1583)</f>
        <v/>
      </c>
      <c r="E1583">
        <f>IF(MANAGER_PLAN!E1583="","",MANAGER_PLAN!E1583)</f>
        <v/>
      </c>
      <c r="F1583">
        <f>IF($E1583="","",IFERROR(VLOOKUP($E1583,POS_MASTER!$A:$B,2,FALSE),""))</f>
        <v/>
      </c>
      <c r="G1583">
        <f>IF($E1583="","",MANAGER_PLAN!G1583)</f>
        <v/>
      </c>
      <c r="H1583">
        <f>IF($E1583="","",TRIM(MANAGER_PLAN!H1583&amp;" "&amp;MANAGER_PLAN!I1583))</f>
        <v/>
      </c>
      <c r="I1583">
        <f>IF($E1583="","",MANAGER_PLAN!J1583)</f>
        <v/>
      </c>
      <c r="J1583">
        <f>IF($E1583="","",MANAGER_PLAN!K1583)</f>
        <v/>
      </c>
      <c r="K1583">
        <f>IF($E1583="","",TRIM(IF(MANAGER_PLAN!N1583&lt;&gt;"","LOS: "&amp;MANAGER_PLAN!N1583&amp;" ","")&amp;IF(MANAGER_PLAN!O1583&lt;&gt;"","LOT: "&amp;MANAGER_PLAN!O1583,"")))</f>
        <v/>
      </c>
      <c r="L1583">
        <f>IF($E1583="","",IFERROR(VLOOKUP($E1583,POS_MASTER!$A:$AK,37,FALSE),""))</f>
        <v/>
      </c>
    </row>
    <row r="1584">
      <c r="A1584">
        <f>IF(MANAGER_PLAN!E1584="","",MANAGER_PLAN!A1584)</f>
        <v/>
      </c>
      <c r="B1584">
        <f>IF($E1584="","",MANAGER_PLAN!B1584)</f>
        <v/>
      </c>
      <c r="C1584">
        <f>IF($E1584="","",SWITCH(MANAGER_PLAN!C1584,"MON","Pondělí","TUE","Úterý","WED","Středa","THU","Čtvrtek","FRI","Pátek",MANAGER_PLAN!C1584))</f>
        <v/>
      </c>
      <c r="D1584">
        <f>IF(MANAGER_PLAN!E1584="","",MANAGER_PLAN!D1584)</f>
        <v/>
      </c>
      <c r="E1584">
        <f>IF(MANAGER_PLAN!E1584="","",MANAGER_PLAN!E1584)</f>
        <v/>
      </c>
      <c r="F1584">
        <f>IF($E1584="","",IFERROR(VLOOKUP($E1584,POS_MASTER!$A:$B,2,FALSE),""))</f>
        <v/>
      </c>
      <c r="G1584">
        <f>IF($E1584="","",MANAGER_PLAN!G1584)</f>
        <v/>
      </c>
      <c r="H1584">
        <f>IF($E1584="","",TRIM(MANAGER_PLAN!H1584&amp;" "&amp;MANAGER_PLAN!I1584))</f>
        <v/>
      </c>
      <c r="I1584">
        <f>IF($E1584="","",MANAGER_PLAN!J1584)</f>
        <v/>
      </c>
      <c r="J1584">
        <f>IF($E1584="","",MANAGER_PLAN!K1584)</f>
        <v/>
      </c>
      <c r="K1584">
        <f>IF($E1584="","",TRIM(IF(MANAGER_PLAN!N1584&lt;&gt;"","LOS: "&amp;MANAGER_PLAN!N1584&amp;" ","")&amp;IF(MANAGER_PLAN!O1584&lt;&gt;"","LOT: "&amp;MANAGER_PLAN!O1584,"")))</f>
        <v/>
      </c>
      <c r="L1584">
        <f>IF($E1584="","",IFERROR(VLOOKUP($E1584,POS_MASTER!$A:$AK,37,FALSE),""))</f>
        <v/>
      </c>
    </row>
    <row r="1585">
      <c r="A1585">
        <f>IF(MANAGER_PLAN!E1585="","",MANAGER_PLAN!A1585)</f>
        <v/>
      </c>
      <c r="B1585">
        <f>IF($E1585="","",MANAGER_PLAN!B1585)</f>
        <v/>
      </c>
      <c r="C1585">
        <f>IF($E1585="","",SWITCH(MANAGER_PLAN!C1585,"MON","Pondělí","TUE","Úterý","WED","Středa","THU","Čtvrtek","FRI","Pátek",MANAGER_PLAN!C1585))</f>
        <v/>
      </c>
      <c r="D1585">
        <f>IF(MANAGER_PLAN!E1585="","",MANAGER_PLAN!D1585)</f>
        <v/>
      </c>
      <c r="E1585">
        <f>IF(MANAGER_PLAN!E1585="","",MANAGER_PLAN!E1585)</f>
        <v/>
      </c>
      <c r="F1585">
        <f>IF($E1585="","",IFERROR(VLOOKUP($E1585,POS_MASTER!$A:$B,2,FALSE),""))</f>
        <v/>
      </c>
      <c r="G1585">
        <f>IF($E1585="","",MANAGER_PLAN!G1585)</f>
        <v/>
      </c>
      <c r="H1585">
        <f>IF($E1585="","",TRIM(MANAGER_PLAN!H1585&amp;" "&amp;MANAGER_PLAN!I1585))</f>
        <v/>
      </c>
      <c r="I1585">
        <f>IF($E1585="","",MANAGER_PLAN!J1585)</f>
        <v/>
      </c>
      <c r="J1585">
        <f>IF($E1585="","",MANAGER_PLAN!K1585)</f>
        <v/>
      </c>
      <c r="K1585">
        <f>IF($E1585="","",TRIM(IF(MANAGER_PLAN!N1585&lt;&gt;"","LOS: "&amp;MANAGER_PLAN!N1585&amp;" ","")&amp;IF(MANAGER_PLAN!O1585&lt;&gt;"","LOT: "&amp;MANAGER_PLAN!O1585,"")))</f>
        <v/>
      </c>
      <c r="L1585">
        <f>IF($E1585="","",IFERROR(VLOOKUP($E1585,POS_MASTER!$A:$AK,37,FALSE),""))</f>
        <v/>
      </c>
    </row>
    <row r="1586">
      <c r="A1586">
        <f>IF(MANAGER_PLAN!E1586="","",MANAGER_PLAN!A1586)</f>
        <v/>
      </c>
      <c r="B1586">
        <f>IF($E1586="","",MANAGER_PLAN!B1586)</f>
        <v/>
      </c>
      <c r="C1586">
        <f>IF($E1586="","",SWITCH(MANAGER_PLAN!C1586,"MON","Pondělí","TUE","Úterý","WED","Středa","THU","Čtvrtek","FRI","Pátek",MANAGER_PLAN!C1586))</f>
        <v/>
      </c>
      <c r="D1586">
        <f>IF(MANAGER_PLAN!E1586="","",MANAGER_PLAN!D1586)</f>
        <v/>
      </c>
      <c r="E1586">
        <f>IF(MANAGER_PLAN!E1586="","",MANAGER_PLAN!E1586)</f>
        <v/>
      </c>
      <c r="F1586">
        <f>IF($E1586="","",IFERROR(VLOOKUP($E1586,POS_MASTER!$A:$B,2,FALSE),""))</f>
        <v/>
      </c>
      <c r="G1586">
        <f>IF($E1586="","",MANAGER_PLAN!G1586)</f>
        <v/>
      </c>
      <c r="H1586">
        <f>IF($E1586="","",TRIM(MANAGER_PLAN!H1586&amp;" "&amp;MANAGER_PLAN!I1586))</f>
        <v/>
      </c>
      <c r="I1586">
        <f>IF($E1586="","",MANAGER_PLAN!J1586)</f>
        <v/>
      </c>
      <c r="J1586">
        <f>IF($E1586="","",MANAGER_PLAN!K1586)</f>
        <v/>
      </c>
      <c r="K1586">
        <f>IF($E1586="","",TRIM(IF(MANAGER_PLAN!N1586&lt;&gt;"","LOS: "&amp;MANAGER_PLAN!N1586&amp;" ","")&amp;IF(MANAGER_PLAN!O1586&lt;&gt;"","LOT: "&amp;MANAGER_PLAN!O1586,"")))</f>
        <v/>
      </c>
      <c r="L1586">
        <f>IF($E1586="","",IFERROR(VLOOKUP($E1586,POS_MASTER!$A:$AK,37,FALSE),""))</f>
        <v/>
      </c>
    </row>
    <row r="1587">
      <c r="A1587">
        <f>IF(MANAGER_PLAN!E1587="","",MANAGER_PLAN!A1587)</f>
        <v/>
      </c>
      <c r="B1587">
        <f>IF($E1587="","",MANAGER_PLAN!B1587)</f>
        <v/>
      </c>
      <c r="C1587">
        <f>IF($E1587="","",SWITCH(MANAGER_PLAN!C1587,"MON","Pondělí","TUE","Úterý","WED","Středa","THU","Čtvrtek","FRI","Pátek",MANAGER_PLAN!C1587))</f>
        <v/>
      </c>
      <c r="D1587">
        <f>IF(MANAGER_PLAN!E1587="","",MANAGER_PLAN!D1587)</f>
        <v/>
      </c>
      <c r="E1587">
        <f>IF(MANAGER_PLAN!E1587="","",MANAGER_PLAN!E1587)</f>
        <v/>
      </c>
      <c r="F1587">
        <f>IF($E1587="","",IFERROR(VLOOKUP($E1587,POS_MASTER!$A:$B,2,FALSE),""))</f>
        <v/>
      </c>
      <c r="G1587">
        <f>IF($E1587="","",MANAGER_PLAN!G1587)</f>
        <v/>
      </c>
      <c r="H1587">
        <f>IF($E1587="","",TRIM(MANAGER_PLAN!H1587&amp;" "&amp;MANAGER_PLAN!I1587))</f>
        <v/>
      </c>
      <c r="I1587">
        <f>IF($E1587="","",MANAGER_PLAN!J1587)</f>
        <v/>
      </c>
      <c r="J1587">
        <f>IF($E1587="","",MANAGER_PLAN!K1587)</f>
        <v/>
      </c>
      <c r="K1587">
        <f>IF($E1587="","",TRIM(IF(MANAGER_PLAN!N1587&lt;&gt;"","LOS: "&amp;MANAGER_PLAN!N1587&amp;" ","")&amp;IF(MANAGER_PLAN!O1587&lt;&gt;"","LOT: "&amp;MANAGER_PLAN!O1587,"")))</f>
        <v/>
      </c>
      <c r="L1587">
        <f>IF($E1587="","",IFERROR(VLOOKUP($E1587,POS_MASTER!$A:$AK,37,FALSE),""))</f>
        <v/>
      </c>
    </row>
    <row r="1588">
      <c r="A1588">
        <f>IF(MANAGER_PLAN!E1588="","",MANAGER_PLAN!A1588)</f>
        <v/>
      </c>
      <c r="B1588">
        <f>IF($E1588="","",MANAGER_PLAN!B1588)</f>
        <v/>
      </c>
      <c r="C1588">
        <f>IF($E1588="","",SWITCH(MANAGER_PLAN!C1588,"MON","Pondělí","TUE","Úterý","WED","Středa","THU","Čtvrtek","FRI","Pátek",MANAGER_PLAN!C1588))</f>
        <v/>
      </c>
      <c r="D1588">
        <f>IF(MANAGER_PLAN!E1588="","",MANAGER_PLAN!D1588)</f>
        <v/>
      </c>
      <c r="E1588">
        <f>IF(MANAGER_PLAN!E1588="","",MANAGER_PLAN!E1588)</f>
        <v/>
      </c>
      <c r="F1588">
        <f>IF($E1588="","",IFERROR(VLOOKUP($E1588,POS_MASTER!$A:$B,2,FALSE),""))</f>
        <v/>
      </c>
      <c r="G1588">
        <f>IF($E1588="","",MANAGER_PLAN!G1588)</f>
        <v/>
      </c>
      <c r="H1588">
        <f>IF($E1588="","",TRIM(MANAGER_PLAN!H1588&amp;" "&amp;MANAGER_PLAN!I1588))</f>
        <v/>
      </c>
      <c r="I1588">
        <f>IF($E1588="","",MANAGER_PLAN!J1588)</f>
        <v/>
      </c>
      <c r="J1588">
        <f>IF($E1588="","",MANAGER_PLAN!K1588)</f>
        <v/>
      </c>
      <c r="K1588">
        <f>IF($E1588="","",TRIM(IF(MANAGER_PLAN!N1588&lt;&gt;"","LOS: "&amp;MANAGER_PLAN!N1588&amp;" ","")&amp;IF(MANAGER_PLAN!O1588&lt;&gt;"","LOT: "&amp;MANAGER_PLAN!O1588,"")))</f>
        <v/>
      </c>
      <c r="L1588">
        <f>IF($E1588="","",IFERROR(VLOOKUP($E1588,POS_MASTER!$A:$AK,37,FALSE),""))</f>
        <v/>
      </c>
    </row>
    <row r="1589">
      <c r="A1589">
        <f>IF(MANAGER_PLAN!E1589="","",MANAGER_PLAN!A1589)</f>
        <v/>
      </c>
      <c r="B1589">
        <f>IF($E1589="","",MANAGER_PLAN!B1589)</f>
        <v/>
      </c>
      <c r="C1589">
        <f>IF($E1589="","",SWITCH(MANAGER_PLAN!C1589,"MON","Pondělí","TUE","Úterý","WED","Středa","THU","Čtvrtek","FRI","Pátek",MANAGER_PLAN!C1589))</f>
        <v/>
      </c>
      <c r="D1589">
        <f>IF(MANAGER_PLAN!E1589="","",MANAGER_PLAN!D1589)</f>
        <v/>
      </c>
      <c r="E1589">
        <f>IF(MANAGER_PLAN!E1589="","",MANAGER_PLAN!E1589)</f>
        <v/>
      </c>
      <c r="F1589">
        <f>IF($E1589="","",IFERROR(VLOOKUP($E1589,POS_MASTER!$A:$B,2,FALSE),""))</f>
        <v/>
      </c>
      <c r="G1589">
        <f>IF($E1589="","",MANAGER_PLAN!G1589)</f>
        <v/>
      </c>
      <c r="H1589">
        <f>IF($E1589="","",TRIM(MANAGER_PLAN!H1589&amp;" "&amp;MANAGER_PLAN!I1589))</f>
        <v/>
      </c>
      <c r="I1589">
        <f>IF($E1589="","",MANAGER_PLAN!J1589)</f>
        <v/>
      </c>
      <c r="J1589">
        <f>IF($E1589="","",MANAGER_PLAN!K1589)</f>
        <v/>
      </c>
      <c r="K1589">
        <f>IF($E1589="","",TRIM(IF(MANAGER_PLAN!N1589&lt;&gt;"","LOS: "&amp;MANAGER_PLAN!N1589&amp;" ","")&amp;IF(MANAGER_PLAN!O1589&lt;&gt;"","LOT: "&amp;MANAGER_PLAN!O1589,"")))</f>
        <v/>
      </c>
      <c r="L1589">
        <f>IF($E1589="","",IFERROR(VLOOKUP($E1589,POS_MASTER!$A:$AK,37,FALSE),""))</f>
        <v/>
      </c>
    </row>
    <row r="1590">
      <c r="A1590">
        <f>IF(MANAGER_PLAN!E1590="","",MANAGER_PLAN!A1590)</f>
        <v/>
      </c>
      <c r="B1590">
        <f>IF($E1590="","",MANAGER_PLAN!B1590)</f>
        <v/>
      </c>
      <c r="C1590">
        <f>IF($E1590="","",SWITCH(MANAGER_PLAN!C1590,"MON","Pondělí","TUE","Úterý","WED","Středa","THU","Čtvrtek","FRI","Pátek",MANAGER_PLAN!C1590))</f>
        <v/>
      </c>
      <c r="D1590">
        <f>IF(MANAGER_PLAN!E1590="","",MANAGER_PLAN!D1590)</f>
        <v/>
      </c>
      <c r="E1590">
        <f>IF(MANAGER_PLAN!E1590="","",MANAGER_PLAN!E1590)</f>
        <v/>
      </c>
      <c r="F1590">
        <f>IF($E1590="","",IFERROR(VLOOKUP($E1590,POS_MASTER!$A:$B,2,FALSE),""))</f>
        <v/>
      </c>
      <c r="G1590">
        <f>IF($E1590="","",MANAGER_PLAN!G1590)</f>
        <v/>
      </c>
      <c r="H1590">
        <f>IF($E1590="","",TRIM(MANAGER_PLAN!H1590&amp;" "&amp;MANAGER_PLAN!I1590))</f>
        <v/>
      </c>
      <c r="I1590">
        <f>IF($E1590="","",MANAGER_PLAN!J1590)</f>
        <v/>
      </c>
      <c r="J1590">
        <f>IF($E1590="","",MANAGER_PLAN!K1590)</f>
        <v/>
      </c>
      <c r="K1590">
        <f>IF($E1590="","",TRIM(IF(MANAGER_PLAN!N1590&lt;&gt;"","LOS: "&amp;MANAGER_PLAN!N1590&amp;" ","")&amp;IF(MANAGER_PLAN!O1590&lt;&gt;"","LOT: "&amp;MANAGER_PLAN!O1590,"")))</f>
        <v/>
      </c>
      <c r="L1590">
        <f>IF($E1590="","",IFERROR(VLOOKUP($E1590,POS_MASTER!$A:$AK,37,FALSE),""))</f>
        <v/>
      </c>
    </row>
    <row r="1591">
      <c r="A1591">
        <f>IF(MANAGER_PLAN!E1591="","",MANAGER_PLAN!A1591)</f>
        <v/>
      </c>
      <c r="B1591">
        <f>IF($E1591="","",MANAGER_PLAN!B1591)</f>
        <v/>
      </c>
      <c r="C1591">
        <f>IF($E1591="","",SWITCH(MANAGER_PLAN!C1591,"MON","Pondělí","TUE","Úterý","WED","Středa","THU","Čtvrtek","FRI","Pátek",MANAGER_PLAN!C1591))</f>
        <v/>
      </c>
      <c r="D1591">
        <f>IF(MANAGER_PLAN!E1591="","",MANAGER_PLAN!D1591)</f>
        <v/>
      </c>
      <c r="E1591">
        <f>IF(MANAGER_PLAN!E1591="","",MANAGER_PLAN!E1591)</f>
        <v/>
      </c>
      <c r="F1591">
        <f>IF($E1591="","",IFERROR(VLOOKUP($E1591,POS_MASTER!$A:$B,2,FALSE),""))</f>
        <v/>
      </c>
      <c r="G1591">
        <f>IF($E1591="","",MANAGER_PLAN!G1591)</f>
        <v/>
      </c>
      <c r="H1591">
        <f>IF($E1591="","",TRIM(MANAGER_PLAN!H1591&amp;" "&amp;MANAGER_PLAN!I1591))</f>
        <v/>
      </c>
      <c r="I1591">
        <f>IF($E1591="","",MANAGER_PLAN!J1591)</f>
        <v/>
      </c>
      <c r="J1591">
        <f>IF($E1591="","",MANAGER_PLAN!K1591)</f>
        <v/>
      </c>
      <c r="K1591">
        <f>IF($E1591="","",TRIM(IF(MANAGER_PLAN!N1591&lt;&gt;"","LOS: "&amp;MANAGER_PLAN!N1591&amp;" ","")&amp;IF(MANAGER_PLAN!O1591&lt;&gt;"","LOT: "&amp;MANAGER_PLAN!O1591,"")))</f>
        <v/>
      </c>
      <c r="L1591">
        <f>IF($E1591="","",IFERROR(VLOOKUP($E1591,POS_MASTER!$A:$AK,37,FALSE),""))</f>
        <v/>
      </c>
    </row>
    <row r="1592">
      <c r="A1592">
        <f>IF(MANAGER_PLAN!E1592="","",MANAGER_PLAN!A1592)</f>
        <v/>
      </c>
      <c r="B1592">
        <f>IF($E1592="","",MANAGER_PLAN!B1592)</f>
        <v/>
      </c>
      <c r="C1592">
        <f>IF($E1592="","",SWITCH(MANAGER_PLAN!C1592,"MON","Pondělí","TUE","Úterý","WED","Středa","THU","Čtvrtek","FRI","Pátek",MANAGER_PLAN!C1592))</f>
        <v/>
      </c>
      <c r="D1592">
        <f>IF(MANAGER_PLAN!E1592="","",MANAGER_PLAN!D1592)</f>
        <v/>
      </c>
      <c r="E1592">
        <f>IF(MANAGER_PLAN!E1592="","",MANAGER_PLAN!E1592)</f>
        <v/>
      </c>
      <c r="F1592">
        <f>IF($E1592="","",IFERROR(VLOOKUP($E1592,POS_MASTER!$A:$B,2,FALSE),""))</f>
        <v/>
      </c>
      <c r="G1592">
        <f>IF($E1592="","",MANAGER_PLAN!G1592)</f>
        <v/>
      </c>
      <c r="H1592">
        <f>IF($E1592="","",TRIM(MANAGER_PLAN!H1592&amp;" "&amp;MANAGER_PLAN!I1592))</f>
        <v/>
      </c>
      <c r="I1592">
        <f>IF($E1592="","",MANAGER_PLAN!J1592)</f>
        <v/>
      </c>
      <c r="J1592">
        <f>IF($E1592="","",MANAGER_PLAN!K1592)</f>
        <v/>
      </c>
      <c r="K1592">
        <f>IF($E1592="","",TRIM(IF(MANAGER_PLAN!N1592&lt;&gt;"","LOS: "&amp;MANAGER_PLAN!N1592&amp;" ","")&amp;IF(MANAGER_PLAN!O1592&lt;&gt;"","LOT: "&amp;MANAGER_PLAN!O1592,"")))</f>
        <v/>
      </c>
      <c r="L1592">
        <f>IF($E1592="","",IFERROR(VLOOKUP($E1592,POS_MASTER!$A:$AK,37,FALSE),""))</f>
        <v/>
      </c>
    </row>
    <row r="1593">
      <c r="A1593">
        <f>IF(MANAGER_PLAN!E1593="","",MANAGER_PLAN!A1593)</f>
        <v/>
      </c>
      <c r="B1593">
        <f>IF($E1593="","",MANAGER_PLAN!B1593)</f>
        <v/>
      </c>
      <c r="C1593">
        <f>IF($E1593="","",SWITCH(MANAGER_PLAN!C1593,"MON","Pondělí","TUE","Úterý","WED","Středa","THU","Čtvrtek","FRI","Pátek",MANAGER_PLAN!C1593))</f>
        <v/>
      </c>
      <c r="D1593">
        <f>IF(MANAGER_PLAN!E1593="","",MANAGER_PLAN!D1593)</f>
        <v/>
      </c>
      <c r="E1593">
        <f>IF(MANAGER_PLAN!E1593="","",MANAGER_PLAN!E1593)</f>
        <v/>
      </c>
      <c r="F1593">
        <f>IF($E1593="","",IFERROR(VLOOKUP($E1593,POS_MASTER!$A:$B,2,FALSE),""))</f>
        <v/>
      </c>
      <c r="G1593">
        <f>IF($E1593="","",MANAGER_PLAN!G1593)</f>
        <v/>
      </c>
      <c r="H1593">
        <f>IF($E1593="","",TRIM(MANAGER_PLAN!H1593&amp;" "&amp;MANAGER_PLAN!I1593))</f>
        <v/>
      </c>
      <c r="I1593">
        <f>IF($E1593="","",MANAGER_PLAN!J1593)</f>
        <v/>
      </c>
      <c r="J1593">
        <f>IF($E1593="","",MANAGER_PLAN!K1593)</f>
        <v/>
      </c>
      <c r="K1593">
        <f>IF($E1593="","",TRIM(IF(MANAGER_PLAN!N1593&lt;&gt;"","LOS: "&amp;MANAGER_PLAN!N1593&amp;" ","")&amp;IF(MANAGER_PLAN!O1593&lt;&gt;"","LOT: "&amp;MANAGER_PLAN!O1593,"")))</f>
        <v/>
      </c>
      <c r="L1593">
        <f>IF($E1593="","",IFERROR(VLOOKUP($E1593,POS_MASTER!$A:$AK,37,FALSE),""))</f>
        <v/>
      </c>
    </row>
    <row r="1594">
      <c r="A1594">
        <f>IF(MANAGER_PLAN!E1594="","",MANAGER_PLAN!A1594)</f>
        <v/>
      </c>
      <c r="B1594">
        <f>IF($E1594="","",MANAGER_PLAN!B1594)</f>
        <v/>
      </c>
      <c r="C1594">
        <f>IF($E1594="","",SWITCH(MANAGER_PLAN!C1594,"MON","Pondělí","TUE","Úterý","WED","Středa","THU","Čtvrtek","FRI","Pátek",MANAGER_PLAN!C1594))</f>
        <v/>
      </c>
      <c r="D1594">
        <f>IF(MANAGER_PLAN!E1594="","",MANAGER_PLAN!D1594)</f>
        <v/>
      </c>
      <c r="E1594">
        <f>IF(MANAGER_PLAN!E1594="","",MANAGER_PLAN!E1594)</f>
        <v/>
      </c>
      <c r="F1594">
        <f>IF($E1594="","",IFERROR(VLOOKUP($E1594,POS_MASTER!$A:$B,2,FALSE),""))</f>
        <v/>
      </c>
      <c r="G1594">
        <f>IF($E1594="","",MANAGER_PLAN!G1594)</f>
        <v/>
      </c>
      <c r="H1594">
        <f>IF($E1594="","",TRIM(MANAGER_PLAN!H1594&amp;" "&amp;MANAGER_PLAN!I1594))</f>
        <v/>
      </c>
      <c r="I1594">
        <f>IF($E1594="","",MANAGER_PLAN!J1594)</f>
        <v/>
      </c>
      <c r="J1594">
        <f>IF($E1594="","",MANAGER_PLAN!K1594)</f>
        <v/>
      </c>
      <c r="K1594">
        <f>IF($E1594="","",TRIM(IF(MANAGER_PLAN!N1594&lt;&gt;"","LOS: "&amp;MANAGER_PLAN!N1594&amp;" ","")&amp;IF(MANAGER_PLAN!O1594&lt;&gt;"","LOT: "&amp;MANAGER_PLAN!O1594,"")))</f>
        <v/>
      </c>
      <c r="L1594">
        <f>IF($E1594="","",IFERROR(VLOOKUP($E1594,POS_MASTER!$A:$AK,37,FALSE),""))</f>
        <v/>
      </c>
    </row>
    <row r="1595">
      <c r="A1595">
        <f>IF(MANAGER_PLAN!E1595="","",MANAGER_PLAN!A1595)</f>
        <v/>
      </c>
      <c r="B1595">
        <f>IF($E1595="","",MANAGER_PLAN!B1595)</f>
        <v/>
      </c>
      <c r="C1595">
        <f>IF($E1595="","",SWITCH(MANAGER_PLAN!C1595,"MON","Pondělí","TUE","Úterý","WED","Středa","THU","Čtvrtek","FRI","Pátek",MANAGER_PLAN!C1595))</f>
        <v/>
      </c>
      <c r="D1595">
        <f>IF(MANAGER_PLAN!E1595="","",MANAGER_PLAN!D1595)</f>
        <v/>
      </c>
      <c r="E1595">
        <f>IF(MANAGER_PLAN!E1595="","",MANAGER_PLAN!E1595)</f>
        <v/>
      </c>
      <c r="F1595">
        <f>IF($E1595="","",IFERROR(VLOOKUP($E1595,POS_MASTER!$A:$B,2,FALSE),""))</f>
        <v/>
      </c>
      <c r="G1595">
        <f>IF($E1595="","",MANAGER_PLAN!G1595)</f>
        <v/>
      </c>
      <c r="H1595">
        <f>IF($E1595="","",TRIM(MANAGER_PLAN!H1595&amp;" "&amp;MANAGER_PLAN!I1595))</f>
        <v/>
      </c>
      <c r="I1595">
        <f>IF($E1595="","",MANAGER_PLAN!J1595)</f>
        <v/>
      </c>
      <c r="J1595">
        <f>IF($E1595="","",MANAGER_PLAN!K1595)</f>
        <v/>
      </c>
      <c r="K1595">
        <f>IF($E1595="","",TRIM(IF(MANAGER_PLAN!N1595&lt;&gt;"","LOS: "&amp;MANAGER_PLAN!N1595&amp;" ","")&amp;IF(MANAGER_PLAN!O1595&lt;&gt;"","LOT: "&amp;MANAGER_PLAN!O1595,"")))</f>
        <v/>
      </c>
      <c r="L1595">
        <f>IF($E1595="","",IFERROR(VLOOKUP($E1595,POS_MASTER!$A:$AK,37,FALSE),""))</f>
        <v/>
      </c>
    </row>
    <row r="1596">
      <c r="A1596">
        <f>IF(MANAGER_PLAN!E1596="","",MANAGER_PLAN!A1596)</f>
        <v/>
      </c>
      <c r="B1596">
        <f>IF($E1596="","",MANAGER_PLAN!B1596)</f>
        <v/>
      </c>
      <c r="C1596">
        <f>IF($E1596="","",SWITCH(MANAGER_PLAN!C1596,"MON","Pondělí","TUE","Úterý","WED","Středa","THU","Čtvrtek","FRI","Pátek",MANAGER_PLAN!C1596))</f>
        <v/>
      </c>
      <c r="D1596">
        <f>IF(MANAGER_PLAN!E1596="","",MANAGER_PLAN!D1596)</f>
        <v/>
      </c>
      <c r="E1596">
        <f>IF(MANAGER_PLAN!E1596="","",MANAGER_PLAN!E1596)</f>
        <v/>
      </c>
      <c r="F1596">
        <f>IF($E1596="","",IFERROR(VLOOKUP($E1596,POS_MASTER!$A:$B,2,FALSE),""))</f>
        <v/>
      </c>
      <c r="G1596">
        <f>IF($E1596="","",MANAGER_PLAN!G1596)</f>
        <v/>
      </c>
      <c r="H1596">
        <f>IF($E1596="","",TRIM(MANAGER_PLAN!H1596&amp;" "&amp;MANAGER_PLAN!I1596))</f>
        <v/>
      </c>
      <c r="I1596">
        <f>IF($E1596="","",MANAGER_PLAN!J1596)</f>
        <v/>
      </c>
      <c r="J1596">
        <f>IF($E1596="","",MANAGER_PLAN!K1596)</f>
        <v/>
      </c>
      <c r="K1596">
        <f>IF($E1596="","",TRIM(IF(MANAGER_PLAN!N1596&lt;&gt;"","LOS: "&amp;MANAGER_PLAN!N1596&amp;" ","")&amp;IF(MANAGER_PLAN!O1596&lt;&gt;"","LOT: "&amp;MANAGER_PLAN!O1596,"")))</f>
        <v/>
      </c>
      <c r="L1596">
        <f>IF($E1596="","",IFERROR(VLOOKUP($E1596,POS_MASTER!$A:$AK,37,FALSE),""))</f>
        <v/>
      </c>
    </row>
    <row r="1597">
      <c r="A1597">
        <f>IF(MANAGER_PLAN!E1597="","",MANAGER_PLAN!A1597)</f>
        <v/>
      </c>
      <c r="B1597">
        <f>IF($E1597="","",MANAGER_PLAN!B1597)</f>
        <v/>
      </c>
      <c r="C1597">
        <f>IF($E1597="","",SWITCH(MANAGER_PLAN!C1597,"MON","Pondělí","TUE","Úterý","WED","Středa","THU","Čtvrtek","FRI","Pátek",MANAGER_PLAN!C1597))</f>
        <v/>
      </c>
      <c r="D1597">
        <f>IF(MANAGER_PLAN!E1597="","",MANAGER_PLAN!D1597)</f>
        <v/>
      </c>
      <c r="E1597">
        <f>IF(MANAGER_PLAN!E1597="","",MANAGER_PLAN!E1597)</f>
        <v/>
      </c>
      <c r="F1597">
        <f>IF($E1597="","",IFERROR(VLOOKUP($E1597,POS_MASTER!$A:$B,2,FALSE),""))</f>
        <v/>
      </c>
      <c r="G1597">
        <f>IF($E1597="","",MANAGER_PLAN!G1597)</f>
        <v/>
      </c>
      <c r="H1597">
        <f>IF($E1597="","",TRIM(MANAGER_PLAN!H1597&amp;" "&amp;MANAGER_PLAN!I1597))</f>
        <v/>
      </c>
      <c r="I1597">
        <f>IF($E1597="","",MANAGER_PLAN!J1597)</f>
        <v/>
      </c>
      <c r="J1597">
        <f>IF($E1597="","",MANAGER_PLAN!K1597)</f>
        <v/>
      </c>
      <c r="K1597">
        <f>IF($E1597="","",TRIM(IF(MANAGER_PLAN!N1597&lt;&gt;"","LOS: "&amp;MANAGER_PLAN!N1597&amp;" ","")&amp;IF(MANAGER_PLAN!O1597&lt;&gt;"","LOT: "&amp;MANAGER_PLAN!O1597,"")))</f>
        <v/>
      </c>
      <c r="L1597">
        <f>IF($E1597="","",IFERROR(VLOOKUP($E1597,POS_MASTER!$A:$AK,37,FALSE),""))</f>
        <v/>
      </c>
    </row>
    <row r="1598">
      <c r="A1598">
        <f>IF(MANAGER_PLAN!E1598="","",MANAGER_PLAN!A1598)</f>
        <v/>
      </c>
      <c r="B1598">
        <f>IF($E1598="","",MANAGER_PLAN!B1598)</f>
        <v/>
      </c>
      <c r="C1598">
        <f>IF($E1598="","",SWITCH(MANAGER_PLAN!C1598,"MON","Pondělí","TUE","Úterý","WED","Středa","THU","Čtvrtek","FRI","Pátek",MANAGER_PLAN!C1598))</f>
        <v/>
      </c>
      <c r="D1598">
        <f>IF(MANAGER_PLAN!E1598="","",MANAGER_PLAN!D1598)</f>
        <v/>
      </c>
      <c r="E1598">
        <f>IF(MANAGER_PLAN!E1598="","",MANAGER_PLAN!E1598)</f>
        <v/>
      </c>
      <c r="F1598">
        <f>IF($E1598="","",IFERROR(VLOOKUP($E1598,POS_MASTER!$A:$B,2,FALSE),""))</f>
        <v/>
      </c>
      <c r="G1598">
        <f>IF($E1598="","",MANAGER_PLAN!G1598)</f>
        <v/>
      </c>
      <c r="H1598">
        <f>IF($E1598="","",TRIM(MANAGER_PLAN!H1598&amp;" "&amp;MANAGER_PLAN!I1598))</f>
        <v/>
      </c>
      <c r="I1598">
        <f>IF($E1598="","",MANAGER_PLAN!J1598)</f>
        <v/>
      </c>
      <c r="J1598">
        <f>IF($E1598="","",MANAGER_PLAN!K1598)</f>
        <v/>
      </c>
      <c r="K1598">
        <f>IF($E1598="","",TRIM(IF(MANAGER_PLAN!N1598&lt;&gt;"","LOS: "&amp;MANAGER_PLAN!N1598&amp;" ","")&amp;IF(MANAGER_PLAN!O1598&lt;&gt;"","LOT: "&amp;MANAGER_PLAN!O1598,"")))</f>
        <v/>
      </c>
      <c r="L1598">
        <f>IF($E1598="","",IFERROR(VLOOKUP($E1598,POS_MASTER!$A:$AK,37,FALSE),""))</f>
        <v/>
      </c>
    </row>
    <row r="1599">
      <c r="A1599">
        <f>IF(MANAGER_PLAN!E1599="","",MANAGER_PLAN!A1599)</f>
        <v/>
      </c>
      <c r="B1599">
        <f>IF($E1599="","",MANAGER_PLAN!B1599)</f>
        <v/>
      </c>
      <c r="C1599">
        <f>IF($E1599="","",SWITCH(MANAGER_PLAN!C1599,"MON","Pondělí","TUE","Úterý","WED","Středa","THU","Čtvrtek","FRI","Pátek",MANAGER_PLAN!C1599))</f>
        <v/>
      </c>
      <c r="D1599">
        <f>IF(MANAGER_PLAN!E1599="","",MANAGER_PLAN!D1599)</f>
        <v/>
      </c>
      <c r="E1599">
        <f>IF(MANAGER_PLAN!E1599="","",MANAGER_PLAN!E1599)</f>
        <v/>
      </c>
      <c r="F1599">
        <f>IF($E1599="","",IFERROR(VLOOKUP($E1599,POS_MASTER!$A:$B,2,FALSE),""))</f>
        <v/>
      </c>
      <c r="G1599">
        <f>IF($E1599="","",MANAGER_PLAN!G1599)</f>
        <v/>
      </c>
      <c r="H1599">
        <f>IF($E1599="","",TRIM(MANAGER_PLAN!H1599&amp;" "&amp;MANAGER_PLAN!I1599))</f>
        <v/>
      </c>
      <c r="I1599">
        <f>IF($E1599="","",MANAGER_PLAN!J1599)</f>
        <v/>
      </c>
      <c r="J1599">
        <f>IF($E1599="","",MANAGER_PLAN!K1599)</f>
        <v/>
      </c>
      <c r="K1599">
        <f>IF($E1599="","",TRIM(IF(MANAGER_PLAN!N1599&lt;&gt;"","LOS: "&amp;MANAGER_PLAN!N1599&amp;" ","")&amp;IF(MANAGER_PLAN!O1599&lt;&gt;"","LOT: "&amp;MANAGER_PLAN!O1599,"")))</f>
        <v/>
      </c>
      <c r="L1599">
        <f>IF($E1599="","",IFERROR(VLOOKUP($E1599,POS_MASTER!$A:$AK,37,FALSE),""))</f>
        <v/>
      </c>
    </row>
    <row r="1600">
      <c r="A1600">
        <f>IF(MANAGER_PLAN!E1600="","",MANAGER_PLAN!A1600)</f>
        <v/>
      </c>
      <c r="B1600">
        <f>IF($E1600="","",MANAGER_PLAN!B1600)</f>
        <v/>
      </c>
      <c r="C1600">
        <f>IF($E1600="","",SWITCH(MANAGER_PLAN!C1600,"MON","Pondělí","TUE","Úterý","WED","Středa","THU","Čtvrtek","FRI","Pátek",MANAGER_PLAN!C1600))</f>
        <v/>
      </c>
      <c r="D1600">
        <f>IF(MANAGER_PLAN!E1600="","",MANAGER_PLAN!D1600)</f>
        <v/>
      </c>
      <c r="E1600">
        <f>IF(MANAGER_PLAN!E1600="","",MANAGER_PLAN!E1600)</f>
        <v/>
      </c>
      <c r="F1600">
        <f>IF($E1600="","",IFERROR(VLOOKUP($E1600,POS_MASTER!$A:$B,2,FALSE),""))</f>
        <v/>
      </c>
      <c r="G1600">
        <f>IF($E1600="","",MANAGER_PLAN!G1600)</f>
        <v/>
      </c>
      <c r="H1600">
        <f>IF($E1600="","",TRIM(MANAGER_PLAN!H1600&amp;" "&amp;MANAGER_PLAN!I1600))</f>
        <v/>
      </c>
      <c r="I1600">
        <f>IF($E1600="","",MANAGER_PLAN!J1600)</f>
        <v/>
      </c>
      <c r="J1600">
        <f>IF($E1600="","",MANAGER_PLAN!K1600)</f>
        <v/>
      </c>
      <c r="K1600">
        <f>IF($E1600="","",TRIM(IF(MANAGER_PLAN!N1600&lt;&gt;"","LOS: "&amp;MANAGER_PLAN!N1600&amp;" ","")&amp;IF(MANAGER_PLAN!O1600&lt;&gt;"","LOT: "&amp;MANAGER_PLAN!O1600,"")))</f>
        <v/>
      </c>
      <c r="L1600">
        <f>IF($E1600="","",IFERROR(VLOOKUP($E1600,POS_MASTER!$A:$AK,37,FALSE),""))</f>
        <v/>
      </c>
    </row>
    <row r="1601">
      <c r="A1601">
        <f>IF(MANAGER_PLAN!E1601="","",MANAGER_PLAN!A1601)</f>
        <v/>
      </c>
      <c r="B1601">
        <f>IF($E1601="","",MANAGER_PLAN!B1601)</f>
        <v/>
      </c>
      <c r="C1601">
        <f>IF($E1601="","",SWITCH(MANAGER_PLAN!C1601,"MON","Pondělí","TUE","Úterý","WED","Středa","THU","Čtvrtek","FRI","Pátek",MANAGER_PLAN!C1601))</f>
        <v/>
      </c>
      <c r="D1601">
        <f>IF(MANAGER_PLAN!E1601="","",MANAGER_PLAN!D1601)</f>
        <v/>
      </c>
      <c r="E1601">
        <f>IF(MANAGER_PLAN!E1601="","",MANAGER_PLAN!E1601)</f>
        <v/>
      </c>
      <c r="F1601">
        <f>IF($E1601="","",IFERROR(VLOOKUP($E1601,POS_MASTER!$A:$B,2,FALSE),""))</f>
        <v/>
      </c>
      <c r="G1601">
        <f>IF($E1601="","",MANAGER_PLAN!G1601)</f>
        <v/>
      </c>
      <c r="H1601">
        <f>IF($E1601="","",TRIM(MANAGER_PLAN!H1601&amp;" "&amp;MANAGER_PLAN!I1601))</f>
        <v/>
      </c>
      <c r="I1601">
        <f>IF($E1601="","",MANAGER_PLAN!J1601)</f>
        <v/>
      </c>
      <c r="J1601">
        <f>IF($E1601="","",MANAGER_PLAN!K1601)</f>
        <v/>
      </c>
      <c r="K1601">
        <f>IF($E1601="","",TRIM(IF(MANAGER_PLAN!N1601&lt;&gt;"","LOS: "&amp;MANAGER_PLAN!N1601&amp;" ","")&amp;IF(MANAGER_PLAN!O1601&lt;&gt;"","LOT: "&amp;MANAGER_PLAN!O1601,"")))</f>
        <v/>
      </c>
      <c r="L1601">
        <f>IF($E1601="","",IFERROR(VLOOKUP($E1601,POS_MASTER!$A:$AK,37,FALSE),""))</f>
        <v/>
      </c>
    </row>
    <row r="1602">
      <c r="A1602">
        <f>IF(MANAGER_PLAN!E1602="","",MANAGER_PLAN!A1602)</f>
        <v/>
      </c>
      <c r="B1602">
        <f>IF($E1602="","",MANAGER_PLAN!B1602)</f>
        <v/>
      </c>
      <c r="C1602">
        <f>IF($E1602="","",SWITCH(MANAGER_PLAN!C1602,"MON","Pondělí","TUE","Úterý","WED","Středa","THU","Čtvrtek","FRI","Pátek",MANAGER_PLAN!C1602))</f>
        <v/>
      </c>
      <c r="D1602">
        <f>IF(MANAGER_PLAN!E1602="","",MANAGER_PLAN!D1602)</f>
        <v/>
      </c>
      <c r="E1602">
        <f>IF(MANAGER_PLAN!E1602="","",MANAGER_PLAN!E1602)</f>
        <v/>
      </c>
      <c r="F1602">
        <f>IF($E1602="","",IFERROR(VLOOKUP($E1602,POS_MASTER!$A:$B,2,FALSE),""))</f>
        <v/>
      </c>
      <c r="G1602">
        <f>IF($E1602="","",MANAGER_PLAN!G1602)</f>
        <v/>
      </c>
      <c r="H1602">
        <f>IF($E1602="","",TRIM(MANAGER_PLAN!H1602&amp;" "&amp;MANAGER_PLAN!I1602))</f>
        <v/>
      </c>
      <c r="I1602">
        <f>IF($E1602="","",MANAGER_PLAN!J1602)</f>
        <v/>
      </c>
      <c r="J1602">
        <f>IF($E1602="","",MANAGER_PLAN!K1602)</f>
        <v/>
      </c>
      <c r="K1602">
        <f>IF($E1602="","",TRIM(IF(MANAGER_PLAN!N1602&lt;&gt;"","LOS: "&amp;MANAGER_PLAN!N1602&amp;" ","")&amp;IF(MANAGER_PLAN!O1602&lt;&gt;"","LOT: "&amp;MANAGER_PLAN!O1602,"")))</f>
        <v/>
      </c>
      <c r="L1602">
        <f>IF($E1602="","",IFERROR(VLOOKUP($E1602,POS_MASTER!$A:$AK,37,FALSE),""))</f>
        <v/>
      </c>
    </row>
    <row r="1603">
      <c r="A1603">
        <f>IF(MANAGER_PLAN!E1603="","",MANAGER_PLAN!A1603)</f>
        <v/>
      </c>
      <c r="B1603">
        <f>IF($E1603="","",MANAGER_PLAN!B1603)</f>
        <v/>
      </c>
      <c r="C1603">
        <f>IF($E1603="","",SWITCH(MANAGER_PLAN!C1603,"MON","Pondělí","TUE","Úterý","WED","Středa","THU","Čtvrtek","FRI","Pátek",MANAGER_PLAN!C1603))</f>
        <v/>
      </c>
      <c r="D1603">
        <f>IF(MANAGER_PLAN!E1603="","",MANAGER_PLAN!D1603)</f>
        <v/>
      </c>
      <c r="E1603">
        <f>IF(MANAGER_PLAN!E1603="","",MANAGER_PLAN!E1603)</f>
        <v/>
      </c>
      <c r="F1603">
        <f>IF($E1603="","",IFERROR(VLOOKUP($E1603,POS_MASTER!$A:$B,2,FALSE),""))</f>
        <v/>
      </c>
      <c r="G1603">
        <f>IF($E1603="","",MANAGER_PLAN!G1603)</f>
        <v/>
      </c>
      <c r="H1603">
        <f>IF($E1603="","",TRIM(MANAGER_PLAN!H1603&amp;" "&amp;MANAGER_PLAN!I1603))</f>
        <v/>
      </c>
      <c r="I1603">
        <f>IF($E1603="","",MANAGER_PLAN!J1603)</f>
        <v/>
      </c>
      <c r="J1603">
        <f>IF($E1603="","",MANAGER_PLAN!K1603)</f>
        <v/>
      </c>
      <c r="K1603">
        <f>IF($E1603="","",TRIM(IF(MANAGER_PLAN!N1603&lt;&gt;"","LOS: "&amp;MANAGER_PLAN!N1603&amp;" ","")&amp;IF(MANAGER_PLAN!O1603&lt;&gt;"","LOT: "&amp;MANAGER_PLAN!O1603,"")))</f>
        <v/>
      </c>
      <c r="L1603">
        <f>IF($E1603="","",IFERROR(VLOOKUP($E1603,POS_MASTER!$A:$AK,37,FALSE),""))</f>
        <v/>
      </c>
    </row>
    <row r="1604">
      <c r="A1604">
        <f>IF(MANAGER_PLAN!E1604="","",MANAGER_PLAN!A1604)</f>
        <v/>
      </c>
      <c r="B1604">
        <f>IF($E1604="","",MANAGER_PLAN!B1604)</f>
        <v/>
      </c>
      <c r="C1604">
        <f>IF($E1604="","",SWITCH(MANAGER_PLAN!C1604,"MON","Pondělí","TUE","Úterý","WED","Středa","THU","Čtvrtek","FRI","Pátek",MANAGER_PLAN!C1604))</f>
        <v/>
      </c>
      <c r="D1604">
        <f>IF(MANAGER_PLAN!E1604="","",MANAGER_PLAN!D1604)</f>
        <v/>
      </c>
      <c r="E1604">
        <f>IF(MANAGER_PLAN!E1604="","",MANAGER_PLAN!E1604)</f>
        <v/>
      </c>
      <c r="F1604">
        <f>IF($E1604="","",IFERROR(VLOOKUP($E1604,POS_MASTER!$A:$B,2,FALSE),""))</f>
        <v/>
      </c>
      <c r="G1604">
        <f>IF($E1604="","",MANAGER_PLAN!G1604)</f>
        <v/>
      </c>
      <c r="H1604">
        <f>IF($E1604="","",TRIM(MANAGER_PLAN!H1604&amp;" "&amp;MANAGER_PLAN!I1604))</f>
        <v/>
      </c>
      <c r="I1604">
        <f>IF($E1604="","",MANAGER_PLAN!J1604)</f>
        <v/>
      </c>
      <c r="J1604">
        <f>IF($E1604="","",MANAGER_PLAN!K1604)</f>
        <v/>
      </c>
      <c r="K1604">
        <f>IF($E1604="","",TRIM(IF(MANAGER_PLAN!N1604&lt;&gt;"","LOS: "&amp;MANAGER_PLAN!N1604&amp;" ","")&amp;IF(MANAGER_PLAN!O1604&lt;&gt;"","LOT: "&amp;MANAGER_PLAN!O1604,"")))</f>
        <v/>
      </c>
      <c r="L1604">
        <f>IF($E1604="","",IFERROR(VLOOKUP($E1604,POS_MASTER!$A:$AK,37,FALSE),""))</f>
        <v/>
      </c>
    </row>
    <row r="1605">
      <c r="A1605">
        <f>IF(MANAGER_PLAN!E1605="","",MANAGER_PLAN!A1605)</f>
        <v/>
      </c>
      <c r="B1605">
        <f>IF($E1605="","",MANAGER_PLAN!B1605)</f>
        <v/>
      </c>
      <c r="C1605">
        <f>IF($E1605="","",SWITCH(MANAGER_PLAN!C1605,"MON","Pondělí","TUE","Úterý","WED","Středa","THU","Čtvrtek","FRI","Pátek",MANAGER_PLAN!C1605))</f>
        <v/>
      </c>
      <c r="D1605">
        <f>IF(MANAGER_PLAN!E1605="","",MANAGER_PLAN!D1605)</f>
        <v/>
      </c>
      <c r="E1605">
        <f>IF(MANAGER_PLAN!E1605="","",MANAGER_PLAN!E1605)</f>
        <v/>
      </c>
      <c r="F1605">
        <f>IF($E1605="","",IFERROR(VLOOKUP($E1605,POS_MASTER!$A:$B,2,FALSE),""))</f>
        <v/>
      </c>
      <c r="G1605">
        <f>IF($E1605="","",MANAGER_PLAN!G1605)</f>
        <v/>
      </c>
      <c r="H1605">
        <f>IF($E1605="","",TRIM(MANAGER_PLAN!H1605&amp;" "&amp;MANAGER_PLAN!I1605))</f>
        <v/>
      </c>
      <c r="I1605">
        <f>IF($E1605="","",MANAGER_PLAN!J1605)</f>
        <v/>
      </c>
      <c r="J1605">
        <f>IF($E1605="","",MANAGER_PLAN!K1605)</f>
        <v/>
      </c>
      <c r="K1605">
        <f>IF($E1605="","",TRIM(IF(MANAGER_PLAN!N1605&lt;&gt;"","LOS: "&amp;MANAGER_PLAN!N1605&amp;" ","")&amp;IF(MANAGER_PLAN!O1605&lt;&gt;"","LOT: "&amp;MANAGER_PLAN!O1605,"")))</f>
        <v/>
      </c>
      <c r="L1605">
        <f>IF($E1605="","",IFERROR(VLOOKUP($E1605,POS_MASTER!$A:$AK,37,FALSE),""))</f>
        <v/>
      </c>
    </row>
    <row r="1606">
      <c r="A1606">
        <f>IF(MANAGER_PLAN!E1606="","",MANAGER_PLAN!A1606)</f>
        <v/>
      </c>
      <c r="B1606">
        <f>IF($E1606="","",MANAGER_PLAN!B1606)</f>
        <v/>
      </c>
      <c r="C1606">
        <f>IF($E1606="","",SWITCH(MANAGER_PLAN!C1606,"MON","Pondělí","TUE","Úterý","WED","Středa","THU","Čtvrtek","FRI","Pátek",MANAGER_PLAN!C1606))</f>
        <v/>
      </c>
      <c r="D1606">
        <f>IF(MANAGER_PLAN!E1606="","",MANAGER_PLAN!D1606)</f>
        <v/>
      </c>
      <c r="E1606">
        <f>IF(MANAGER_PLAN!E1606="","",MANAGER_PLAN!E1606)</f>
        <v/>
      </c>
      <c r="F1606">
        <f>IF($E1606="","",IFERROR(VLOOKUP($E1606,POS_MASTER!$A:$B,2,FALSE),""))</f>
        <v/>
      </c>
      <c r="G1606">
        <f>IF($E1606="","",MANAGER_PLAN!G1606)</f>
        <v/>
      </c>
      <c r="H1606">
        <f>IF($E1606="","",TRIM(MANAGER_PLAN!H1606&amp;" "&amp;MANAGER_PLAN!I1606))</f>
        <v/>
      </c>
      <c r="I1606">
        <f>IF($E1606="","",MANAGER_PLAN!J1606)</f>
        <v/>
      </c>
      <c r="J1606">
        <f>IF($E1606="","",MANAGER_PLAN!K1606)</f>
        <v/>
      </c>
      <c r="K1606">
        <f>IF($E1606="","",TRIM(IF(MANAGER_PLAN!N1606&lt;&gt;"","LOS: "&amp;MANAGER_PLAN!N1606&amp;" ","")&amp;IF(MANAGER_PLAN!O1606&lt;&gt;"","LOT: "&amp;MANAGER_PLAN!O1606,"")))</f>
        <v/>
      </c>
      <c r="L1606">
        <f>IF($E1606="","",IFERROR(VLOOKUP($E1606,POS_MASTER!$A:$AK,37,FALSE),""))</f>
        <v/>
      </c>
    </row>
    <row r="1607">
      <c r="A1607">
        <f>IF(MANAGER_PLAN!E1607="","",MANAGER_PLAN!A1607)</f>
        <v/>
      </c>
      <c r="B1607">
        <f>IF($E1607="","",MANAGER_PLAN!B1607)</f>
        <v/>
      </c>
      <c r="C1607">
        <f>IF($E1607="","",SWITCH(MANAGER_PLAN!C1607,"MON","Pondělí","TUE","Úterý","WED","Středa","THU","Čtvrtek","FRI","Pátek",MANAGER_PLAN!C1607))</f>
        <v/>
      </c>
      <c r="D1607">
        <f>IF(MANAGER_PLAN!E1607="","",MANAGER_PLAN!D1607)</f>
        <v/>
      </c>
      <c r="E1607">
        <f>IF(MANAGER_PLAN!E1607="","",MANAGER_PLAN!E1607)</f>
        <v/>
      </c>
      <c r="F1607">
        <f>IF($E1607="","",IFERROR(VLOOKUP($E1607,POS_MASTER!$A:$B,2,FALSE),""))</f>
        <v/>
      </c>
      <c r="G1607">
        <f>IF($E1607="","",MANAGER_PLAN!G1607)</f>
        <v/>
      </c>
      <c r="H1607">
        <f>IF($E1607="","",TRIM(MANAGER_PLAN!H1607&amp;" "&amp;MANAGER_PLAN!I1607))</f>
        <v/>
      </c>
      <c r="I1607">
        <f>IF($E1607="","",MANAGER_PLAN!J1607)</f>
        <v/>
      </c>
      <c r="J1607">
        <f>IF($E1607="","",MANAGER_PLAN!K1607)</f>
        <v/>
      </c>
      <c r="K1607">
        <f>IF($E1607="","",TRIM(IF(MANAGER_PLAN!N1607&lt;&gt;"","LOS: "&amp;MANAGER_PLAN!N1607&amp;" ","")&amp;IF(MANAGER_PLAN!O1607&lt;&gt;"","LOT: "&amp;MANAGER_PLAN!O1607,"")))</f>
        <v/>
      </c>
      <c r="L1607">
        <f>IF($E1607="","",IFERROR(VLOOKUP($E1607,POS_MASTER!$A:$AK,37,FALSE),""))</f>
        <v/>
      </c>
    </row>
    <row r="1608">
      <c r="A1608">
        <f>IF(MANAGER_PLAN!E1608="","",MANAGER_PLAN!A1608)</f>
        <v/>
      </c>
      <c r="B1608">
        <f>IF($E1608="","",MANAGER_PLAN!B1608)</f>
        <v/>
      </c>
      <c r="C1608">
        <f>IF($E1608="","",SWITCH(MANAGER_PLAN!C1608,"MON","Pondělí","TUE","Úterý","WED","Středa","THU","Čtvrtek","FRI","Pátek",MANAGER_PLAN!C1608))</f>
        <v/>
      </c>
      <c r="D1608">
        <f>IF(MANAGER_PLAN!E1608="","",MANAGER_PLAN!D1608)</f>
        <v/>
      </c>
      <c r="E1608">
        <f>IF(MANAGER_PLAN!E1608="","",MANAGER_PLAN!E1608)</f>
        <v/>
      </c>
      <c r="F1608">
        <f>IF($E1608="","",IFERROR(VLOOKUP($E1608,POS_MASTER!$A:$B,2,FALSE),""))</f>
        <v/>
      </c>
      <c r="G1608">
        <f>IF($E1608="","",MANAGER_PLAN!G1608)</f>
        <v/>
      </c>
      <c r="H1608">
        <f>IF($E1608="","",TRIM(MANAGER_PLAN!H1608&amp;" "&amp;MANAGER_PLAN!I1608))</f>
        <v/>
      </c>
      <c r="I1608">
        <f>IF($E1608="","",MANAGER_PLAN!J1608)</f>
        <v/>
      </c>
      <c r="J1608">
        <f>IF($E1608="","",MANAGER_PLAN!K1608)</f>
        <v/>
      </c>
      <c r="K1608">
        <f>IF($E1608="","",TRIM(IF(MANAGER_PLAN!N1608&lt;&gt;"","LOS: "&amp;MANAGER_PLAN!N1608&amp;" ","")&amp;IF(MANAGER_PLAN!O1608&lt;&gt;"","LOT: "&amp;MANAGER_PLAN!O1608,"")))</f>
        <v/>
      </c>
      <c r="L1608">
        <f>IF($E1608="","",IFERROR(VLOOKUP($E1608,POS_MASTER!$A:$AK,37,FALSE),""))</f>
        <v/>
      </c>
    </row>
    <row r="1609">
      <c r="A1609">
        <f>IF(MANAGER_PLAN!E1609="","",MANAGER_PLAN!A1609)</f>
        <v/>
      </c>
      <c r="B1609">
        <f>IF($E1609="","",MANAGER_PLAN!B1609)</f>
        <v/>
      </c>
      <c r="C1609">
        <f>IF($E1609="","",SWITCH(MANAGER_PLAN!C1609,"MON","Pondělí","TUE","Úterý","WED","Středa","THU","Čtvrtek","FRI","Pátek",MANAGER_PLAN!C1609))</f>
        <v/>
      </c>
      <c r="D1609">
        <f>IF(MANAGER_PLAN!E1609="","",MANAGER_PLAN!D1609)</f>
        <v/>
      </c>
      <c r="E1609">
        <f>IF(MANAGER_PLAN!E1609="","",MANAGER_PLAN!E1609)</f>
        <v/>
      </c>
      <c r="F1609">
        <f>IF($E1609="","",IFERROR(VLOOKUP($E1609,POS_MASTER!$A:$B,2,FALSE),""))</f>
        <v/>
      </c>
      <c r="G1609">
        <f>IF($E1609="","",MANAGER_PLAN!G1609)</f>
        <v/>
      </c>
      <c r="H1609">
        <f>IF($E1609="","",TRIM(MANAGER_PLAN!H1609&amp;" "&amp;MANAGER_PLAN!I1609))</f>
        <v/>
      </c>
      <c r="I1609">
        <f>IF($E1609="","",MANAGER_PLAN!J1609)</f>
        <v/>
      </c>
      <c r="J1609">
        <f>IF($E1609="","",MANAGER_PLAN!K1609)</f>
        <v/>
      </c>
      <c r="K1609">
        <f>IF($E1609="","",TRIM(IF(MANAGER_PLAN!N1609&lt;&gt;"","LOS: "&amp;MANAGER_PLAN!N1609&amp;" ","")&amp;IF(MANAGER_PLAN!O1609&lt;&gt;"","LOT: "&amp;MANAGER_PLAN!O1609,"")))</f>
        <v/>
      </c>
      <c r="L1609">
        <f>IF($E1609="","",IFERROR(VLOOKUP($E1609,POS_MASTER!$A:$AK,37,FALSE),""))</f>
        <v/>
      </c>
    </row>
    <row r="1610">
      <c r="A1610">
        <f>IF(MANAGER_PLAN!E1610="","",MANAGER_PLAN!A1610)</f>
        <v/>
      </c>
      <c r="B1610">
        <f>IF($E1610="","",MANAGER_PLAN!B1610)</f>
        <v/>
      </c>
      <c r="C1610">
        <f>IF($E1610="","",SWITCH(MANAGER_PLAN!C1610,"MON","Pondělí","TUE","Úterý","WED","Středa","THU","Čtvrtek","FRI","Pátek",MANAGER_PLAN!C1610))</f>
        <v/>
      </c>
      <c r="D1610">
        <f>IF(MANAGER_PLAN!E1610="","",MANAGER_PLAN!D1610)</f>
        <v/>
      </c>
      <c r="E1610">
        <f>IF(MANAGER_PLAN!E1610="","",MANAGER_PLAN!E1610)</f>
        <v/>
      </c>
      <c r="F1610">
        <f>IF($E1610="","",IFERROR(VLOOKUP($E1610,POS_MASTER!$A:$B,2,FALSE),""))</f>
        <v/>
      </c>
      <c r="G1610">
        <f>IF($E1610="","",MANAGER_PLAN!G1610)</f>
        <v/>
      </c>
      <c r="H1610">
        <f>IF($E1610="","",TRIM(MANAGER_PLAN!H1610&amp;" "&amp;MANAGER_PLAN!I1610))</f>
        <v/>
      </c>
      <c r="I1610">
        <f>IF($E1610="","",MANAGER_PLAN!J1610)</f>
        <v/>
      </c>
      <c r="J1610">
        <f>IF($E1610="","",MANAGER_PLAN!K1610)</f>
        <v/>
      </c>
      <c r="K1610">
        <f>IF($E1610="","",TRIM(IF(MANAGER_PLAN!N1610&lt;&gt;"","LOS: "&amp;MANAGER_PLAN!N1610&amp;" ","")&amp;IF(MANAGER_PLAN!O1610&lt;&gt;"","LOT: "&amp;MANAGER_PLAN!O1610,"")))</f>
        <v/>
      </c>
      <c r="L1610">
        <f>IF($E1610="","",IFERROR(VLOOKUP($E1610,POS_MASTER!$A:$AK,37,FALSE),""))</f>
        <v/>
      </c>
    </row>
    <row r="1611">
      <c r="A1611">
        <f>IF(MANAGER_PLAN!E1611="","",MANAGER_PLAN!A1611)</f>
        <v/>
      </c>
      <c r="B1611">
        <f>IF($E1611="","",MANAGER_PLAN!B1611)</f>
        <v/>
      </c>
      <c r="C1611">
        <f>IF($E1611="","",SWITCH(MANAGER_PLAN!C1611,"MON","Pondělí","TUE","Úterý","WED","Středa","THU","Čtvrtek","FRI","Pátek",MANAGER_PLAN!C1611))</f>
        <v/>
      </c>
      <c r="D1611">
        <f>IF(MANAGER_PLAN!E1611="","",MANAGER_PLAN!D1611)</f>
        <v/>
      </c>
      <c r="E1611">
        <f>IF(MANAGER_PLAN!E1611="","",MANAGER_PLAN!E1611)</f>
        <v/>
      </c>
      <c r="F1611">
        <f>IF($E1611="","",IFERROR(VLOOKUP($E1611,POS_MASTER!$A:$B,2,FALSE),""))</f>
        <v/>
      </c>
      <c r="G1611">
        <f>IF($E1611="","",MANAGER_PLAN!G1611)</f>
        <v/>
      </c>
      <c r="H1611">
        <f>IF($E1611="","",TRIM(MANAGER_PLAN!H1611&amp;" "&amp;MANAGER_PLAN!I1611))</f>
        <v/>
      </c>
      <c r="I1611">
        <f>IF($E1611="","",MANAGER_PLAN!J1611)</f>
        <v/>
      </c>
      <c r="J1611">
        <f>IF($E1611="","",MANAGER_PLAN!K1611)</f>
        <v/>
      </c>
      <c r="K1611">
        <f>IF($E1611="","",TRIM(IF(MANAGER_PLAN!N1611&lt;&gt;"","LOS: "&amp;MANAGER_PLAN!N1611&amp;" ","")&amp;IF(MANAGER_PLAN!O1611&lt;&gt;"","LOT: "&amp;MANAGER_PLAN!O1611,"")))</f>
        <v/>
      </c>
      <c r="L1611">
        <f>IF($E1611="","",IFERROR(VLOOKUP($E1611,POS_MASTER!$A:$AK,37,FALSE),""))</f>
        <v/>
      </c>
    </row>
    <row r="1612">
      <c r="A1612">
        <f>IF(MANAGER_PLAN!E1612="","",MANAGER_PLAN!A1612)</f>
        <v/>
      </c>
      <c r="B1612">
        <f>IF($E1612="","",MANAGER_PLAN!B1612)</f>
        <v/>
      </c>
      <c r="C1612">
        <f>IF($E1612="","",SWITCH(MANAGER_PLAN!C1612,"MON","Pondělí","TUE","Úterý","WED","Středa","THU","Čtvrtek","FRI","Pátek",MANAGER_PLAN!C1612))</f>
        <v/>
      </c>
      <c r="D1612">
        <f>IF(MANAGER_PLAN!E1612="","",MANAGER_PLAN!D1612)</f>
        <v/>
      </c>
      <c r="E1612">
        <f>IF(MANAGER_PLAN!E1612="","",MANAGER_PLAN!E1612)</f>
        <v/>
      </c>
      <c r="F1612">
        <f>IF($E1612="","",IFERROR(VLOOKUP($E1612,POS_MASTER!$A:$B,2,FALSE),""))</f>
        <v/>
      </c>
      <c r="G1612">
        <f>IF($E1612="","",MANAGER_PLAN!G1612)</f>
        <v/>
      </c>
      <c r="H1612">
        <f>IF($E1612="","",TRIM(MANAGER_PLAN!H1612&amp;" "&amp;MANAGER_PLAN!I1612))</f>
        <v/>
      </c>
      <c r="I1612">
        <f>IF($E1612="","",MANAGER_PLAN!J1612)</f>
        <v/>
      </c>
      <c r="J1612">
        <f>IF($E1612="","",MANAGER_PLAN!K1612)</f>
        <v/>
      </c>
      <c r="K1612">
        <f>IF($E1612="","",TRIM(IF(MANAGER_PLAN!N1612&lt;&gt;"","LOS: "&amp;MANAGER_PLAN!N1612&amp;" ","")&amp;IF(MANAGER_PLAN!O1612&lt;&gt;"","LOT: "&amp;MANAGER_PLAN!O1612,"")))</f>
        <v/>
      </c>
      <c r="L1612">
        <f>IF($E1612="","",IFERROR(VLOOKUP($E1612,POS_MASTER!$A:$AK,37,FALSE),""))</f>
        <v/>
      </c>
    </row>
    <row r="1613">
      <c r="A1613">
        <f>IF(MANAGER_PLAN!E1613="","",MANAGER_PLAN!A1613)</f>
        <v/>
      </c>
      <c r="B1613">
        <f>IF($E1613="","",MANAGER_PLAN!B1613)</f>
        <v/>
      </c>
      <c r="C1613">
        <f>IF($E1613="","",SWITCH(MANAGER_PLAN!C1613,"MON","Pondělí","TUE","Úterý","WED","Středa","THU","Čtvrtek","FRI","Pátek",MANAGER_PLAN!C1613))</f>
        <v/>
      </c>
      <c r="D1613">
        <f>IF(MANAGER_PLAN!E1613="","",MANAGER_PLAN!D1613)</f>
        <v/>
      </c>
      <c r="E1613">
        <f>IF(MANAGER_PLAN!E1613="","",MANAGER_PLAN!E1613)</f>
        <v/>
      </c>
      <c r="F1613">
        <f>IF($E1613="","",IFERROR(VLOOKUP($E1613,POS_MASTER!$A:$B,2,FALSE),""))</f>
        <v/>
      </c>
      <c r="G1613">
        <f>IF($E1613="","",MANAGER_PLAN!G1613)</f>
        <v/>
      </c>
      <c r="H1613">
        <f>IF($E1613="","",TRIM(MANAGER_PLAN!H1613&amp;" "&amp;MANAGER_PLAN!I1613))</f>
        <v/>
      </c>
      <c r="I1613">
        <f>IF($E1613="","",MANAGER_PLAN!J1613)</f>
        <v/>
      </c>
      <c r="J1613">
        <f>IF($E1613="","",MANAGER_PLAN!K1613)</f>
        <v/>
      </c>
      <c r="K1613">
        <f>IF($E1613="","",TRIM(IF(MANAGER_PLAN!N1613&lt;&gt;"","LOS: "&amp;MANAGER_PLAN!N1613&amp;" ","")&amp;IF(MANAGER_PLAN!O1613&lt;&gt;"","LOT: "&amp;MANAGER_PLAN!O1613,"")))</f>
        <v/>
      </c>
      <c r="L1613">
        <f>IF($E1613="","",IFERROR(VLOOKUP($E1613,POS_MASTER!$A:$AK,37,FALSE),""))</f>
        <v/>
      </c>
    </row>
    <row r="1614">
      <c r="A1614">
        <f>IF(MANAGER_PLAN!E1614="","",MANAGER_PLAN!A1614)</f>
        <v/>
      </c>
      <c r="B1614">
        <f>IF($E1614="","",MANAGER_PLAN!B1614)</f>
        <v/>
      </c>
      <c r="C1614">
        <f>IF($E1614="","",SWITCH(MANAGER_PLAN!C1614,"MON","Pondělí","TUE","Úterý","WED","Středa","THU","Čtvrtek","FRI","Pátek",MANAGER_PLAN!C1614))</f>
        <v/>
      </c>
      <c r="D1614">
        <f>IF(MANAGER_PLAN!E1614="","",MANAGER_PLAN!D1614)</f>
        <v/>
      </c>
      <c r="E1614">
        <f>IF(MANAGER_PLAN!E1614="","",MANAGER_PLAN!E1614)</f>
        <v/>
      </c>
      <c r="F1614">
        <f>IF($E1614="","",IFERROR(VLOOKUP($E1614,POS_MASTER!$A:$B,2,FALSE),""))</f>
        <v/>
      </c>
      <c r="G1614">
        <f>IF($E1614="","",MANAGER_PLAN!G1614)</f>
        <v/>
      </c>
      <c r="H1614">
        <f>IF($E1614="","",TRIM(MANAGER_PLAN!H1614&amp;" "&amp;MANAGER_PLAN!I1614))</f>
        <v/>
      </c>
      <c r="I1614">
        <f>IF($E1614="","",MANAGER_PLAN!J1614)</f>
        <v/>
      </c>
      <c r="J1614">
        <f>IF($E1614="","",MANAGER_PLAN!K1614)</f>
        <v/>
      </c>
      <c r="K1614">
        <f>IF($E1614="","",TRIM(IF(MANAGER_PLAN!N1614&lt;&gt;"","LOS: "&amp;MANAGER_PLAN!N1614&amp;" ","")&amp;IF(MANAGER_PLAN!O1614&lt;&gt;"","LOT: "&amp;MANAGER_PLAN!O1614,"")))</f>
        <v/>
      </c>
      <c r="L1614">
        <f>IF($E1614="","",IFERROR(VLOOKUP($E1614,POS_MASTER!$A:$AK,37,FALSE),""))</f>
        <v/>
      </c>
    </row>
    <row r="1615">
      <c r="A1615">
        <f>IF(MANAGER_PLAN!E1615="","",MANAGER_PLAN!A1615)</f>
        <v/>
      </c>
      <c r="B1615">
        <f>IF($E1615="","",MANAGER_PLAN!B1615)</f>
        <v/>
      </c>
      <c r="C1615">
        <f>IF($E1615="","",SWITCH(MANAGER_PLAN!C1615,"MON","Pondělí","TUE","Úterý","WED","Středa","THU","Čtvrtek","FRI","Pátek",MANAGER_PLAN!C1615))</f>
        <v/>
      </c>
      <c r="D1615">
        <f>IF(MANAGER_PLAN!E1615="","",MANAGER_PLAN!D1615)</f>
        <v/>
      </c>
      <c r="E1615">
        <f>IF(MANAGER_PLAN!E1615="","",MANAGER_PLAN!E1615)</f>
        <v/>
      </c>
      <c r="F1615">
        <f>IF($E1615="","",IFERROR(VLOOKUP($E1615,POS_MASTER!$A:$B,2,FALSE),""))</f>
        <v/>
      </c>
      <c r="G1615">
        <f>IF($E1615="","",MANAGER_PLAN!G1615)</f>
        <v/>
      </c>
      <c r="H1615">
        <f>IF($E1615="","",TRIM(MANAGER_PLAN!H1615&amp;" "&amp;MANAGER_PLAN!I1615))</f>
        <v/>
      </c>
      <c r="I1615">
        <f>IF($E1615="","",MANAGER_PLAN!J1615)</f>
        <v/>
      </c>
      <c r="J1615">
        <f>IF($E1615="","",MANAGER_PLAN!K1615)</f>
        <v/>
      </c>
      <c r="K1615">
        <f>IF($E1615="","",TRIM(IF(MANAGER_PLAN!N1615&lt;&gt;"","LOS: "&amp;MANAGER_PLAN!N1615&amp;" ","")&amp;IF(MANAGER_PLAN!O1615&lt;&gt;"","LOT: "&amp;MANAGER_PLAN!O1615,"")))</f>
        <v/>
      </c>
      <c r="L1615">
        <f>IF($E1615="","",IFERROR(VLOOKUP($E1615,POS_MASTER!$A:$AK,37,FALSE),""))</f>
        <v/>
      </c>
    </row>
    <row r="1616">
      <c r="A1616">
        <f>IF(MANAGER_PLAN!E1616="","",MANAGER_PLAN!A1616)</f>
        <v/>
      </c>
      <c r="B1616">
        <f>IF($E1616="","",MANAGER_PLAN!B1616)</f>
        <v/>
      </c>
      <c r="C1616">
        <f>IF($E1616="","",SWITCH(MANAGER_PLAN!C1616,"MON","Pondělí","TUE","Úterý","WED","Středa","THU","Čtvrtek","FRI","Pátek",MANAGER_PLAN!C1616))</f>
        <v/>
      </c>
      <c r="D1616">
        <f>IF(MANAGER_PLAN!E1616="","",MANAGER_PLAN!D1616)</f>
        <v/>
      </c>
      <c r="E1616">
        <f>IF(MANAGER_PLAN!E1616="","",MANAGER_PLAN!E1616)</f>
        <v/>
      </c>
      <c r="F1616">
        <f>IF($E1616="","",IFERROR(VLOOKUP($E1616,POS_MASTER!$A:$B,2,FALSE),""))</f>
        <v/>
      </c>
      <c r="G1616">
        <f>IF($E1616="","",MANAGER_PLAN!G1616)</f>
        <v/>
      </c>
      <c r="H1616">
        <f>IF($E1616="","",TRIM(MANAGER_PLAN!H1616&amp;" "&amp;MANAGER_PLAN!I1616))</f>
        <v/>
      </c>
      <c r="I1616">
        <f>IF($E1616="","",MANAGER_PLAN!J1616)</f>
        <v/>
      </c>
      <c r="J1616">
        <f>IF($E1616="","",MANAGER_PLAN!K1616)</f>
        <v/>
      </c>
      <c r="K1616">
        <f>IF($E1616="","",TRIM(IF(MANAGER_PLAN!N1616&lt;&gt;"","LOS: "&amp;MANAGER_PLAN!N1616&amp;" ","")&amp;IF(MANAGER_PLAN!O1616&lt;&gt;"","LOT: "&amp;MANAGER_PLAN!O1616,"")))</f>
        <v/>
      </c>
      <c r="L1616">
        <f>IF($E1616="","",IFERROR(VLOOKUP($E1616,POS_MASTER!$A:$AK,37,FALSE),""))</f>
        <v/>
      </c>
    </row>
    <row r="1617">
      <c r="A1617">
        <f>IF(MANAGER_PLAN!E1617="","",MANAGER_PLAN!A1617)</f>
        <v/>
      </c>
      <c r="B1617">
        <f>IF($E1617="","",MANAGER_PLAN!B1617)</f>
        <v/>
      </c>
      <c r="C1617">
        <f>IF($E1617="","",SWITCH(MANAGER_PLAN!C1617,"MON","Pondělí","TUE","Úterý","WED","Středa","THU","Čtvrtek","FRI","Pátek",MANAGER_PLAN!C1617))</f>
        <v/>
      </c>
      <c r="D1617">
        <f>IF(MANAGER_PLAN!E1617="","",MANAGER_PLAN!D1617)</f>
        <v/>
      </c>
      <c r="E1617">
        <f>IF(MANAGER_PLAN!E1617="","",MANAGER_PLAN!E1617)</f>
        <v/>
      </c>
      <c r="F1617">
        <f>IF($E1617="","",IFERROR(VLOOKUP($E1617,POS_MASTER!$A:$B,2,FALSE),""))</f>
        <v/>
      </c>
      <c r="G1617">
        <f>IF($E1617="","",MANAGER_PLAN!G1617)</f>
        <v/>
      </c>
      <c r="H1617">
        <f>IF($E1617="","",TRIM(MANAGER_PLAN!H1617&amp;" "&amp;MANAGER_PLAN!I1617))</f>
        <v/>
      </c>
      <c r="I1617">
        <f>IF($E1617="","",MANAGER_PLAN!J1617)</f>
        <v/>
      </c>
      <c r="J1617">
        <f>IF($E1617="","",MANAGER_PLAN!K1617)</f>
        <v/>
      </c>
      <c r="K1617">
        <f>IF($E1617="","",TRIM(IF(MANAGER_PLAN!N1617&lt;&gt;"","LOS: "&amp;MANAGER_PLAN!N1617&amp;" ","")&amp;IF(MANAGER_PLAN!O1617&lt;&gt;"","LOT: "&amp;MANAGER_PLAN!O1617,"")))</f>
        <v/>
      </c>
      <c r="L1617">
        <f>IF($E1617="","",IFERROR(VLOOKUP($E1617,POS_MASTER!$A:$AK,37,FALSE),""))</f>
        <v/>
      </c>
    </row>
    <row r="1618">
      <c r="A1618">
        <f>IF(MANAGER_PLAN!E1618="","",MANAGER_PLAN!A1618)</f>
        <v/>
      </c>
      <c r="B1618">
        <f>IF($E1618="","",MANAGER_PLAN!B1618)</f>
        <v/>
      </c>
      <c r="C1618">
        <f>IF($E1618="","",SWITCH(MANAGER_PLAN!C1618,"MON","Pondělí","TUE","Úterý","WED","Středa","THU","Čtvrtek","FRI","Pátek",MANAGER_PLAN!C1618))</f>
        <v/>
      </c>
      <c r="D1618">
        <f>IF(MANAGER_PLAN!E1618="","",MANAGER_PLAN!D1618)</f>
        <v/>
      </c>
      <c r="E1618">
        <f>IF(MANAGER_PLAN!E1618="","",MANAGER_PLAN!E1618)</f>
        <v/>
      </c>
      <c r="F1618">
        <f>IF($E1618="","",IFERROR(VLOOKUP($E1618,POS_MASTER!$A:$B,2,FALSE),""))</f>
        <v/>
      </c>
      <c r="G1618">
        <f>IF($E1618="","",MANAGER_PLAN!G1618)</f>
        <v/>
      </c>
      <c r="H1618">
        <f>IF($E1618="","",TRIM(MANAGER_PLAN!H1618&amp;" "&amp;MANAGER_PLAN!I1618))</f>
        <v/>
      </c>
      <c r="I1618">
        <f>IF($E1618="","",MANAGER_PLAN!J1618)</f>
        <v/>
      </c>
      <c r="J1618">
        <f>IF($E1618="","",MANAGER_PLAN!K1618)</f>
        <v/>
      </c>
      <c r="K1618">
        <f>IF($E1618="","",TRIM(IF(MANAGER_PLAN!N1618&lt;&gt;"","LOS: "&amp;MANAGER_PLAN!N1618&amp;" ","")&amp;IF(MANAGER_PLAN!O1618&lt;&gt;"","LOT: "&amp;MANAGER_PLAN!O1618,"")))</f>
        <v/>
      </c>
      <c r="L1618">
        <f>IF($E1618="","",IFERROR(VLOOKUP($E1618,POS_MASTER!$A:$AK,37,FALSE),""))</f>
        <v/>
      </c>
    </row>
    <row r="1619">
      <c r="A1619">
        <f>IF(MANAGER_PLAN!E1619="","",MANAGER_PLAN!A1619)</f>
        <v/>
      </c>
      <c r="B1619">
        <f>IF($E1619="","",MANAGER_PLAN!B1619)</f>
        <v/>
      </c>
      <c r="C1619">
        <f>IF($E1619="","",SWITCH(MANAGER_PLAN!C1619,"MON","Pondělí","TUE","Úterý","WED","Středa","THU","Čtvrtek","FRI","Pátek",MANAGER_PLAN!C1619))</f>
        <v/>
      </c>
      <c r="D1619">
        <f>IF(MANAGER_PLAN!E1619="","",MANAGER_PLAN!D1619)</f>
        <v/>
      </c>
      <c r="E1619">
        <f>IF(MANAGER_PLAN!E1619="","",MANAGER_PLAN!E1619)</f>
        <v/>
      </c>
      <c r="F1619">
        <f>IF($E1619="","",IFERROR(VLOOKUP($E1619,POS_MASTER!$A:$B,2,FALSE),""))</f>
        <v/>
      </c>
      <c r="G1619">
        <f>IF($E1619="","",MANAGER_PLAN!G1619)</f>
        <v/>
      </c>
      <c r="H1619">
        <f>IF($E1619="","",TRIM(MANAGER_PLAN!H1619&amp;" "&amp;MANAGER_PLAN!I1619))</f>
        <v/>
      </c>
      <c r="I1619">
        <f>IF($E1619="","",MANAGER_PLAN!J1619)</f>
        <v/>
      </c>
      <c r="J1619">
        <f>IF($E1619="","",MANAGER_PLAN!K1619)</f>
        <v/>
      </c>
      <c r="K1619">
        <f>IF($E1619="","",TRIM(IF(MANAGER_PLAN!N1619&lt;&gt;"","LOS: "&amp;MANAGER_PLAN!N1619&amp;" ","")&amp;IF(MANAGER_PLAN!O1619&lt;&gt;"","LOT: "&amp;MANAGER_PLAN!O1619,"")))</f>
        <v/>
      </c>
      <c r="L1619">
        <f>IF($E1619="","",IFERROR(VLOOKUP($E1619,POS_MASTER!$A:$AK,37,FALSE),""))</f>
        <v/>
      </c>
    </row>
    <row r="1620">
      <c r="A1620">
        <f>IF(MANAGER_PLAN!E1620="","",MANAGER_PLAN!A1620)</f>
        <v/>
      </c>
      <c r="B1620">
        <f>IF($E1620="","",MANAGER_PLAN!B1620)</f>
        <v/>
      </c>
      <c r="C1620">
        <f>IF($E1620="","",SWITCH(MANAGER_PLAN!C1620,"MON","Pondělí","TUE","Úterý","WED","Středa","THU","Čtvrtek","FRI","Pátek",MANAGER_PLAN!C1620))</f>
        <v/>
      </c>
      <c r="D1620">
        <f>IF(MANAGER_PLAN!E1620="","",MANAGER_PLAN!D1620)</f>
        <v/>
      </c>
      <c r="E1620">
        <f>IF(MANAGER_PLAN!E1620="","",MANAGER_PLAN!E1620)</f>
        <v/>
      </c>
      <c r="F1620">
        <f>IF($E1620="","",IFERROR(VLOOKUP($E1620,POS_MASTER!$A:$B,2,FALSE),""))</f>
        <v/>
      </c>
      <c r="G1620">
        <f>IF($E1620="","",MANAGER_PLAN!G1620)</f>
        <v/>
      </c>
      <c r="H1620">
        <f>IF($E1620="","",TRIM(MANAGER_PLAN!H1620&amp;" "&amp;MANAGER_PLAN!I1620))</f>
        <v/>
      </c>
      <c r="I1620">
        <f>IF($E1620="","",MANAGER_PLAN!J1620)</f>
        <v/>
      </c>
      <c r="J1620">
        <f>IF($E1620="","",MANAGER_PLAN!K1620)</f>
        <v/>
      </c>
      <c r="K1620">
        <f>IF($E1620="","",TRIM(IF(MANAGER_PLAN!N1620&lt;&gt;"","LOS: "&amp;MANAGER_PLAN!N1620&amp;" ","")&amp;IF(MANAGER_PLAN!O1620&lt;&gt;"","LOT: "&amp;MANAGER_PLAN!O1620,"")))</f>
        <v/>
      </c>
      <c r="L1620">
        <f>IF($E1620="","",IFERROR(VLOOKUP($E1620,POS_MASTER!$A:$AK,37,FALSE),""))</f>
        <v/>
      </c>
    </row>
    <row r="1621">
      <c r="A1621">
        <f>IF(MANAGER_PLAN!E1621="","",MANAGER_PLAN!A1621)</f>
        <v/>
      </c>
      <c r="B1621">
        <f>IF($E1621="","",MANAGER_PLAN!B1621)</f>
        <v/>
      </c>
      <c r="C1621">
        <f>IF($E1621="","",SWITCH(MANAGER_PLAN!C1621,"MON","Pondělí","TUE","Úterý","WED","Středa","THU","Čtvrtek","FRI","Pátek",MANAGER_PLAN!C1621))</f>
        <v/>
      </c>
      <c r="D1621">
        <f>IF(MANAGER_PLAN!E1621="","",MANAGER_PLAN!D1621)</f>
        <v/>
      </c>
      <c r="E1621">
        <f>IF(MANAGER_PLAN!E1621="","",MANAGER_PLAN!E1621)</f>
        <v/>
      </c>
      <c r="F1621">
        <f>IF($E1621="","",IFERROR(VLOOKUP($E1621,POS_MASTER!$A:$B,2,FALSE),""))</f>
        <v/>
      </c>
      <c r="G1621">
        <f>IF($E1621="","",MANAGER_PLAN!G1621)</f>
        <v/>
      </c>
      <c r="H1621">
        <f>IF($E1621="","",TRIM(MANAGER_PLAN!H1621&amp;" "&amp;MANAGER_PLAN!I1621))</f>
        <v/>
      </c>
      <c r="I1621">
        <f>IF($E1621="","",MANAGER_PLAN!J1621)</f>
        <v/>
      </c>
      <c r="J1621">
        <f>IF($E1621="","",MANAGER_PLAN!K1621)</f>
        <v/>
      </c>
      <c r="K1621">
        <f>IF($E1621="","",TRIM(IF(MANAGER_PLAN!N1621&lt;&gt;"","LOS: "&amp;MANAGER_PLAN!N1621&amp;" ","")&amp;IF(MANAGER_PLAN!O1621&lt;&gt;"","LOT: "&amp;MANAGER_PLAN!O1621,"")))</f>
        <v/>
      </c>
      <c r="L1621">
        <f>IF($E1621="","",IFERROR(VLOOKUP($E1621,POS_MASTER!$A:$AK,37,FALSE),""))</f>
        <v/>
      </c>
    </row>
    <row r="1622">
      <c r="A1622">
        <f>IF(MANAGER_PLAN!E1622="","",MANAGER_PLAN!A1622)</f>
        <v/>
      </c>
      <c r="B1622">
        <f>IF($E1622="","",MANAGER_PLAN!B1622)</f>
        <v/>
      </c>
      <c r="C1622">
        <f>IF($E1622="","",SWITCH(MANAGER_PLAN!C1622,"MON","Pondělí","TUE","Úterý","WED","Středa","THU","Čtvrtek","FRI","Pátek",MANAGER_PLAN!C1622))</f>
        <v/>
      </c>
      <c r="D1622">
        <f>IF(MANAGER_PLAN!E1622="","",MANAGER_PLAN!D1622)</f>
        <v/>
      </c>
      <c r="E1622">
        <f>IF(MANAGER_PLAN!E1622="","",MANAGER_PLAN!E1622)</f>
        <v/>
      </c>
      <c r="F1622">
        <f>IF($E1622="","",IFERROR(VLOOKUP($E1622,POS_MASTER!$A:$B,2,FALSE),""))</f>
        <v/>
      </c>
      <c r="G1622">
        <f>IF($E1622="","",MANAGER_PLAN!G1622)</f>
        <v/>
      </c>
      <c r="H1622">
        <f>IF($E1622="","",TRIM(MANAGER_PLAN!H1622&amp;" "&amp;MANAGER_PLAN!I1622))</f>
        <v/>
      </c>
      <c r="I1622">
        <f>IF($E1622="","",MANAGER_PLAN!J1622)</f>
        <v/>
      </c>
      <c r="J1622">
        <f>IF($E1622="","",MANAGER_PLAN!K1622)</f>
        <v/>
      </c>
      <c r="K1622">
        <f>IF($E1622="","",TRIM(IF(MANAGER_PLAN!N1622&lt;&gt;"","LOS: "&amp;MANAGER_PLAN!N1622&amp;" ","")&amp;IF(MANAGER_PLAN!O1622&lt;&gt;"","LOT: "&amp;MANAGER_PLAN!O1622,"")))</f>
        <v/>
      </c>
      <c r="L1622">
        <f>IF($E1622="","",IFERROR(VLOOKUP($E1622,POS_MASTER!$A:$AK,37,FALSE),""))</f>
        <v/>
      </c>
    </row>
    <row r="1623">
      <c r="A1623">
        <f>IF(MANAGER_PLAN!E1623="","",MANAGER_PLAN!A1623)</f>
        <v/>
      </c>
      <c r="B1623">
        <f>IF($E1623="","",MANAGER_PLAN!B1623)</f>
        <v/>
      </c>
      <c r="C1623">
        <f>IF($E1623="","",SWITCH(MANAGER_PLAN!C1623,"MON","Pondělí","TUE","Úterý","WED","Středa","THU","Čtvrtek","FRI","Pátek",MANAGER_PLAN!C1623))</f>
        <v/>
      </c>
      <c r="D1623">
        <f>IF(MANAGER_PLAN!E1623="","",MANAGER_PLAN!D1623)</f>
        <v/>
      </c>
      <c r="E1623">
        <f>IF(MANAGER_PLAN!E1623="","",MANAGER_PLAN!E1623)</f>
        <v/>
      </c>
      <c r="F1623">
        <f>IF($E1623="","",IFERROR(VLOOKUP($E1623,POS_MASTER!$A:$B,2,FALSE),""))</f>
        <v/>
      </c>
      <c r="G1623">
        <f>IF($E1623="","",MANAGER_PLAN!G1623)</f>
        <v/>
      </c>
      <c r="H1623">
        <f>IF($E1623="","",TRIM(MANAGER_PLAN!H1623&amp;" "&amp;MANAGER_PLAN!I1623))</f>
        <v/>
      </c>
      <c r="I1623">
        <f>IF($E1623="","",MANAGER_PLAN!J1623)</f>
        <v/>
      </c>
      <c r="J1623">
        <f>IF($E1623="","",MANAGER_PLAN!K1623)</f>
        <v/>
      </c>
      <c r="K1623">
        <f>IF($E1623="","",TRIM(IF(MANAGER_PLAN!N1623&lt;&gt;"","LOS: "&amp;MANAGER_PLAN!N1623&amp;" ","")&amp;IF(MANAGER_PLAN!O1623&lt;&gt;"","LOT: "&amp;MANAGER_PLAN!O1623,"")))</f>
        <v/>
      </c>
      <c r="L1623">
        <f>IF($E1623="","",IFERROR(VLOOKUP($E1623,POS_MASTER!$A:$AK,37,FALSE),""))</f>
        <v/>
      </c>
    </row>
    <row r="1624">
      <c r="A1624">
        <f>IF(MANAGER_PLAN!E1624="","",MANAGER_PLAN!A1624)</f>
        <v/>
      </c>
      <c r="B1624">
        <f>IF($E1624="","",MANAGER_PLAN!B1624)</f>
        <v/>
      </c>
      <c r="C1624">
        <f>IF($E1624="","",SWITCH(MANAGER_PLAN!C1624,"MON","Pondělí","TUE","Úterý","WED","Středa","THU","Čtvrtek","FRI","Pátek",MANAGER_PLAN!C1624))</f>
        <v/>
      </c>
      <c r="D1624">
        <f>IF(MANAGER_PLAN!E1624="","",MANAGER_PLAN!D1624)</f>
        <v/>
      </c>
      <c r="E1624">
        <f>IF(MANAGER_PLAN!E1624="","",MANAGER_PLAN!E1624)</f>
        <v/>
      </c>
      <c r="F1624">
        <f>IF($E1624="","",IFERROR(VLOOKUP($E1624,POS_MASTER!$A:$B,2,FALSE),""))</f>
        <v/>
      </c>
      <c r="G1624">
        <f>IF($E1624="","",MANAGER_PLAN!G1624)</f>
        <v/>
      </c>
      <c r="H1624">
        <f>IF($E1624="","",TRIM(MANAGER_PLAN!H1624&amp;" "&amp;MANAGER_PLAN!I1624))</f>
        <v/>
      </c>
      <c r="I1624">
        <f>IF($E1624="","",MANAGER_PLAN!J1624)</f>
        <v/>
      </c>
      <c r="J1624">
        <f>IF($E1624="","",MANAGER_PLAN!K1624)</f>
        <v/>
      </c>
      <c r="K1624">
        <f>IF($E1624="","",TRIM(IF(MANAGER_PLAN!N1624&lt;&gt;"","LOS: "&amp;MANAGER_PLAN!N1624&amp;" ","")&amp;IF(MANAGER_PLAN!O1624&lt;&gt;"","LOT: "&amp;MANAGER_PLAN!O1624,"")))</f>
        <v/>
      </c>
      <c r="L1624">
        <f>IF($E1624="","",IFERROR(VLOOKUP($E1624,POS_MASTER!$A:$AK,37,FALSE),""))</f>
        <v/>
      </c>
    </row>
    <row r="1625">
      <c r="A1625">
        <f>IF(MANAGER_PLAN!E1625="","",MANAGER_PLAN!A1625)</f>
        <v/>
      </c>
      <c r="B1625">
        <f>IF($E1625="","",MANAGER_PLAN!B1625)</f>
        <v/>
      </c>
      <c r="C1625">
        <f>IF($E1625="","",SWITCH(MANAGER_PLAN!C1625,"MON","Pondělí","TUE","Úterý","WED","Středa","THU","Čtvrtek","FRI","Pátek",MANAGER_PLAN!C1625))</f>
        <v/>
      </c>
      <c r="D1625">
        <f>IF(MANAGER_PLAN!E1625="","",MANAGER_PLAN!D1625)</f>
        <v/>
      </c>
      <c r="E1625">
        <f>IF(MANAGER_PLAN!E1625="","",MANAGER_PLAN!E1625)</f>
        <v/>
      </c>
      <c r="F1625">
        <f>IF($E1625="","",IFERROR(VLOOKUP($E1625,POS_MASTER!$A:$B,2,FALSE),""))</f>
        <v/>
      </c>
      <c r="G1625">
        <f>IF($E1625="","",MANAGER_PLAN!G1625)</f>
        <v/>
      </c>
      <c r="H1625">
        <f>IF($E1625="","",TRIM(MANAGER_PLAN!H1625&amp;" "&amp;MANAGER_PLAN!I1625))</f>
        <v/>
      </c>
      <c r="I1625">
        <f>IF($E1625="","",MANAGER_PLAN!J1625)</f>
        <v/>
      </c>
      <c r="J1625">
        <f>IF($E1625="","",MANAGER_PLAN!K1625)</f>
        <v/>
      </c>
      <c r="K1625">
        <f>IF($E1625="","",TRIM(IF(MANAGER_PLAN!N1625&lt;&gt;"","LOS: "&amp;MANAGER_PLAN!N1625&amp;" ","")&amp;IF(MANAGER_PLAN!O1625&lt;&gt;"","LOT: "&amp;MANAGER_PLAN!O1625,"")))</f>
        <v/>
      </c>
      <c r="L1625">
        <f>IF($E1625="","",IFERROR(VLOOKUP($E1625,POS_MASTER!$A:$AK,37,FALSE),""))</f>
        <v/>
      </c>
    </row>
    <row r="1626">
      <c r="A1626">
        <f>IF(MANAGER_PLAN!E1626="","",MANAGER_PLAN!A1626)</f>
        <v/>
      </c>
      <c r="B1626">
        <f>IF($E1626="","",MANAGER_PLAN!B1626)</f>
        <v/>
      </c>
      <c r="C1626">
        <f>IF($E1626="","",SWITCH(MANAGER_PLAN!C1626,"MON","Pondělí","TUE","Úterý","WED","Středa","THU","Čtvrtek","FRI","Pátek",MANAGER_PLAN!C1626))</f>
        <v/>
      </c>
      <c r="D1626">
        <f>IF(MANAGER_PLAN!E1626="","",MANAGER_PLAN!D1626)</f>
        <v/>
      </c>
      <c r="E1626">
        <f>IF(MANAGER_PLAN!E1626="","",MANAGER_PLAN!E1626)</f>
        <v/>
      </c>
      <c r="F1626">
        <f>IF($E1626="","",IFERROR(VLOOKUP($E1626,POS_MASTER!$A:$B,2,FALSE),""))</f>
        <v/>
      </c>
      <c r="G1626">
        <f>IF($E1626="","",MANAGER_PLAN!G1626)</f>
        <v/>
      </c>
      <c r="H1626">
        <f>IF($E1626="","",TRIM(MANAGER_PLAN!H1626&amp;" "&amp;MANAGER_PLAN!I1626))</f>
        <v/>
      </c>
      <c r="I1626">
        <f>IF($E1626="","",MANAGER_PLAN!J1626)</f>
        <v/>
      </c>
      <c r="J1626">
        <f>IF($E1626="","",MANAGER_PLAN!K1626)</f>
        <v/>
      </c>
      <c r="K1626">
        <f>IF($E1626="","",TRIM(IF(MANAGER_PLAN!N1626&lt;&gt;"","LOS: "&amp;MANAGER_PLAN!N1626&amp;" ","")&amp;IF(MANAGER_PLAN!O1626&lt;&gt;"","LOT: "&amp;MANAGER_PLAN!O1626,"")))</f>
        <v/>
      </c>
      <c r="L1626">
        <f>IF($E1626="","",IFERROR(VLOOKUP($E1626,POS_MASTER!$A:$AK,37,FALSE),""))</f>
        <v/>
      </c>
    </row>
    <row r="1627">
      <c r="A1627">
        <f>IF(MANAGER_PLAN!E1627="","",MANAGER_PLAN!A1627)</f>
        <v/>
      </c>
      <c r="B1627">
        <f>IF($E1627="","",MANAGER_PLAN!B1627)</f>
        <v/>
      </c>
      <c r="C1627">
        <f>IF($E1627="","",SWITCH(MANAGER_PLAN!C1627,"MON","Pondělí","TUE","Úterý","WED","Středa","THU","Čtvrtek","FRI","Pátek",MANAGER_PLAN!C1627))</f>
        <v/>
      </c>
      <c r="D1627">
        <f>IF(MANAGER_PLAN!E1627="","",MANAGER_PLAN!D1627)</f>
        <v/>
      </c>
      <c r="E1627">
        <f>IF(MANAGER_PLAN!E1627="","",MANAGER_PLAN!E1627)</f>
        <v/>
      </c>
      <c r="F1627">
        <f>IF($E1627="","",IFERROR(VLOOKUP($E1627,POS_MASTER!$A:$B,2,FALSE),""))</f>
        <v/>
      </c>
      <c r="G1627">
        <f>IF($E1627="","",MANAGER_PLAN!G1627)</f>
        <v/>
      </c>
      <c r="H1627">
        <f>IF($E1627="","",TRIM(MANAGER_PLAN!H1627&amp;" "&amp;MANAGER_PLAN!I1627))</f>
        <v/>
      </c>
      <c r="I1627">
        <f>IF($E1627="","",MANAGER_PLAN!J1627)</f>
        <v/>
      </c>
      <c r="J1627">
        <f>IF($E1627="","",MANAGER_PLAN!K1627)</f>
        <v/>
      </c>
      <c r="K1627">
        <f>IF($E1627="","",TRIM(IF(MANAGER_PLAN!N1627&lt;&gt;"","LOS: "&amp;MANAGER_PLAN!N1627&amp;" ","")&amp;IF(MANAGER_PLAN!O1627&lt;&gt;"","LOT: "&amp;MANAGER_PLAN!O1627,"")))</f>
        <v/>
      </c>
      <c r="L1627">
        <f>IF($E1627="","",IFERROR(VLOOKUP($E1627,POS_MASTER!$A:$AK,37,FALSE),""))</f>
        <v/>
      </c>
    </row>
    <row r="1628">
      <c r="A1628">
        <f>IF(MANAGER_PLAN!E1628="","",MANAGER_PLAN!A1628)</f>
        <v/>
      </c>
      <c r="B1628">
        <f>IF($E1628="","",MANAGER_PLAN!B1628)</f>
        <v/>
      </c>
      <c r="C1628">
        <f>IF($E1628="","",SWITCH(MANAGER_PLAN!C1628,"MON","Pondělí","TUE","Úterý","WED","Středa","THU","Čtvrtek","FRI","Pátek",MANAGER_PLAN!C1628))</f>
        <v/>
      </c>
      <c r="D1628">
        <f>IF(MANAGER_PLAN!E1628="","",MANAGER_PLAN!D1628)</f>
        <v/>
      </c>
      <c r="E1628">
        <f>IF(MANAGER_PLAN!E1628="","",MANAGER_PLAN!E1628)</f>
        <v/>
      </c>
      <c r="F1628">
        <f>IF($E1628="","",IFERROR(VLOOKUP($E1628,POS_MASTER!$A:$B,2,FALSE),""))</f>
        <v/>
      </c>
      <c r="G1628">
        <f>IF($E1628="","",MANAGER_PLAN!G1628)</f>
        <v/>
      </c>
      <c r="H1628">
        <f>IF($E1628="","",TRIM(MANAGER_PLAN!H1628&amp;" "&amp;MANAGER_PLAN!I1628))</f>
        <v/>
      </c>
      <c r="I1628">
        <f>IF($E1628="","",MANAGER_PLAN!J1628)</f>
        <v/>
      </c>
      <c r="J1628">
        <f>IF($E1628="","",MANAGER_PLAN!K1628)</f>
        <v/>
      </c>
      <c r="K1628">
        <f>IF($E1628="","",TRIM(IF(MANAGER_PLAN!N1628&lt;&gt;"","LOS: "&amp;MANAGER_PLAN!N1628&amp;" ","")&amp;IF(MANAGER_PLAN!O1628&lt;&gt;"","LOT: "&amp;MANAGER_PLAN!O1628,"")))</f>
        <v/>
      </c>
      <c r="L1628">
        <f>IF($E1628="","",IFERROR(VLOOKUP($E1628,POS_MASTER!$A:$AK,37,FALSE),""))</f>
        <v/>
      </c>
    </row>
    <row r="1629">
      <c r="A1629">
        <f>IF(MANAGER_PLAN!E1629="","",MANAGER_PLAN!A1629)</f>
        <v/>
      </c>
      <c r="B1629">
        <f>IF($E1629="","",MANAGER_PLAN!B1629)</f>
        <v/>
      </c>
      <c r="C1629">
        <f>IF($E1629="","",SWITCH(MANAGER_PLAN!C1629,"MON","Pondělí","TUE","Úterý","WED","Středa","THU","Čtvrtek","FRI","Pátek",MANAGER_PLAN!C1629))</f>
        <v/>
      </c>
      <c r="D1629">
        <f>IF(MANAGER_PLAN!E1629="","",MANAGER_PLAN!D1629)</f>
        <v/>
      </c>
      <c r="E1629">
        <f>IF(MANAGER_PLAN!E1629="","",MANAGER_PLAN!E1629)</f>
        <v/>
      </c>
      <c r="F1629">
        <f>IF($E1629="","",IFERROR(VLOOKUP($E1629,POS_MASTER!$A:$B,2,FALSE),""))</f>
        <v/>
      </c>
      <c r="G1629">
        <f>IF($E1629="","",MANAGER_PLAN!G1629)</f>
        <v/>
      </c>
      <c r="H1629">
        <f>IF($E1629="","",TRIM(MANAGER_PLAN!H1629&amp;" "&amp;MANAGER_PLAN!I1629))</f>
        <v/>
      </c>
      <c r="I1629">
        <f>IF($E1629="","",MANAGER_PLAN!J1629)</f>
        <v/>
      </c>
      <c r="J1629">
        <f>IF($E1629="","",MANAGER_PLAN!K1629)</f>
        <v/>
      </c>
      <c r="K1629">
        <f>IF($E1629="","",TRIM(IF(MANAGER_PLAN!N1629&lt;&gt;"","LOS: "&amp;MANAGER_PLAN!N1629&amp;" ","")&amp;IF(MANAGER_PLAN!O1629&lt;&gt;"","LOT: "&amp;MANAGER_PLAN!O1629,"")))</f>
        <v/>
      </c>
      <c r="L1629">
        <f>IF($E1629="","",IFERROR(VLOOKUP($E1629,POS_MASTER!$A:$AK,37,FALSE),""))</f>
        <v/>
      </c>
    </row>
    <row r="1630">
      <c r="A1630">
        <f>IF(MANAGER_PLAN!E1630="","",MANAGER_PLAN!A1630)</f>
        <v/>
      </c>
      <c r="B1630">
        <f>IF($E1630="","",MANAGER_PLAN!B1630)</f>
        <v/>
      </c>
      <c r="C1630">
        <f>IF($E1630="","",SWITCH(MANAGER_PLAN!C1630,"MON","Pondělí","TUE","Úterý","WED","Středa","THU","Čtvrtek","FRI","Pátek",MANAGER_PLAN!C1630))</f>
        <v/>
      </c>
      <c r="D1630">
        <f>IF(MANAGER_PLAN!E1630="","",MANAGER_PLAN!D1630)</f>
        <v/>
      </c>
      <c r="E1630">
        <f>IF(MANAGER_PLAN!E1630="","",MANAGER_PLAN!E1630)</f>
        <v/>
      </c>
      <c r="F1630">
        <f>IF($E1630="","",IFERROR(VLOOKUP($E1630,POS_MASTER!$A:$B,2,FALSE),""))</f>
        <v/>
      </c>
      <c r="G1630">
        <f>IF($E1630="","",MANAGER_PLAN!G1630)</f>
        <v/>
      </c>
      <c r="H1630">
        <f>IF($E1630="","",TRIM(MANAGER_PLAN!H1630&amp;" "&amp;MANAGER_PLAN!I1630))</f>
        <v/>
      </c>
      <c r="I1630">
        <f>IF($E1630="","",MANAGER_PLAN!J1630)</f>
        <v/>
      </c>
      <c r="J1630">
        <f>IF($E1630="","",MANAGER_PLAN!K1630)</f>
        <v/>
      </c>
      <c r="K1630">
        <f>IF($E1630="","",TRIM(IF(MANAGER_PLAN!N1630&lt;&gt;"","LOS: "&amp;MANAGER_PLAN!N1630&amp;" ","")&amp;IF(MANAGER_PLAN!O1630&lt;&gt;"","LOT: "&amp;MANAGER_PLAN!O1630,"")))</f>
        <v/>
      </c>
      <c r="L1630">
        <f>IF($E1630="","",IFERROR(VLOOKUP($E1630,POS_MASTER!$A:$AK,37,FALSE),""))</f>
        <v/>
      </c>
    </row>
    <row r="1631">
      <c r="A1631">
        <f>IF(MANAGER_PLAN!E1631="","",MANAGER_PLAN!A1631)</f>
        <v/>
      </c>
      <c r="B1631">
        <f>IF($E1631="","",MANAGER_PLAN!B1631)</f>
        <v/>
      </c>
      <c r="C1631">
        <f>IF($E1631="","",SWITCH(MANAGER_PLAN!C1631,"MON","Pondělí","TUE","Úterý","WED","Středa","THU","Čtvrtek","FRI","Pátek",MANAGER_PLAN!C1631))</f>
        <v/>
      </c>
      <c r="D1631">
        <f>IF(MANAGER_PLAN!E1631="","",MANAGER_PLAN!D1631)</f>
        <v/>
      </c>
      <c r="E1631">
        <f>IF(MANAGER_PLAN!E1631="","",MANAGER_PLAN!E1631)</f>
        <v/>
      </c>
      <c r="F1631">
        <f>IF($E1631="","",IFERROR(VLOOKUP($E1631,POS_MASTER!$A:$B,2,FALSE),""))</f>
        <v/>
      </c>
      <c r="G1631">
        <f>IF($E1631="","",MANAGER_PLAN!G1631)</f>
        <v/>
      </c>
      <c r="H1631">
        <f>IF($E1631="","",TRIM(MANAGER_PLAN!H1631&amp;" "&amp;MANAGER_PLAN!I1631))</f>
        <v/>
      </c>
      <c r="I1631">
        <f>IF($E1631="","",MANAGER_PLAN!J1631)</f>
        <v/>
      </c>
      <c r="J1631">
        <f>IF($E1631="","",MANAGER_PLAN!K1631)</f>
        <v/>
      </c>
      <c r="K1631">
        <f>IF($E1631="","",TRIM(IF(MANAGER_PLAN!N1631&lt;&gt;"","LOS: "&amp;MANAGER_PLAN!N1631&amp;" ","")&amp;IF(MANAGER_PLAN!O1631&lt;&gt;"","LOT: "&amp;MANAGER_PLAN!O1631,"")))</f>
        <v/>
      </c>
      <c r="L1631">
        <f>IF($E1631="","",IFERROR(VLOOKUP($E1631,POS_MASTER!$A:$AK,37,FALSE),""))</f>
        <v/>
      </c>
    </row>
    <row r="1632">
      <c r="A1632">
        <f>IF(MANAGER_PLAN!E1632="","",MANAGER_PLAN!A1632)</f>
        <v/>
      </c>
      <c r="B1632">
        <f>IF($E1632="","",MANAGER_PLAN!B1632)</f>
        <v/>
      </c>
      <c r="C1632">
        <f>IF($E1632="","",SWITCH(MANAGER_PLAN!C1632,"MON","Pondělí","TUE","Úterý","WED","Středa","THU","Čtvrtek","FRI","Pátek",MANAGER_PLAN!C1632))</f>
        <v/>
      </c>
      <c r="D1632">
        <f>IF(MANAGER_PLAN!E1632="","",MANAGER_PLAN!D1632)</f>
        <v/>
      </c>
      <c r="E1632">
        <f>IF(MANAGER_PLAN!E1632="","",MANAGER_PLAN!E1632)</f>
        <v/>
      </c>
      <c r="F1632">
        <f>IF($E1632="","",IFERROR(VLOOKUP($E1632,POS_MASTER!$A:$B,2,FALSE),""))</f>
        <v/>
      </c>
      <c r="G1632">
        <f>IF($E1632="","",MANAGER_PLAN!G1632)</f>
        <v/>
      </c>
      <c r="H1632">
        <f>IF($E1632="","",TRIM(MANAGER_PLAN!H1632&amp;" "&amp;MANAGER_PLAN!I1632))</f>
        <v/>
      </c>
      <c r="I1632">
        <f>IF($E1632="","",MANAGER_PLAN!J1632)</f>
        <v/>
      </c>
      <c r="J1632">
        <f>IF($E1632="","",MANAGER_PLAN!K1632)</f>
        <v/>
      </c>
      <c r="K1632">
        <f>IF($E1632="","",TRIM(IF(MANAGER_PLAN!N1632&lt;&gt;"","LOS: "&amp;MANAGER_PLAN!N1632&amp;" ","")&amp;IF(MANAGER_PLAN!O1632&lt;&gt;"","LOT: "&amp;MANAGER_PLAN!O1632,"")))</f>
        <v/>
      </c>
      <c r="L1632">
        <f>IF($E1632="","",IFERROR(VLOOKUP($E1632,POS_MASTER!$A:$AK,37,FALSE),""))</f>
        <v/>
      </c>
    </row>
    <row r="1633">
      <c r="A1633">
        <f>IF(MANAGER_PLAN!E1633="","",MANAGER_PLAN!A1633)</f>
        <v/>
      </c>
      <c r="B1633">
        <f>IF($E1633="","",MANAGER_PLAN!B1633)</f>
        <v/>
      </c>
      <c r="C1633">
        <f>IF($E1633="","",SWITCH(MANAGER_PLAN!C1633,"MON","Pondělí","TUE","Úterý","WED","Středa","THU","Čtvrtek","FRI","Pátek",MANAGER_PLAN!C1633))</f>
        <v/>
      </c>
      <c r="D1633">
        <f>IF(MANAGER_PLAN!E1633="","",MANAGER_PLAN!D1633)</f>
        <v/>
      </c>
      <c r="E1633">
        <f>IF(MANAGER_PLAN!E1633="","",MANAGER_PLAN!E1633)</f>
        <v/>
      </c>
      <c r="F1633">
        <f>IF($E1633="","",IFERROR(VLOOKUP($E1633,POS_MASTER!$A:$B,2,FALSE),""))</f>
        <v/>
      </c>
      <c r="G1633">
        <f>IF($E1633="","",MANAGER_PLAN!G1633)</f>
        <v/>
      </c>
      <c r="H1633">
        <f>IF($E1633="","",TRIM(MANAGER_PLAN!H1633&amp;" "&amp;MANAGER_PLAN!I1633))</f>
        <v/>
      </c>
      <c r="I1633">
        <f>IF($E1633="","",MANAGER_PLAN!J1633)</f>
        <v/>
      </c>
      <c r="J1633">
        <f>IF($E1633="","",MANAGER_PLAN!K1633)</f>
        <v/>
      </c>
      <c r="K1633">
        <f>IF($E1633="","",TRIM(IF(MANAGER_PLAN!N1633&lt;&gt;"","LOS: "&amp;MANAGER_PLAN!N1633&amp;" ","")&amp;IF(MANAGER_PLAN!O1633&lt;&gt;"","LOT: "&amp;MANAGER_PLAN!O1633,"")))</f>
        <v/>
      </c>
      <c r="L1633">
        <f>IF($E1633="","",IFERROR(VLOOKUP($E1633,POS_MASTER!$A:$AK,37,FALSE),""))</f>
        <v/>
      </c>
    </row>
    <row r="1634">
      <c r="A1634">
        <f>IF(MANAGER_PLAN!E1634="","",MANAGER_PLAN!A1634)</f>
        <v/>
      </c>
      <c r="B1634">
        <f>IF($E1634="","",MANAGER_PLAN!B1634)</f>
        <v/>
      </c>
      <c r="C1634">
        <f>IF($E1634="","",SWITCH(MANAGER_PLAN!C1634,"MON","Pondělí","TUE","Úterý","WED","Středa","THU","Čtvrtek","FRI","Pátek",MANAGER_PLAN!C1634))</f>
        <v/>
      </c>
      <c r="D1634">
        <f>IF(MANAGER_PLAN!E1634="","",MANAGER_PLAN!D1634)</f>
        <v/>
      </c>
      <c r="E1634">
        <f>IF(MANAGER_PLAN!E1634="","",MANAGER_PLAN!E1634)</f>
        <v/>
      </c>
      <c r="F1634">
        <f>IF($E1634="","",IFERROR(VLOOKUP($E1634,POS_MASTER!$A:$B,2,FALSE),""))</f>
        <v/>
      </c>
      <c r="G1634">
        <f>IF($E1634="","",MANAGER_PLAN!G1634)</f>
        <v/>
      </c>
      <c r="H1634">
        <f>IF($E1634="","",TRIM(MANAGER_PLAN!H1634&amp;" "&amp;MANAGER_PLAN!I1634))</f>
        <v/>
      </c>
      <c r="I1634">
        <f>IF($E1634="","",MANAGER_PLAN!J1634)</f>
        <v/>
      </c>
      <c r="J1634">
        <f>IF($E1634="","",MANAGER_PLAN!K1634)</f>
        <v/>
      </c>
      <c r="K1634">
        <f>IF($E1634="","",TRIM(IF(MANAGER_PLAN!N1634&lt;&gt;"","LOS: "&amp;MANAGER_PLAN!N1634&amp;" ","")&amp;IF(MANAGER_PLAN!O1634&lt;&gt;"","LOT: "&amp;MANAGER_PLAN!O1634,"")))</f>
        <v/>
      </c>
      <c r="L1634">
        <f>IF($E1634="","",IFERROR(VLOOKUP($E1634,POS_MASTER!$A:$AK,37,FALSE),""))</f>
        <v/>
      </c>
    </row>
    <row r="1635">
      <c r="A1635">
        <f>IF(MANAGER_PLAN!E1635="","",MANAGER_PLAN!A1635)</f>
        <v/>
      </c>
      <c r="B1635">
        <f>IF($E1635="","",MANAGER_PLAN!B1635)</f>
        <v/>
      </c>
      <c r="C1635">
        <f>IF($E1635="","",SWITCH(MANAGER_PLAN!C1635,"MON","Pondělí","TUE","Úterý","WED","Středa","THU","Čtvrtek","FRI","Pátek",MANAGER_PLAN!C1635))</f>
        <v/>
      </c>
      <c r="D1635">
        <f>IF(MANAGER_PLAN!E1635="","",MANAGER_PLAN!D1635)</f>
        <v/>
      </c>
      <c r="E1635">
        <f>IF(MANAGER_PLAN!E1635="","",MANAGER_PLAN!E1635)</f>
        <v/>
      </c>
      <c r="F1635">
        <f>IF($E1635="","",IFERROR(VLOOKUP($E1635,POS_MASTER!$A:$B,2,FALSE),""))</f>
        <v/>
      </c>
      <c r="G1635">
        <f>IF($E1635="","",MANAGER_PLAN!G1635)</f>
        <v/>
      </c>
      <c r="H1635">
        <f>IF($E1635="","",TRIM(MANAGER_PLAN!H1635&amp;" "&amp;MANAGER_PLAN!I1635))</f>
        <v/>
      </c>
      <c r="I1635">
        <f>IF($E1635="","",MANAGER_PLAN!J1635)</f>
        <v/>
      </c>
      <c r="J1635">
        <f>IF($E1635="","",MANAGER_PLAN!K1635)</f>
        <v/>
      </c>
      <c r="K1635">
        <f>IF($E1635="","",TRIM(IF(MANAGER_PLAN!N1635&lt;&gt;"","LOS: "&amp;MANAGER_PLAN!N1635&amp;" ","")&amp;IF(MANAGER_PLAN!O1635&lt;&gt;"","LOT: "&amp;MANAGER_PLAN!O1635,"")))</f>
        <v/>
      </c>
      <c r="L1635">
        <f>IF($E1635="","",IFERROR(VLOOKUP($E1635,POS_MASTER!$A:$AK,37,FALSE),""))</f>
        <v/>
      </c>
    </row>
    <row r="1636">
      <c r="A1636">
        <f>IF(MANAGER_PLAN!E1636="","",MANAGER_PLAN!A1636)</f>
        <v/>
      </c>
      <c r="B1636">
        <f>IF($E1636="","",MANAGER_PLAN!B1636)</f>
        <v/>
      </c>
      <c r="C1636">
        <f>IF($E1636="","",SWITCH(MANAGER_PLAN!C1636,"MON","Pondělí","TUE","Úterý","WED","Středa","THU","Čtvrtek","FRI","Pátek",MANAGER_PLAN!C1636))</f>
        <v/>
      </c>
      <c r="D1636">
        <f>IF(MANAGER_PLAN!E1636="","",MANAGER_PLAN!D1636)</f>
        <v/>
      </c>
      <c r="E1636">
        <f>IF(MANAGER_PLAN!E1636="","",MANAGER_PLAN!E1636)</f>
        <v/>
      </c>
      <c r="F1636">
        <f>IF($E1636="","",IFERROR(VLOOKUP($E1636,POS_MASTER!$A:$B,2,FALSE),""))</f>
        <v/>
      </c>
      <c r="G1636">
        <f>IF($E1636="","",MANAGER_PLAN!G1636)</f>
        <v/>
      </c>
      <c r="H1636">
        <f>IF($E1636="","",TRIM(MANAGER_PLAN!H1636&amp;" "&amp;MANAGER_PLAN!I1636))</f>
        <v/>
      </c>
      <c r="I1636">
        <f>IF($E1636="","",MANAGER_PLAN!J1636)</f>
        <v/>
      </c>
      <c r="J1636">
        <f>IF($E1636="","",MANAGER_PLAN!K1636)</f>
        <v/>
      </c>
      <c r="K1636">
        <f>IF($E1636="","",TRIM(IF(MANAGER_PLAN!N1636&lt;&gt;"","LOS: "&amp;MANAGER_PLAN!N1636&amp;" ","")&amp;IF(MANAGER_PLAN!O1636&lt;&gt;"","LOT: "&amp;MANAGER_PLAN!O1636,"")))</f>
        <v/>
      </c>
      <c r="L1636">
        <f>IF($E1636="","",IFERROR(VLOOKUP($E1636,POS_MASTER!$A:$AK,37,FALSE),""))</f>
        <v/>
      </c>
    </row>
    <row r="1637">
      <c r="A1637">
        <f>IF(MANAGER_PLAN!E1637="","",MANAGER_PLAN!A1637)</f>
        <v/>
      </c>
      <c r="B1637">
        <f>IF($E1637="","",MANAGER_PLAN!B1637)</f>
        <v/>
      </c>
      <c r="C1637">
        <f>IF($E1637="","",SWITCH(MANAGER_PLAN!C1637,"MON","Pondělí","TUE","Úterý","WED","Středa","THU","Čtvrtek","FRI","Pátek",MANAGER_PLAN!C1637))</f>
        <v/>
      </c>
      <c r="D1637">
        <f>IF(MANAGER_PLAN!E1637="","",MANAGER_PLAN!D1637)</f>
        <v/>
      </c>
      <c r="E1637">
        <f>IF(MANAGER_PLAN!E1637="","",MANAGER_PLAN!E1637)</f>
        <v/>
      </c>
      <c r="F1637">
        <f>IF($E1637="","",IFERROR(VLOOKUP($E1637,POS_MASTER!$A:$B,2,FALSE),""))</f>
        <v/>
      </c>
      <c r="G1637">
        <f>IF($E1637="","",MANAGER_PLAN!G1637)</f>
        <v/>
      </c>
      <c r="H1637">
        <f>IF($E1637="","",TRIM(MANAGER_PLAN!H1637&amp;" "&amp;MANAGER_PLAN!I1637))</f>
        <v/>
      </c>
      <c r="I1637">
        <f>IF($E1637="","",MANAGER_PLAN!J1637)</f>
        <v/>
      </c>
      <c r="J1637">
        <f>IF($E1637="","",MANAGER_PLAN!K1637)</f>
        <v/>
      </c>
      <c r="K1637">
        <f>IF($E1637="","",TRIM(IF(MANAGER_PLAN!N1637&lt;&gt;"","LOS: "&amp;MANAGER_PLAN!N1637&amp;" ","")&amp;IF(MANAGER_PLAN!O1637&lt;&gt;"","LOT: "&amp;MANAGER_PLAN!O1637,"")))</f>
        <v/>
      </c>
      <c r="L1637">
        <f>IF($E1637="","",IFERROR(VLOOKUP($E1637,POS_MASTER!$A:$AK,37,FALSE),""))</f>
        <v/>
      </c>
    </row>
    <row r="1638">
      <c r="A1638">
        <f>IF(MANAGER_PLAN!E1638="","",MANAGER_PLAN!A1638)</f>
        <v/>
      </c>
      <c r="B1638">
        <f>IF($E1638="","",MANAGER_PLAN!B1638)</f>
        <v/>
      </c>
      <c r="C1638">
        <f>IF($E1638="","",SWITCH(MANAGER_PLAN!C1638,"MON","Pondělí","TUE","Úterý","WED","Středa","THU","Čtvrtek","FRI","Pátek",MANAGER_PLAN!C1638))</f>
        <v/>
      </c>
      <c r="D1638">
        <f>IF(MANAGER_PLAN!E1638="","",MANAGER_PLAN!D1638)</f>
        <v/>
      </c>
      <c r="E1638">
        <f>IF(MANAGER_PLAN!E1638="","",MANAGER_PLAN!E1638)</f>
        <v/>
      </c>
      <c r="F1638">
        <f>IF($E1638="","",IFERROR(VLOOKUP($E1638,POS_MASTER!$A:$B,2,FALSE),""))</f>
        <v/>
      </c>
      <c r="G1638">
        <f>IF($E1638="","",MANAGER_PLAN!G1638)</f>
        <v/>
      </c>
      <c r="H1638">
        <f>IF($E1638="","",TRIM(MANAGER_PLAN!H1638&amp;" "&amp;MANAGER_PLAN!I1638))</f>
        <v/>
      </c>
      <c r="I1638">
        <f>IF($E1638="","",MANAGER_PLAN!J1638)</f>
        <v/>
      </c>
      <c r="J1638">
        <f>IF($E1638="","",MANAGER_PLAN!K1638)</f>
        <v/>
      </c>
      <c r="K1638">
        <f>IF($E1638="","",TRIM(IF(MANAGER_PLAN!N1638&lt;&gt;"","LOS: "&amp;MANAGER_PLAN!N1638&amp;" ","")&amp;IF(MANAGER_PLAN!O1638&lt;&gt;"","LOT: "&amp;MANAGER_PLAN!O1638,"")))</f>
        <v/>
      </c>
      <c r="L1638">
        <f>IF($E1638="","",IFERROR(VLOOKUP($E1638,POS_MASTER!$A:$AK,37,FALSE),""))</f>
        <v/>
      </c>
    </row>
    <row r="1639">
      <c r="A1639">
        <f>IF(MANAGER_PLAN!E1639="","",MANAGER_PLAN!A1639)</f>
        <v/>
      </c>
      <c r="B1639">
        <f>IF($E1639="","",MANAGER_PLAN!B1639)</f>
        <v/>
      </c>
      <c r="C1639">
        <f>IF($E1639="","",SWITCH(MANAGER_PLAN!C1639,"MON","Pondělí","TUE","Úterý","WED","Středa","THU","Čtvrtek","FRI","Pátek",MANAGER_PLAN!C1639))</f>
        <v/>
      </c>
      <c r="D1639">
        <f>IF(MANAGER_PLAN!E1639="","",MANAGER_PLAN!D1639)</f>
        <v/>
      </c>
      <c r="E1639">
        <f>IF(MANAGER_PLAN!E1639="","",MANAGER_PLAN!E1639)</f>
        <v/>
      </c>
      <c r="F1639">
        <f>IF($E1639="","",IFERROR(VLOOKUP($E1639,POS_MASTER!$A:$B,2,FALSE),""))</f>
        <v/>
      </c>
      <c r="G1639">
        <f>IF($E1639="","",MANAGER_PLAN!G1639)</f>
        <v/>
      </c>
      <c r="H1639">
        <f>IF($E1639="","",TRIM(MANAGER_PLAN!H1639&amp;" "&amp;MANAGER_PLAN!I1639))</f>
        <v/>
      </c>
      <c r="I1639">
        <f>IF($E1639="","",MANAGER_PLAN!J1639)</f>
        <v/>
      </c>
      <c r="J1639">
        <f>IF($E1639="","",MANAGER_PLAN!K1639)</f>
        <v/>
      </c>
      <c r="K1639">
        <f>IF($E1639="","",TRIM(IF(MANAGER_PLAN!N1639&lt;&gt;"","LOS: "&amp;MANAGER_PLAN!N1639&amp;" ","")&amp;IF(MANAGER_PLAN!O1639&lt;&gt;"","LOT: "&amp;MANAGER_PLAN!O1639,"")))</f>
        <v/>
      </c>
      <c r="L1639">
        <f>IF($E1639="","",IFERROR(VLOOKUP($E1639,POS_MASTER!$A:$AK,37,FALSE),""))</f>
        <v/>
      </c>
    </row>
    <row r="1640">
      <c r="A1640">
        <f>IF(MANAGER_PLAN!E1640="","",MANAGER_PLAN!A1640)</f>
        <v/>
      </c>
      <c r="B1640">
        <f>IF($E1640="","",MANAGER_PLAN!B1640)</f>
        <v/>
      </c>
      <c r="C1640">
        <f>IF($E1640="","",SWITCH(MANAGER_PLAN!C1640,"MON","Pondělí","TUE","Úterý","WED","Středa","THU","Čtvrtek","FRI","Pátek",MANAGER_PLAN!C1640))</f>
        <v/>
      </c>
      <c r="D1640">
        <f>IF(MANAGER_PLAN!E1640="","",MANAGER_PLAN!D1640)</f>
        <v/>
      </c>
      <c r="E1640">
        <f>IF(MANAGER_PLAN!E1640="","",MANAGER_PLAN!E1640)</f>
        <v/>
      </c>
      <c r="F1640">
        <f>IF($E1640="","",IFERROR(VLOOKUP($E1640,POS_MASTER!$A:$B,2,FALSE),""))</f>
        <v/>
      </c>
      <c r="G1640">
        <f>IF($E1640="","",MANAGER_PLAN!G1640)</f>
        <v/>
      </c>
      <c r="H1640">
        <f>IF($E1640="","",TRIM(MANAGER_PLAN!H1640&amp;" "&amp;MANAGER_PLAN!I1640))</f>
        <v/>
      </c>
      <c r="I1640">
        <f>IF($E1640="","",MANAGER_PLAN!J1640)</f>
        <v/>
      </c>
      <c r="J1640">
        <f>IF($E1640="","",MANAGER_PLAN!K1640)</f>
        <v/>
      </c>
      <c r="K1640">
        <f>IF($E1640="","",TRIM(IF(MANAGER_PLAN!N1640&lt;&gt;"","LOS: "&amp;MANAGER_PLAN!N1640&amp;" ","")&amp;IF(MANAGER_PLAN!O1640&lt;&gt;"","LOT: "&amp;MANAGER_PLAN!O1640,"")))</f>
        <v/>
      </c>
      <c r="L1640">
        <f>IF($E1640="","",IFERROR(VLOOKUP($E1640,POS_MASTER!$A:$AK,37,FALSE),""))</f>
        <v/>
      </c>
    </row>
    <row r="1641">
      <c r="A1641">
        <f>IF(MANAGER_PLAN!E1641="","",MANAGER_PLAN!A1641)</f>
        <v/>
      </c>
      <c r="B1641">
        <f>IF($E1641="","",MANAGER_PLAN!B1641)</f>
        <v/>
      </c>
      <c r="C1641">
        <f>IF($E1641="","",SWITCH(MANAGER_PLAN!C1641,"MON","Pondělí","TUE","Úterý","WED","Středa","THU","Čtvrtek","FRI","Pátek",MANAGER_PLAN!C1641))</f>
        <v/>
      </c>
      <c r="D1641">
        <f>IF(MANAGER_PLAN!E1641="","",MANAGER_PLAN!D1641)</f>
        <v/>
      </c>
      <c r="E1641">
        <f>IF(MANAGER_PLAN!E1641="","",MANAGER_PLAN!E1641)</f>
        <v/>
      </c>
      <c r="F1641">
        <f>IF($E1641="","",IFERROR(VLOOKUP($E1641,POS_MASTER!$A:$B,2,FALSE),""))</f>
        <v/>
      </c>
      <c r="G1641">
        <f>IF($E1641="","",MANAGER_PLAN!G1641)</f>
        <v/>
      </c>
      <c r="H1641">
        <f>IF($E1641="","",TRIM(MANAGER_PLAN!H1641&amp;" "&amp;MANAGER_PLAN!I1641))</f>
        <v/>
      </c>
      <c r="I1641">
        <f>IF($E1641="","",MANAGER_PLAN!J1641)</f>
        <v/>
      </c>
      <c r="J1641">
        <f>IF($E1641="","",MANAGER_PLAN!K1641)</f>
        <v/>
      </c>
      <c r="K1641">
        <f>IF($E1641="","",TRIM(IF(MANAGER_PLAN!N1641&lt;&gt;"","LOS: "&amp;MANAGER_PLAN!N1641&amp;" ","")&amp;IF(MANAGER_PLAN!O1641&lt;&gt;"","LOT: "&amp;MANAGER_PLAN!O1641,"")))</f>
        <v/>
      </c>
      <c r="L1641">
        <f>IF($E1641="","",IFERROR(VLOOKUP($E1641,POS_MASTER!$A:$AK,37,FALSE),""))</f>
        <v/>
      </c>
    </row>
    <row r="1642">
      <c r="A1642">
        <f>IF(MANAGER_PLAN!E1642="","",MANAGER_PLAN!A1642)</f>
        <v/>
      </c>
      <c r="B1642">
        <f>IF($E1642="","",MANAGER_PLAN!B1642)</f>
        <v/>
      </c>
      <c r="C1642">
        <f>IF($E1642="","",SWITCH(MANAGER_PLAN!C1642,"MON","Pondělí","TUE","Úterý","WED","Středa","THU","Čtvrtek","FRI","Pátek",MANAGER_PLAN!C1642))</f>
        <v/>
      </c>
      <c r="D1642">
        <f>IF(MANAGER_PLAN!E1642="","",MANAGER_PLAN!D1642)</f>
        <v/>
      </c>
      <c r="E1642">
        <f>IF(MANAGER_PLAN!E1642="","",MANAGER_PLAN!E1642)</f>
        <v/>
      </c>
      <c r="F1642">
        <f>IF($E1642="","",IFERROR(VLOOKUP($E1642,POS_MASTER!$A:$B,2,FALSE),""))</f>
        <v/>
      </c>
      <c r="G1642">
        <f>IF($E1642="","",MANAGER_PLAN!G1642)</f>
        <v/>
      </c>
      <c r="H1642">
        <f>IF($E1642="","",TRIM(MANAGER_PLAN!H1642&amp;" "&amp;MANAGER_PLAN!I1642))</f>
        <v/>
      </c>
      <c r="I1642">
        <f>IF($E1642="","",MANAGER_PLAN!J1642)</f>
        <v/>
      </c>
      <c r="J1642">
        <f>IF($E1642="","",MANAGER_PLAN!K1642)</f>
        <v/>
      </c>
      <c r="K1642">
        <f>IF($E1642="","",TRIM(IF(MANAGER_PLAN!N1642&lt;&gt;"","LOS: "&amp;MANAGER_PLAN!N1642&amp;" ","")&amp;IF(MANAGER_PLAN!O1642&lt;&gt;"","LOT: "&amp;MANAGER_PLAN!O1642,"")))</f>
        <v/>
      </c>
      <c r="L1642">
        <f>IF($E1642="","",IFERROR(VLOOKUP($E1642,POS_MASTER!$A:$AK,37,FALSE),""))</f>
        <v/>
      </c>
    </row>
    <row r="1643">
      <c r="A1643">
        <f>IF(MANAGER_PLAN!E1643="","",MANAGER_PLAN!A1643)</f>
        <v/>
      </c>
      <c r="B1643">
        <f>IF($E1643="","",MANAGER_PLAN!B1643)</f>
        <v/>
      </c>
      <c r="C1643">
        <f>IF($E1643="","",SWITCH(MANAGER_PLAN!C1643,"MON","Pondělí","TUE","Úterý","WED","Středa","THU","Čtvrtek","FRI","Pátek",MANAGER_PLAN!C1643))</f>
        <v/>
      </c>
      <c r="D1643">
        <f>IF(MANAGER_PLAN!E1643="","",MANAGER_PLAN!D1643)</f>
        <v/>
      </c>
      <c r="E1643">
        <f>IF(MANAGER_PLAN!E1643="","",MANAGER_PLAN!E1643)</f>
        <v/>
      </c>
      <c r="F1643">
        <f>IF($E1643="","",IFERROR(VLOOKUP($E1643,POS_MASTER!$A:$B,2,FALSE),""))</f>
        <v/>
      </c>
      <c r="G1643">
        <f>IF($E1643="","",MANAGER_PLAN!G1643)</f>
        <v/>
      </c>
      <c r="H1643">
        <f>IF($E1643="","",TRIM(MANAGER_PLAN!H1643&amp;" "&amp;MANAGER_PLAN!I1643))</f>
        <v/>
      </c>
      <c r="I1643">
        <f>IF($E1643="","",MANAGER_PLAN!J1643)</f>
        <v/>
      </c>
      <c r="J1643">
        <f>IF($E1643="","",MANAGER_PLAN!K1643)</f>
        <v/>
      </c>
      <c r="K1643">
        <f>IF($E1643="","",TRIM(IF(MANAGER_PLAN!N1643&lt;&gt;"","LOS: "&amp;MANAGER_PLAN!N1643&amp;" ","")&amp;IF(MANAGER_PLAN!O1643&lt;&gt;"","LOT: "&amp;MANAGER_PLAN!O1643,"")))</f>
        <v/>
      </c>
      <c r="L1643">
        <f>IF($E1643="","",IFERROR(VLOOKUP($E1643,POS_MASTER!$A:$AK,37,FALSE),""))</f>
        <v/>
      </c>
    </row>
    <row r="1644">
      <c r="A1644">
        <f>IF(MANAGER_PLAN!E1644="","",MANAGER_PLAN!A1644)</f>
        <v/>
      </c>
      <c r="B1644">
        <f>IF($E1644="","",MANAGER_PLAN!B1644)</f>
        <v/>
      </c>
      <c r="C1644">
        <f>IF($E1644="","",SWITCH(MANAGER_PLAN!C1644,"MON","Pondělí","TUE","Úterý","WED","Středa","THU","Čtvrtek","FRI","Pátek",MANAGER_PLAN!C1644))</f>
        <v/>
      </c>
      <c r="D1644">
        <f>IF(MANAGER_PLAN!E1644="","",MANAGER_PLAN!D1644)</f>
        <v/>
      </c>
      <c r="E1644">
        <f>IF(MANAGER_PLAN!E1644="","",MANAGER_PLAN!E1644)</f>
        <v/>
      </c>
      <c r="F1644">
        <f>IF($E1644="","",IFERROR(VLOOKUP($E1644,POS_MASTER!$A:$B,2,FALSE),""))</f>
        <v/>
      </c>
      <c r="G1644">
        <f>IF($E1644="","",MANAGER_PLAN!G1644)</f>
        <v/>
      </c>
      <c r="H1644">
        <f>IF($E1644="","",TRIM(MANAGER_PLAN!H1644&amp;" "&amp;MANAGER_PLAN!I1644))</f>
        <v/>
      </c>
      <c r="I1644">
        <f>IF($E1644="","",MANAGER_PLAN!J1644)</f>
        <v/>
      </c>
      <c r="J1644">
        <f>IF($E1644="","",MANAGER_PLAN!K1644)</f>
        <v/>
      </c>
      <c r="K1644">
        <f>IF($E1644="","",TRIM(IF(MANAGER_PLAN!N1644&lt;&gt;"","LOS: "&amp;MANAGER_PLAN!N1644&amp;" ","")&amp;IF(MANAGER_PLAN!O1644&lt;&gt;"","LOT: "&amp;MANAGER_PLAN!O1644,"")))</f>
        <v/>
      </c>
      <c r="L1644">
        <f>IF($E1644="","",IFERROR(VLOOKUP($E1644,POS_MASTER!$A:$AK,37,FALSE),""))</f>
        <v/>
      </c>
    </row>
    <row r="1645">
      <c r="A1645">
        <f>IF(MANAGER_PLAN!E1645="","",MANAGER_PLAN!A1645)</f>
        <v/>
      </c>
      <c r="B1645">
        <f>IF($E1645="","",MANAGER_PLAN!B1645)</f>
        <v/>
      </c>
      <c r="C1645">
        <f>IF($E1645="","",SWITCH(MANAGER_PLAN!C1645,"MON","Pondělí","TUE","Úterý","WED","Středa","THU","Čtvrtek","FRI","Pátek",MANAGER_PLAN!C1645))</f>
        <v/>
      </c>
      <c r="D1645">
        <f>IF(MANAGER_PLAN!E1645="","",MANAGER_PLAN!D1645)</f>
        <v/>
      </c>
      <c r="E1645">
        <f>IF(MANAGER_PLAN!E1645="","",MANAGER_PLAN!E1645)</f>
        <v/>
      </c>
      <c r="F1645">
        <f>IF($E1645="","",IFERROR(VLOOKUP($E1645,POS_MASTER!$A:$B,2,FALSE),""))</f>
        <v/>
      </c>
      <c r="G1645">
        <f>IF($E1645="","",MANAGER_PLAN!G1645)</f>
        <v/>
      </c>
      <c r="H1645">
        <f>IF($E1645="","",TRIM(MANAGER_PLAN!H1645&amp;" "&amp;MANAGER_PLAN!I1645))</f>
        <v/>
      </c>
      <c r="I1645">
        <f>IF($E1645="","",MANAGER_PLAN!J1645)</f>
        <v/>
      </c>
      <c r="J1645">
        <f>IF($E1645="","",MANAGER_PLAN!K1645)</f>
        <v/>
      </c>
      <c r="K1645">
        <f>IF($E1645="","",TRIM(IF(MANAGER_PLAN!N1645&lt;&gt;"","LOS: "&amp;MANAGER_PLAN!N1645&amp;" ","")&amp;IF(MANAGER_PLAN!O1645&lt;&gt;"","LOT: "&amp;MANAGER_PLAN!O1645,"")))</f>
        <v/>
      </c>
      <c r="L1645">
        <f>IF($E1645="","",IFERROR(VLOOKUP($E1645,POS_MASTER!$A:$AK,37,FALSE),""))</f>
        <v/>
      </c>
    </row>
    <row r="1646">
      <c r="A1646">
        <f>IF(MANAGER_PLAN!E1646="","",MANAGER_PLAN!A1646)</f>
        <v/>
      </c>
      <c r="B1646">
        <f>IF($E1646="","",MANAGER_PLAN!B1646)</f>
        <v/>
      </c>
      <c r="C1646">
        <f>IF($E1646="","",SWITCH(MANAGER_PLAN!C1646,"MON","Pondělí","TUE","Úterý","WED","Středa","THU","Čtvrtek","FRI","Pátek",MANAGER_PLAN!C1646))</f>
        <v/>
      </c>
      <c r="D1646">
        <f>IF(MANAGER_PLAN!E1646="","",MANAGER_PLAN!D1646)</f>
        <v/>
      </c>
      <c r="E1646">
        <f>IF(MANAGER_PLAN!E1646="","",MANAGER_PLAN!E1646)</f>
        <v/>
      </c>
      <c r="F1646">
        <f>IF($E1646="","",IFERROR(VLOOKUP($E1646,POS_MASTER!$A:$B,2,FALSE),""))</f>
        <v/>
      </c>
      <c r="G1646">
        <f>IF($E1646="","",MANAGER_PLAN!G1646)</f>
        <v/>
      </c>
      <c r="H1646">
        <f>IF($E1646="","",TRIM(MANAGER_PLAN!H1646&amp;" "&amp;MANAGER_PLAN!I1646))</f>
        <v/>
      </c>
      <c r="I1646">
        <f>IF($E1646="","",MANAGER_PLAN!J1646)</f>
        <v/>
      </c>
      <c r="J1646">
        <f>IF($E1646="","",MANAGER_PLAN!K1646)</f>
        <v/>
      </c>
      <c r="K1646">
        <f>IF($E1646="","",TRIM(IF(MANAGER_PLAN!N1646&lt;&gt;"","LOS: "&amp;MANAGER_PLAN!N1646&amp;" ","")&amp;IF(MANAGER_PLAN!O1646&lt;&gt;"","LOT: "&amp;MANAGER_PLAN!O1646,"")))</f>
        <v/>
      </c>
      <c r="L1646">
        <f>IF($E1646="","",IFERROR(VLOOKUP($E1646,POS_MASTER!$A:$AK,37,FALSE),""))</f>
        <v/>
      </c>
    </row>
    <row r="1647">
      <c r="A1647">
        <f>IF(MANAGER_PLAN!E1647="","",MANAGER_PLAN!A1647)</f>
        <v/>
      </c>
      <c r="B1647">
        <f>IF($E1647="","",MANAGER_PLAN!B1647)</f>
        <v/>
      </c>
      <c r="C1647">
        <f>IF($E1647="","",SWITCH(MANAGER_PLAN!C1647,"MON","Pondělí","TUE","Úterý","WED","Středa","THU","Čtvrtek","FRI","Pátek",MANAGER_PLAN!C1647))</f>
        <v/>
      </c>
      <c r="D1647">
        <f>IF(MANAGER_PLAN!E1647="","",MANAGER_PLAN!D1647)</f>
        <v/>
      </c>
      <c r="E1647">
        <f>IF(MANAGER_PLAN!E1647="","",MANAGER_PLAN!E1647)</f>
        <v/>
      </c>
      <c r="F1647">
        <f>IF($E1647="","",IFERROR(VLOOKUP($E1647,POS_MASTER!$A:$B,2,FALSE),""))</f>
        <v/>
      </c>
      <c r="G1647">
        <f>IF($E1647="","",MANAGER_PLAN!G1647)</f>
        <v/>
      </c>
      <c r="H1647">
        <f>IF($E1647="","",TRIM(MANAGER_PLAN!H1647&amp;" "&amp;MANAGER_PLAN!I1647))</f>
        <v/>
      </c>
      <c r="I1647">
        <f>IF($E1647="","",MANAGER_PLAN!J1647)</f>
        <v/>
      </c>
      <c r="J1647">
        <f>IF($E1647="","",MANAGER_PLAN!K1647)</f>
        <v/>
      </c>
      <c r="K1647">
        <f>IF($E1647="","",TRIM(IF(MANAGER_PLAN!N1647&lt;&gt;"","LOS: "&amp;MANAGER_PLAN!N1647&amp;" ","")&amp;IF(MANAGER_PLAN!O1647&lt;&gt;"","LOT: "&amp;MANAGER_PLAN!O1647,"")))</f>
        <v/>
      </c>
      <c r="L1647">
        <f>IF($E1647="","",IFERROR(VLOOKUP($E1647,POS_MASTER!$A:$AK,37,FALSE),""))</f>
        <v/>
      </c>
    </row>
    <row r="1648">
      <c r="A1648">
        <f>IF(MANAGER_PLAN!E1648="","",MANAGER_PLAN!A1648)</f>
        <v/>
      </c>
      <c r="B1648">
        <f>IF($E1648="","",MANAGER_PLAN!B1648)</f>
        <v/>
      </c>
      <c r="C1648">
        <f>IF($E1648="","",SWITCH(MANAGER_PLAN!C1648,"MON","Pondělí","TUE","Úterý","WED","Středa","THU","Čtvrtek","FRI","Pátek",MANAGER_PLAN!C1648))</f>
        <v/>
      </c>
      <c r="D1648">
        <f>IF(MANAGER_PLAN!E1648="","",MANAGER_PLAN!D1648)</f>
        <v/>
      </c>
      <c r="E1648">
        <f>IF(MANAGER_PLAN!E1648="","",MANAGER_PLAN!E1648)</f>
        <v/>
      </c>
      <c r="F1648">
        <f>IF($E1648="","",IFERROR(VLOOKUP($E1648,POS_MASTER!$A:$B,2,FALSE),""))</f>
        <v/>
      </c>
      <c r="G1648">
        <f>IF($E1648="","",MANAGER_PLAN!G1648)</f>
        <v/>
      </c>
      <c r="H1648">
        <f>IF($E1648="","",TRIM(MANAGER_PLAN!H1648&amp;" "&amp;MANAGER_PLAN!I1648))</f>
        <v/>
      </c>
      <c r="I1648">
        <f>IF($E1648="","",MANAGER_PLAN!J1648)</f>
        <v/>
      </c>
      <c r="J1648">
        <f>IF($E1648="","",MANAGER_PLAN!K1648)</f>
        <v/>
      </c>
      <c r="K1648">
        <f>IF($E1648="","",TRIM(IF(MANAGER_PLAN!N1648&lt;&gt;"","LOS: "&amp;MANAGER_PLAN!N1648&amp;" ","")&amp;IF(MANAGER_PLAN!O1648&lt;&gt;"","LOT: "&amp;MANAGER_PLAN!O1648,"")))</f>
        <v/>
      </c>
      <c r="L1648">
        <f>IF($E1648="","",IFERROR(VLOOKUP($E1648,POS_MASTER!$A:$AK,37,FALSE),""))</f>
        <v/>
      </c>
    </row>
    <row r="1649">
      <c r="A1649">
        <f>IF(MANAGER_PLAN!E1649="","",MANAGER_PLAN!A1649)</f>
        <v/>
      </c>
      <c r="B1649">
        <f>IF($E1649="","",MANAGER_PLAN!B1649)</f>
        <v/>
      </c>
      <c r="C1649">
        <f>IF($E1649="","",SWITCH(MANAGER_PLAN!C1649,"MON","Pondělí","TUE","Úterý","WED","Středa","THU","Čtvrtek","FRI","Pátek",MANAGER_PLAN!C1649))</f>
        <v/>
      </c>
      <c r="D1649">
        <f>IF(MANAGER_PLAN!E1649="","",MANAGER_PLAN!D1649)</f>
        <v/>
      </c>
      <c r="E1649">
        <f>IF(MANAGER_PLAN!E1649="","",MANAGER_PLAN!E1649)</f>
        <v/>
      </c>
      <c r="F1649">
        <f>IF($E1649="","",IFERROR(VLOOKUP($E1649,POS_MASTER!$A:$B,2,FALSE),""))</f>
        <v/>
      </c>
      <c r="G1649">
        <f>IF($E1649="","",MANAGER_PLAN!G1649)</f>
        <v/>
      </c>
      <c r="H1649">
        <f>IF($E1649="","",TRIM(MANAGER_PLAN!H1649&amp;" "&amp;MANAGER_PLAN!I1649))</f>
        <v/>
      </c>
      <c r="I1649">
        <f>IF($E1649="","",MANAGER_PLAN!J1649)</f>
        <v/>
      </c>
      <c r="J1649">
        <f>IF($E1649="","",MANAGER_PLAN!K1649)</f>
        <v/>
      </c>
      <c r="K1649">
        <f>IF($E1649="","",TRIM(IF(MANAGER_PLAN!N1649&lt;&gt;"","LOS: "&amp;MANAGER_PLAN!N1649&amp;" ","")&amp;IF(MANAGER_PLAN!O1649&lt;&gt;"","LOT: "&amp;MANAGER_PLAN!O1649,"")))</f>
        <v/>
      </c>
      <c r="L1649">
        <f>IF($E1649="","",IFERROR(VLOOKUP($E1649,POS_MASTER!$A:$AK,37,FALSE),""))</f>
        <v/>
      </c>
    </row>
    <row r="1650">
      <c r="A1650">
        <f>IF(MANAGER_PLAN!E1650="","",MANAGER_PLAN!A1650)</f>
        <v/>
      </c>
      <c r="B1650">
        <f>IF($E1650="","",MANAGER_PLAN!B1650)</f>
        <v/>
      </c>
      <c r="C1650">
        <f>IF($E1650="","",SWITCH(MANAGER_PLAN!C1650,"MON","Pondělí","TUE","Úterý","WED","Středa","THU","Čtvrtek","FRI","Pátek",MANAGER_PLAN!C1650))</f>
        <v/>
      </c>
      <c r="D1650">
        <f>IF(MANAGER_PLAN!E1650="","",MANAGER_PLAN!D1650)</f>
        <v/>
      </c>
      <c r="E1650">
        <f>IF(MANAGER_PLAN!E1650="","",MANAGER_PLAN!E1650)</f>
        <v/>
      </c>
      <c r="F1650">
        <f>IF($E1650="","",IFERROR(VLOOKUP($E1650,POS_MASTER!$A:$B,2,FALSE),""))</f>
        <v/>
      </c>
      <c r="G1650">
        <f>IF($E1650="","",MANAGER_PLAN!G1650)</f>
        <v/>
      </c>
      <c r="H1650">
        <f>IF($E1650="","",TRIM(MANAGER_PLAN!H1650&amp;" "&amp;MANAGER_PLAN!I1650))</f>
        <v/>
      </c>
      <c r="I1650">
        <f>IF($E1650="","",MANAGER_PLAN!J1650)</f>
        <v/>
      </c>
      <c r="J1650">
        <f>IF($E1650="","",MANAGER_PLAN!K1650)</f>
        <v/>
      </c>
      <c r="K1650">
        <f>IF($E1650="","",TRIM(IF(MANAGER_PLAN!N1650&lt;&gt;"","LOS: "&amp;MANAGER_PLAN!N1650&amp;" ","")&amp;IF(MANAGER_PLAN!O1650&lt;&gt;"","LOT: "&amp;MANAGER_PLAN!O1650,"")))</f>
        <v/>
      </c>
      <c r="L1650">
        <f>IF($E1650="","",IFERROR(VLOOKUP($E1650,POS_MASTER!$A:$AK,37,FALSE),""))</f>
        <v/>
      </c>
    </row>
    <row r="1651">
      <c r="A1651">
        <f>IF(MANAGER_PLAN!E1651="","",MANAGER_PLAN!A1651)</f>
        <v/>
      </c>
      <c r="B1651">
        <f>IF($E1651="","",MANAGER_PLAN!B1651)</f>
        <v/>
      </c>
      <c r="C1651">
        <f>IF($E1651="","",SWITCH(MANAGER_PLAN!C1651,"MON","Pondělí","TUE","Úterý","WED","Středa","THU","Čtvrtek","FRI","Pátek",MANAGER_PLAN!C1651))</f>
        <v/>
      </c>
      <c r="D1651">
        <f>IF(MANAGER_PLAN!E1651="","",MANAGER_PLAN!D1651)</f>
        <v/>
      </c>
      <c r="E1651">
        <f>IF(MANAGER_PLAN!E1651="","",MANAGER_PLAN!E1651)</f>
        <v/>
      </c>
      <c r="F1651">
        <f>IF($E1651="","",IFERROR(VLOOKUP($E1651,POS_MASTER!$A:$B,2,FALSE),""))</f>
        <v/>
      </c>
      <c r="G1651">
        <f>IF($E1651="","",MANAGER_PLAN!G1651)</f>
        <v/>
      </c>
      <c r="H1651">
        <f>IF($E1651="","",TRIM(MANAGER_PLAN!H1651&amp;" "&amp;MANAGER_PLAN!I1651))</f>
        <v/>
      </c>
      <c r="I1651">
        <f>IF($E1651="","",MANAGER_PLAN!J1651)</f>
        <v/>
      </c>
      <c r="J1651">
        <f>IF($E1651="","",MANAGER_PLAN!K1651)</f>
        <v/>
      </c>
      <c r="K1651">
        <f>IF($E1651="","",TRIM(IF(MANAGER_PLAN!N1651&lt;&gt;"","LOS: "&amp;MANAGER_PLAN!N1651&amp;" ","")&amp;IF(MANAGER_PLAN!O1651&lt;&gt;"","LOT: "&amp;MANAGER_PLAN!O1651,"")))</f>
        <v/>
      </c>
      <c r="L1651">
        <f>IF($E1651="","",IFERROR(VLOOKUP($E1651,POS_MASTER!$A:$AK,37,FALSE),""))</f>
        <v/>
      </c>
    </row>
    <row r="1652">
      <c r="A1652">
        <f>IF(MANAGER_PLAN!E1652="","",MANAGER_PLAN!A1652)</f>
        <v/>
      </c>
      <c r="B1652">
        <f>IF($E1652="","",MANAGER_PLAN!B1652)</f>
        <v/>
      </c>
      <c r="C1652">
        <f>IF($E1652="","",SWITCH(MANAGER_PLAN!C1652,"MON","Pondělí","TUE","Úterý","WED","Středa","THU","Čtvrtek","FRI","Pátek",MANAGER_PLAN!C1652))</f>
        <v/>
      </c>
      <c r="D1652">
        <f>IF(MANAGER_PLAN!E1652="","",MANAGER_PLAN!D1652)</f>
        <v/>
      </c>
      <c r="E1652">
        <f>IF(MANAGER_PLAN!E1652="","",MANAGER_PLAN!E1652)</f>
        <v/>
      </c>
      <c r="F1652">
        <f>IF($E1652="","",IFERROR(VLOOKUP($E1652,POS_MASTER!$A:$B,2,FALSE),""))</f>
        <v/>
      </c>
      <c r="G1652">
        <f>IF($E1652="","",MANAGER_PLAN!G1652)</f>
        <v/>
      </c>
      <c r="H1652">
        <f>IF($E1652="","",TRIM(MANAGER_PLAN!H1652&amp;" "&amp;MANAGER_PLAN!I1652))</f>
        <v/>
      </c>
      <c r="I1652">
        <f>IF($E1652="","",MANAGER_PLAN!J1652)</f>
        <v/>
      </c>
      <c r="J1652">
        <f>IF($E1652="","",MANAGER_PLAN!K1652)</f>
        <v/>
      </c>
      <c r="K1652">
        <f>IF($E1652="","",TRIM(IF(MANAGER_PLAN!N1652&lt;&gt;"","LOS: "&amp;MANAGER_PLAN!N1652&amp;" ","")&amp;IF(MANAGER_PLAN!O1652&lt;&gt;"","LOT: "&amp;MANAGER_PLAN!O1652,"")))</f>
        <v/>
      </c>
      <c r="L1652">
        <f>IF($E1652="","",IFERROR(VLOOKUP($E1652,POS_MASTER!$A:$AK,37,FALSE),""))</f>
        <v/>
      </c>
    </row>
    <row r="1653">
      <c r="A1653">
        <f>IF(MANAGER_PLAN!E1653="","",MANAGER_PLAN!A1653)</f>
        <v/>
      </c>
      <c r="B1653">
        <f>IF($E1653="","",MANAGER_PLAN!B1653)</f>
        <v/>
      </c>
      <c r="C1653">
        <f>IF($E1653="","",SWITCH(MANAGER_PLAN!C1653,"MON","Pondělí","TUE","Úterý","WED","Středa","THU","Čtvrtek","FRI","Pátek",MANAGER_PLAN!C1653))</f>
        <v/>
      </c>
      <c r="D1653">
        <f>IF(MANAGER_PLAN!E1653="","",MANAGER_PLAN!D1653)</f>
        <v/>
      </c>
      <c r="E1653">
        <f>IF(MANAGER_PLAN!E1653="","",MANAGER_PLAN!E1653)</f>
        <v/>
      </c>
      <c r="F1653">
        <f>IF($E1653="","",IFERROR(VLOOKUP($E1653,POS_MASTER!$A:$B,2,FALSE),""))</f>
        <v/>
      </c>
      <c r="G1653">
        <f>IF($E1653="","",MANAGER_PLAN!G1653)</f>
        <v/>
      </c>
      <c r="H1653">
        <f>IF($E1653="","",TRIM(MANAGER_PLAN!H1653&amp;" "&amp;MANAGER_PLAN!I1653))</f>
        <v/>
      </c>
      <c r="I1653">
        <f>IF($E1653="","",MANAGER_PLAN!J1653)</f>
        <v/>
      </c>
      <c r="J1653">
        <f>IF($E1653="","",MANAGER_PLAN!K1653)</f>
        <v/>
      </c>
      <c r="K1653">
        <f>IF($E1653="","",TRIM(IF(MANAGER_PLAN!N1653&lt;&gt;"","LOS: "&amp;MANAGER_PLAN!N1653&amp;" ","")&amp;IF(MANAGER_PLAN!O1653&lt;&gt;"","LOT: "&amp;MANAGER_PLAN!O1653,"")))</f>
        <v/>
      </c>
      <c r="L1653">
        <f>IF($E1653="","",IFERROR(VLOOKUP($E1653,POS_MASTER!$A:$AK,37,FALSE),""))</f>
        <v/>
      </c>
    </row>
    <row r="1654">
      <c r="A1654">
        <f>IF(MANAGER_PLAN!E1654="","",MANAGER_PLAN!A1654)</f>
        <v/>
      </c>
      <c r="B1654">
        <f>IF($E1654="","",MANAGER_PLAN!B1654)</f>
        <v/>
      </c>
      <c r="C1654">
        <f>IF($E1654="","",SWITCH(MANAGER_PLAN!C1654,"MON","Pondělí","TUE","Úterý","WED","Středa","THU","Čtvrtek","FRI","Pátek",MANAGER_PLAN!C1654))</f>
        <v/>
      </c>
      <c r="D1654">
        <f>IF(MANAGER_PLAN!E1654="","",MANAGER_PLAN!D1654)</f>
        <v/>
      </c>
      <c r="E1654">
        <f>IF(MANAGER_PLAN!E1654="","",MANAGER_PLAN!E1654)</f>
        <v/>
      </c>
      <c r="F1654">
        <f>IF($E1654="","",IFERROR(VLOOKUP($E1654,POS_MASTER!$A:$B,2,FALSE),""))</f>
        <v/>
      </c>
      <c r="G1654">
        <f>IF($E1654="","",MANAGER_PLAN!G1654)</f>
        <v/>
      </c>
      <c r="H1654">
        <f>IF($E1654="","",TRIM(MANAGER_PLAN!H1654&amp;" "&amp;MANAGER_PLAN!I1654))</f>
        <v/>
      </c>
      <c r="I1654">
        <f>IF($E1654="","",MANAGER_PLAN!J1654)</f>
        <v/>
      </c>
      <c r="J1654">
        <f>IF($E1654="","",MANAGER_PLAN!K1654)</f>
        <v/>
      </c>
      <c r="K1654">
        <f>IF($E1654="","",TRIM(IF(MANAGER_PLAN!N1654&lt;&gt;"","LOS: "&amp;MANAGER_PLAN!N1654&amp;" ","")&amp;IF(MANAGER_PLAN!O1654&lt;&gt;"","LOT: "&amp;MANAGER_PLAN!O1654,"")))</f>
        <v/>
      </c>
      <c r="L1654">
        <f>IF($E1654="","",IFERROR(VLOOKUP($E1654,POS_MASTER!$A:$AK,37,FALSE),""))</f>
        <v/>
      </c>
    </row>
    <row r="1655">
      <c r="A1655">
        <f>IF(MANAGER_PLAN!E1655="","",MANAGER_PLAN!A1655)</f>
        <v/>
      </c>
      <c r="B1655">
        <f>IF($E1655="","",MANAGER_PLAN!B1655)</f>
        <v/>
      </c>
      <c r="C1655">
        <f>IF($E1655="","",SWITCH(MANAGER_PLAN!C1655,"MON","Pondělí","TUE","Úterý","WED","Středa","THU","Čtvrtek","FRI","Pátek",MANAGER_PLAN!C1655))</f>
        <v/>
      </c>
      <c r="D1655">
        <f>IF(MANAGER_PLAN!E1655="","",MANAGER_PLAN!D1655)</f>
        <v/>
      </c>
      <c r="E1655">
        <f>IF(MANAGER_PLAN!E1655="","",MANAGER_PLAN!E1655)</f>
        <v/>
      </c>
      <c r="F1655">
        <f>IF($E1655="","",IFERROR(VLOOKUP($E1655,POS_MASTER!$A:$B,2,FALSE),""))</f>
        <v/>
      </c>
      <c r="G1655">
        <f>IF($E1655="","",MANAGER_PLAN!G1655)</f>
        <v/>
      </c>
      <c r="H1655">
        <f>IF($E1655="","",TRIM(MANAGER_PLAN!H1655&amp;" "&amp;MANAGER_PLAN!I1655))</f>
        <v/>
      </c>
      <c r="I1655">
        <f>IF($E1655="","",MANAGER_PLAN!J1655)</f>
        <v/>
      </c>
      <c r="J1655">
        <f>IF($E1655="","",MANAGER_PLAN!K1655)</f>
        <v/>
      </c>
      <c r="K1655">
        <f>IF($E1655="","",TRIM(IF(MANAGER_PLAN!N1655&lt;&gt;"","LOS: "&amp;MANAGER_PLAN!N1655&amp;" ","")&amp;IF(MANAGER_PLAN!O1655&lt;&gt;"","LOT: "&amp;MANAGER_PLAN!O1655,"")))</f>
        <v/>
      </c>
      <c r="L1655">
        <f>IF($E1655="","",IFERROR(VLOOKUP($E1655,POS_MASTER!$A:$AK,37,FALSE),""))</f>
        <v/>
      </c>
    </row>
    <row r="1656">
      <c r="A1656">
        <f>IF(MANAGER_PLAN!E1656="","",MANAGER_PLAN!A1656)</f>
        <v/>
      </c>
      <c r="B1656">
        <f>IF($E1656="","",MANAGER_PLAN!B1656)</f>
        <v/>
      </c>
      <c r="C1656">
        <f>IF($E1656="","",SWITCH(MANAGER_PLAN!C1656,"MON","Pondělí","TUE","Úterý","WED","Středa","THU","Čtvrtek","FRI","Pátek",MANAGER_PLAN!C1656))</f>
        <v/>
      </c>
      <c r="D1656">
        <f>IF(MANAGER_PLAN!E1656="","",MANAGER_PLAN!D1656)</f>
        <v/>
      </c>
      <c r="E1656">
        <f>IF(MANAGER_PLAN!E1656="","",MANAGER_PLAN!E1656)</f>
        <v/>
      </c>
      <c r="F1656">
        <f>IF($E1656="","",IFERROR(VLOOKUP($E1656,POS_MASTER!$A:$B,2,FALSE),""))</f>
        <v/>
      </c>
      <c r="G1656">
        <f>IF($E1656="","",MANAGER_PLAN!G1656)</f>
        <v/>
      </c>
      <c r="H1656">
        <f>IF($E1656="","",TRIM(MANAGER_PLAN!H1656&amp;" "&amp;MANAGER_PLAN!I1656))</f>
        <v/>
      </c>
      <c r="I1656">
        <f>IF($E1656="","",MANAGER_PLAN!J1656)</f>
        <v/>
      </c>
      <c r="J1656">
        <f>IF($E1656="","",MANAGER_PLAN!K1656)</f>
        <v/>
      </c>
      <c r="K1656">
        <f>IF($E1656="","",TRIM(IF(MANAGER_PLAN!N1656&lt;&gt;"","LOS: "&amp;MANAGER_PLAN!N1656&amp;" ","")&amp;IF(MANAGER_PLAN!O1656&lt;&gt;"","LOT: "&amp;MANAGER_PLAN!O1656,"")))</f>
        <v/>
      </c>
      <c r="L1656">
        <f>IF($E1656="","",IFERROR(VLOOKUP($E1656,POS_MASTER!$A:$AK,37,FALSE),""))</f>
        <v/>
      </c>
    </row>
    <row r="1657">
      <c r="A1657">
        <f>IF(MANAGER_PLAN!E1657="","",MANAGER_PLAN!A1657)</f>
        <v/>
      </c>
      <c r="B1657">
        <f>IF($E1657="","",MANAGER_PLAN!B1657)</f>
        <v/>
      </c>
      <c r="C1657">
        <f>IF($E1657="","",SWITCH(MANAGER_PLAN!C1657,"MON","Pondělí","TUE","Úterý","WED","Středa","THU","Čtvrtek","FRI","Pátek",MANAGER_PLAN!C1657))</f>
        <v/>
      </c>
      <c r="D1657">
        <f>IF(MANAGER_PLAN!E1657="","",MANAGER_PLAN!D1657)</f>
        <v/>
      </c>
      <c r="E1657">
        <f>IF(MANAGER_PLAN!E1657="","",MANAGER_PLAN!E1657)</f>
        <v/>
      </c>
      <c r="F1657">
        <f>IF($E1657="","",IFERROR(VLOOKUP($E1657,POS_MASTER!$A:$B,2,FALSE),""))</f>
        <v/>
      </c>
      <c r="G1657">
        <f>IF($E1657="","",MANAGER_PLAN!G1657)</f>
        <v/>
      </c>
      <c r="H1657">
        <f>IF($E1657="","",TRIM(MANAGER_PLAN!H1657&amp;" "&amp;MANAGER_PLAN!I1657))</f>
        <v/>
      </c>
      <c r="I1657">
        <f>IF($E1657="","",MANAGER_PLAN!J1657)</f>
        <v/>
      </c>
      <c r="J1657">
        <f>IF($E1657="","",MANAGER_PLAN!K1657)</f>
        <v/>
      </c>
      <c r="K1657">
        <f>IF($E1657="","",TRIM(IF(MANAGER_PLAN!N1657&lt;&gt;"","LOS: "&amp;MANAGER_PLAN!N1657&amp;" ","")&amp;IF(MANAGER_PLAN!O1657&lt;&gt;"","LOT: "&amp;MANAGER_PLAN!O1657,"")))</f>
        <v/>
      </c>
      <c r="L1657">
        <f>IF($E1657="","",IFERROR(VLOOKUP($E1657,POS_MASTER!$A:$AK,37,FALSE),""))</f>
        <v/>
      </c>
    </row>
    <row r="1658">
      <c r="A1658">
        <f>IF(MANAGER_PLAN!E1658="","",MANAGER_PLAN!A1658)</f>
        <v/>
      </c>
      <c r="B1658">
        <f>IF($E1658="","",MANAGER_PLAN!B1658)</f>
        <v/>
      </c>
      <c r="C1658">
        <f>IF($E1658="","",SWITCH(MANAGER_PLAN!C1658,"MON","Pondělí","TUE","Úterý","WED","Středa","THU","Čtvrtek","FRI","Pátek",MANAGER_PLAN!C1658))</f>
        <v/>
      </c>
      <c r="D1658">
        <f>IF(MANAGER_PLAN!E1658="","",MANAGER_PLAN!D1658)</f>
        <v/>
      </c>
      <c r="E1658">
        <f>IF(MANAGER_PLAN!E1658="","",MANAGER_PLAN!E1658)</f>
        <v/>
      </c>
      <c r="F1658">
        <f>IF($E1658="","",IFERROR(VLOOKUP($E1658,POS_MASTER!$A:$B,2,FALSE),""))</f>
        <v/>
      </c>
      <c r="G1658">
        <f>IF($E1658="","",MANAGER_PLAN!G1658)</f>
        <v/>
      </c>
      <c r="H1658">
        <f>IF($E1658="","",TRIM(MANAGER_PLAN!H1658&amp;" "&amp;MANAGER_PLAN!I1658))</f>
        <v/>
      </c>
      <c r="I1658">
        <f>IF($E1658="","",MANAGER_PLAN!J1658)</f>
        <v/>
      </c>
      <c r="J1658">
        <f>IF($E1658="","",MANAGER_PLAN!K1658)</f>
        <v/>
      </c>
      <c r="K1658">
        <f>IF($E1658="","",TRIM(IF(MANAGER_PLAN!N1658&lt;&gt;"","LOS: "&amp;MANAGER_PLAN!N1658&amp;" ","")&amp;IF(MANAGER_PLAN!O1658&lt;&gt;"","LOT: "&amp;MANAGER_PLAN!O1658,"")))</f>
        <v/>
      </c>
      <c r="L1658">
        <f>IF($E1658="","",IFERROR(VLOOKUP($E1658,POS_MASTER!$A:$AK,37,FALSE),""))</f>
        <v/>
      </c>
    </row>
    <row r="1659">
      <c r="A1659">
        <f>IF(MANAGER_PLAN!E1659="","",MANAGER_PLAN!A1659)</f>
        <v/>
      </c>
      <c r="B1659">
        <f>IF($E1659="","",MANAGER_PLAN!B1659)</f>
        <v/>
      </c>
      <c r="C1659">
        <f>IF($E1659="","",SWITCH(MANAGER_PLAN!C1659,"MON","Pondělí","TUE","Úterý","WED","Středa","THU","Čtvrtek","FRI","Pátek",MANAGER_PLAN!C1659))</f>
        <v/>
      </c>
      <c r="D1659">
        <f>IF(MANAGER_PLAN!E1659="","",MANAGER_PLAN!D1659)</f>
        <v/>
      </c>
      <c r="E1659">
        <f>IF(MANAGER_PLAN!E1659="","",MANAGER_PLAN!E1659)</f>
        <v/>
      </c>
      <c r="F1659">
        <f>IF($E1659="","",IFERROR(VLOOKUP($E1659,POS_MASTER!$A:$B,2,FALSE),""))</f>
        <v/>
      </c>
      <c r="G1659">
        <f>IF($E1659="","",MANAGER_PLAN!G1659)</f>
        <v/>
      </c>
      <c r="H1659">
        <f>IF($E1659="","",TRIM(MANAGER_PLAN!H1659&amp;" "&amp;MANAGER_PLAN!I1659))</f>
        <v/>
      </c>
      <c r="I1659">
        <f>IF($E1659="","",MANAGER_PLAN!J1659)</f>
        <v/>
      </c>
      <c r="J1659">
        <f>IF($E1659="","",MANAGER_PLAN!K1659)</f>
        <v/>
      </c>
      <c r="K1659">
        <f>IF($E1659="","",TRIM(IF(MANAGER_PLAN!N1659&lt;&gt;"","LOS: "&amp;MANAGER_PLAN!N1659&amp;" ","")&amp;IF(MANAGER_PLAN!O1659&lt;&gt;"","LOT: "&amp;MANAGER_PLAN!O1659,"")))</f>
        <v/>
      </c>
      <c r="L1659">
        <f>IF($E1659="","",IFERROR(VLOOKUP($E1659,POS_MASTER!$A:$AK,37,FALSE),""))</f>
        <v/>
      </c>
    </row>
    <row r="1660">
      <c r="A1660">
        <f>IF(MANAGER_PLAN!E1660="","",MANAGER_PLAN!A1660)</f>
        <v/>
      </c>
      <c r="B1660">
        <f>IF($E1660="","",MANAGER_PLAN!B1660)</f>
        <v/>
      </c>
      <c r="C1660">
        <f>IF($E1660="","",SWITCH(MANAGER_PLAN!C1660,"MON","Pondělí","TUE","Úterý","WED","Středa","THU","Čtvrtek","FRI","Pátek",MANAGER_PLAN!C1660))</f>
        <v/>
      </c>
      <c r="D1660">
        <f>IF(MANAGER_PLAN!E1660="","",MANAGER_PLAN!D1660)</f>
        <v/>
      </c>
      <c r="E1660">
        <f>IF(MANAGER_PLAN!E1660="","",MANAGER_PLAN!E1660)</f>
        <v/>
      </c>
      <c r="F1660">
        <f>IF($E1660="","",IFERROR(VLOOKUP($E1660,POS_MASTER!$A:$B,2,FALSE),""))</f>
        <v/>
      </c>
      <c r="G1660">
        <f>IF($E1660="","",MANAGER_PLAN!G1660)</f>
        <v/>
      </c>
      <c r="H1660">
        <f>IF($E1660="","",TRIM(MANAGER_PLAN!H1660&amp;" "&amp;MANAGER_PLAN!I1660))</f>
        <v/>
      </c>
      <c r="I1660">
        <f>IF($E1660="","",MANAGER_PLAN!J1660)</f>
        <v/>
      </c>
      <c r="J1660">
        <f>IF($E1660="","",MANAGER_PLAN!K1660)</f>
        <v/>
      </c>
      <c r="K1660">
        <f>IF($E1660="","",TRIM(IF(MANAGER_PLAN!N1660&lt;&gt;"","LOS: "&amp;MANAGER_PLAN!N1660&amp;" ","")&amp;IF(MANAGER_PLAN!O1660&lt;&gt;"","LOT: "&amp;MANAGER_PLAN!O1660,"")))</f>
        <v/>
      </c>
      <c r="L1660">
        <f>IF($E1660="","",IFERROR(VLOOKUP($E1660,POS_MASTER!$A:$AK,37,FALSE),""))</f>
        <v/>
      </c>
    </row>
    <row r="1661">
      <c r="A1661">
        <f>IF(MANAGER_PLAN!E1661="","",MANAGER_PLAN!A1661)</f>
        <v/>
      </c>
      <c r="B1661">
        <f>IF($E1661="","",MANAGER_PLAN!B1661)</f>
        <v/>
      </c>
      <c r="C1661">
        <f>IF($E1661="","",SWITCH(MANAGER_PLAN!C1661,"MON","Pondělí","TUE","Úterý","WED","Středa","THU","Čtvrtek","FRI","Pátek",MANAGER_PLAN!C1661))</f>
        <v/>
      </c>
      <c r="D1661">
        <f>IF(MANAGER_PLAN!E1661="","",MANAGER_PLAN!D1661)</f>
        <v/>
      </c>
      <c r="E1661">
        <f>IF(MANAGER_PLAN!E1661="","",MANAGER_PLAN!E1661)</f>
        <v/>
      </c>
      <c r="F1661">
        <f>IF($E1661="","",IFERROR(VLOOKUP($E1661,POS_MASTER!$A:$B,2,FALSE),""))</f>
        <v/>
      </c>
      <c r="G1661">
        <f>IF($E1661="","",MANAGER_PLAN!G1661)</f>
        <v/>
      </c>
      <c r="H1661">
        <f>IF($E1661="","",TRIM(MANAGER_PLAN!H1661&amp;" "&amp;MANAGER_PLAN!I1661))</f>
        <v/>
      </c>
      <c r="I1661">
        <f>IF($E1661="","",MANAGER_PLAN!J1661)</f>
        <v/>
      </c>
      <c r="J1661">
        <f>IF($E1661="","",MANAGER_PLAN!K1661)</f>
        <v/>
      </c>
      <c r="K1661">
        <f>IF($E1661="","",TRIM(IF(MANAGER_PLAN!N1661&lt;&gt;"","LOS: "&amp;MANAGER_PLAN!N1661&amp;" ","")&amp;IF(MANAGER_PLAN!O1661&lt;&gt;"","LOT: "&amp;MANAGER_PLAN!O1661,"")))</f>
        <v/>
      </c>
      <c r="L1661">
        <f>IF($E1661="","",IFERROR(VLOOKUP($E1661,POS_MASTER!$A:$AK,37,FALSE),""))</f>
        <v/>
      </c>
    </row>
    <row r="1662">
      <c r="A1662">
        <f>IF(MANAGER_PLAN!E1662="","",MANAGER_PLAN!A1662)</f>
        <v/>
      </c>
      <c r="B1662">
        <f>IF($E1662="","",MANAGER_PLAN!B1662)</f>
        <v/>
      </c>
      <c r="C1662">
        <f>IF($E1662="","",SWITCH(MANAGER_PLAN!C1662,"MON","Pondělí","TUE","Úterý","WED","Středa","THU","Čtvrtek","FRI","Pátek",MANAGER_PLAN!C1662))</f>
        <v/>
      </c>
      <c r="D1662">
        <f>IF(MANAGER_PLAN!E1662="","",MANAGER_PLAN!D1662)</f>
        <v/>
      </c>
      <c r="E1662">
        <f>IF(MANAGER_PLAN!E1662="","",MANAGER_PLAN!E1662)</f>
        <v/>
      </c>
      <c r="F1662">
        <f>IF($E1662="","",IFERROR(VLOOKUP($E1662,POS_MASTER!$A:$B,2,FALSE),""))</f>
        <v/>
      </c>
      <c r="G1662">
        <f>IF($E1662="","",MANAGER_PLAN!G1662)</f>
        <v/>
      </c>
      <c r="H1662">
        <f>IF($E1662="","",TRIM(MANAGER_PLAN!H1662&amp;" "&amp;MANAGER_PLAN!I1662))</f>
        <v/>
      </c>
      <c r="I1662">
        <f>IF($E1662="","",MANAGER_PLAN!J1662)</f>
        <v/>
      </c>
      <c r="J1662">
        <f>IF($E1662="","",MANAGER_PLAN!K1662)</f>
        <v/>
      </c>
      <c r="K1662">
        <f>IF($E1662="","",TRIM(IF(MANAGER_PLAN!N1662&lt;&gt;"","LOS: "&amp;MANAGER_PLAN!N1662&amp;" ","")&amp;IF(MANAGER_PLAN!O1662&lt;&gt;"","LOT: "&amp;MANAGER_PLAN!O1662,"")))</f>
        <v/>
      </c>
      <c r="L1662">
        <f>IF($E1662="","",IFERROR(VLOOKUP($E1662,POS_MASTER!$A:$AK,37,FALSE),""))</f>
        <v/>
      </c>
    </row>
    <row r="1663">
      <c r="A1663">
        <f>IF(MANAGER_PLAN!E1663="","",MANAGER_PLAN!A1663)</f>
        <v/>
      </c>
      <c r="B1663">
        <f>IF($E1663="","",MANAGER_PLAN!B1663)</f>
        <v/>
      </c>
      <c r="C1663">
        <f>IF($E1663="","",SWITCH(MANAGER_PLAN!C1663,"MON","Pondělí","TUE","Úterý","WED","Středa","THU","Čtvrtek","FRI","Pátek",MANAGER_PLAN!C1663))</f>
        <v/>
      </c>
      <c r="D1663">
        <f>IF(MANAGER_PLAN!E1663="","",MANAGER_PLAN!D1663)</f>
        <v/>
      </c>
      <c r="E1663">
        <f>IF(MANAGER_PLAN!E1663="","",MANAGER_PLAN!E1663)</f>
        <v/>
      </c>
      <c r="F1663">
        <f>IF($E1663="","",IFERROR(VLOOKUP($E1663,POS_MASTER!$A:$B,2,FALSE),""))</f>
        <v/>
      </c>
      <c r="G1663">
        <f>IF($E1663="","",MANAGER_PLAN!G1663)</f>
        <v/>
      </c>
      <c r="H1663">
        <f>IF($E1663="","",TRIM(MANAGER_PLAN!H1663&amp;" "&amp;MANAGER_PLAN!I1663))</f>
        <v/>
      </c>
      <c r="I1663">
        <f>IF($E1663="","",MANAGER_PLAN!J1663)</f>
        <v/>
      </c>
      <c r="J1663">
        <f>IF($E1663="","",MANAGER_PLAN!K1663)</f>
        <v/>
      </c>
      <c r="K1663">
        <f>IF($E1663="","",TRIM(IF(MANAGER_PLAN!N1663&lt;&gt;"","LOS: "&amp;MANAGER_PLAN!N1663&amp;" ","")&amp;IF(MANAGER_PLAN!O1663&lt;&gt;"","LOT: "&amp;MANAGER_PLAN!O1663,"")))</f>
        <v/>
      </c>
      <c r="L1663">
        <f>IF($E1663="","",IFERROR(VLOOKUP($E1663,POS_MASTER!$A:$AK,37,FALSE),""))</f>
        <v/>
      </c>
    </row>
    <row r="1664">
      <c r="A1664">
        <f>IF(MANAGER_PLAN!E1664="","",MANAGER_PLAN!A1664)</f>
        <v/>
      </c>
      <c r="B1664">
        <f>IF($E1664="","",MANAGER_PLAN!B1664)</f>
        <v/>
      </c>
      <c r="C1664">
        <f>IF($E1664="","",SWITCH(MANAGER_PLAN!C1664,"MON","Pondělí","TUE","Úterý","WED","Středa","THU","Čtvrtek","FRI","Pátek",MANAGER_PLAN!C1664))</f>
        <v/>
      </c>
      <c r="D1664">
        <f>IF(MANAGER_PLAN!E1664="","",MANAGER_PLAN!D1664)</f>
        <v/>
      </c>
      <c r="E1664">
        <f>IF(MANAGER_PLAN!E1664="","",MANAGER_PLAN!E1664)</f>
        <v/>
      </c>
      <c r="F1664">
        <f>IF($E1664="","",IFERROR(VLOOKUP($E1664,POS_MASTER!$A:$B,2,FALSE),""))</f>
        <v/>
      </c>
      <c r="G1664">
        <f>IF($E1664="","",MANAGER_PLAN!G1664)</f>
        <v/>
      </c>
      <c r="H1664">
        <f>IF($E1664="","",TRIM(MANAGER_PLAN!H1664&amp;" "&amp;MANAGER_PLAN!I1664))</f>
        <v/>
      </c>
      <c r="I1664">
        <f>IF($E1664="","",MANAGER_PLAN!J1664)</f>
        <v/>
      </c>
      <c r="J1664">
        <f>IF($E1664="","",MANAGER_PLAN!K1664)</f>
        <v/>
      </c>
      <c r="K1664">
        <f>IF($E1664="","",TRIM(IF(MANAGER_PLAN!N1664&lt;&gt;"","LOS: "&amp;MANAGER_PLAN!N1664&amp;" ","")&amp;IF(MANAGER_PLAN!O1664&lt;&gt;"","LOT: "&amp;MANAGER_PLAN!O1664,"")))</f>
        <v/>
      </c>
      <c r="L1664">
        <f>IF($E1664="","",IFERROR(VLOOKUP($E1664,POS_MASTER!$A:$AK,37,FALSE),""))</f>
        <v/>
      </c>
    </row>
    <row r="1665">
      <c r="A1665">
        <f>IF(MANAGER_PLAN!E1665="","",MANAGER_PLAN!A1665)</f>
        <v/>
      </c>
      <c r="B1665">
        <f>IF($E1665="","",MANAGER_PLAN!B1665)</f>
        <v/>
      </c>
      <c r="C1665">
        <f>IF($E1665="","",SWITCH(MANAGER_PLAN!C1665,"MON","Pondělí","TUE","Úterý","WED","Středa","THU","Čtvrtek","FRI","Pátek",MANAGER_PLAN!C1665))</f>
        <v/>
      </c>
      <c r="D1665">
        <f>IF(MANAGER_PLAN!E1665="","",MANAGER_PLAN!D1665)</f>
        <v/>
      </c>
      <c r="E1665">
        <f>IF(MANAGER_PLAN!E1665="","",MANAGER_PLAN!E1665)</f>
        <v/>
      </c>
      <c r="F1665">
        <f>IF($E1665="","",IFERROR(VLOOKUP($E1665,POS_MASTER!$A:$B,2,FALSE),""))</f>
        <v/>
      </c>
      <c r="G1665">
        <f>IF($E1665="","",MANAGER_PLAN!G1665)</f>
        <v/>
      </c>
      <c r="H1665">
        <f>IF($E1665="","",TRIM(MANAGER_PLAN!H1665&amp;" "&amp;MANAGER_PLAN!I1665))</f>
        <v/>
      </c>
      <c r="I1665">
        <f>IF($E1665="","",MANAGER_PLAN!J1665)</f>
        <v/>
      </c>
      <c r="J1665">
        <f>IF($E1665="","",MANAGER_PLAN!K1665)</f>
        <v/>
      </c>
      <c r="K1665">
        <f>IF($E1665="","",TRIM(IF(MANAGER_PLAN!N1665&lt;&gt;"","LOS: "&amp;MANAGER_PLAN!N1665&amp;" ","")&amp;IF(MANAGER_PLAN!O1665&lt;&gt;"","LOT: "&amp;MANAGER_PLAN!O1665,"")))</f>
        <v/>
      </c>
      <c r="L1665">
        <f>IF($E1665="","",IFERROR(VLOOKUP($E1665,POS_MASTER!$A:$AK,37,FALSE),""))</f>
        <v/>
      </c>
    </row>
    <row r="1666">
      <c r="A1666">
        <f>IF(MANAGER_PLAN!E1666="","",MANAGER_PLAN!A1666)</f>
        <v/>
      </c>
      <c r="B1666">
        <f>IF($E1666="","",MANAGER_PLAN!B1666)</f>
        <v/>
      </c>
      <c r="C1666">
        <f>IF($E1666="","",SWITCH(MANAGER_PLAN!C1666,"MON","Pondělí","TUE","Úterý","WED","Středa","THU","Čtvrtek","FRI","Pátek",MANAGER_PLAN!C1666))</f>
        <v/>
      </c>
      <c r="D1666">
        <f>IF(MANAGER_PLAN!E1666="","",MANAGER_PLAN!D1666)</f>
        <v/>
      </c>
      <c r="E1666">
        <f>IF(MANAGER_PLAN!E1666="","",MANAGER_PLAN!E1666)</f>
        <v/>
      </c>
      <c r="F1666">
        <f>IF($E1666="","",IFERROR(VLOOKUP($E1666,POS_MASTER!$A:$B,2,FALSE),""))</f>
        <v/>
      </c>
      <c r="G1666">
        <f>IF($E1666="","",MANAGER_PLAN!G1666)</f>
        <v/>
      </c>
      <c r="H1666">
        <f>IF($E1666="","",TRIM(MANAGER_PLAN!H1666&amp;" "&amp;MANAGER_PLAN!I1666))</f>
        <v/>
      </c>
      <c r="I1666">
        <f>IF($E1666="","",MANAGER_PLAN!J1666)</f>
        <v/>
      </c>
      <c r="J1666">
        <f>IF($E1666="","",MANAGER_PLAN!K1666)</f>
        <v/>
      </c>
      <c r="K1666">
        <f>IF($E1666="","",TRIM(IF(MANAGER_PLAN!N1666&lt;&gt;"","LOS: "&amp;MANAGER_PLAN!N1666&amp;" ","")&amp;IF(MANAGER_PLAN!O1666&lt;&gt;"","LOT: "&amp;MANAGER_PLAN!O1666,"")))</f>
        <v/>
      </c>
      <c r="L1666">
        <f>IF($E1666="","",IFERROR(VLOOKUP($E1666,POS_MASTER!$A:$AK,37,FALSE),""))</f>
        <v/>
      </c>
    </row>
    <row r="1667">
      <c r="A1667">
        <f>IF(MANAGER_PLAN!E1667="","",MANAGER_PLAN!A1667)</f>
        <v/>
      </c>
      <c r="B1667">
        <f>IF($E1667="","",MANAGER_PLAN!B1667)</f>
        <v/>
      </c>
      <c r="C1667">
        <f>IF($E1667="","",SWITCH(MANAGER_PLAN!C1667,"MON","Pondělí","TUE","Úterý","WED","Středa","THU","Čtvrtek","FRI","Pátek",MANAGER_PLAN!C1667))</f>
        <v/>
      </c>
      <c r="D1667">
        <f>IF(MANAGER_PLAN!E1667="","",MANAGER_PLAN!D1667)</f>
        <v/>
      </c>
      <c r="E1667">
        <f>IF(MANAGER_PLAN!E1667="","",MANAGER_PLAN!E1667)</f>
        <v/>
      </c>
      <c r="F1667">
        <f>IF($E1667="","",IFERROR(VLOOKUP($E1667,POS_MASTER!$A:$B,2,FALSE),""))</f>
        <v/>
      </c>
      <c r="G1667">
        <f>IF($E1667="","",MANAGER_PLAN!G1667)</f>
        <v/>
      </c>
      <c r="H1667">
        <f>IF($E1667="","",TRIM(MANAGER_PLAN!H1667&amp;" "&amp;MANAGER_PLAN!I1667))</f>
        <v/>
      </c>
      <c r="I1667">
        <f>IF($E1667="","",MANAGER_PLAN!J1667)</f>
        <v/>
      </c>
      <c r="J1667">
        <f>IF($E1667="","",MANAGER_PLAN!K1667)</f>
        <v/>
      </c>
      <c r="K1667">
        <f>IF($E1667="","",TRIM(IF(MANAGER_PLAN!N1667&lt;&gt;"","LOS: "&amp;MANAGER_PLAN!N1667&amp;" ","")&amp;IF(MANAGER_PLAN!O1667&lt;&gt;"","LOT: "&amp;MANAGER_PLAN!O1667,"")))</f>
        <v/>
      </c>
      <c r="L1667">
        <f>IF($E1667="","",IFERROR(VLOOKUP($E1667,POS_MASTER!$A:$AK,37,FALSE),""))</f>
        <v/>
      </c>
    </row>
    <row r="1668">
      <c r="A1668">
        <f>IF(MANAGER_PLAN!E1668="","",MANAGER_PLAN!A1668)</f>
        <v/>
      </c>
      <c r="B1668">
        <f>IF($E1668="","",MANAGER_PLAN!B1668)</f>
        <v/>
      </c>
      <c r="C1668">
        <f>IF($E1668="","",SWITCH(MANAGER_PLAN!C1668,"MON","Pondělí","TUE","Úterý","WED","Středa","THU","Čtvrtek","FRI","Pátek",MANAGER_PLAN!C1668))</f>
        <v/>
      </c>
      <c r="D1668">
        <f>IF(MANAGER_PLAN!E1668="","",MANAGER_PLAN!D1668)</f>
        <v/>
      </c>
      <c r="E1668">
        <f>IF(MANAGER_PLAN!E1668="","",MANAGER_PLAN!E1668)</f>
        <v/>
      </c>
      <c r="F1668">
        <f>IF($E1668="","",IFERROR(VLOOKUP($E1668,POS_MASTER!$A:$B,2,FALSE),""))</f>
        <v/>
      </c>
      <c r="G1668">
        <f>IF($E1668="","",MANAGER_PLAN!G1668)</f>
        <v/>
      </c>
      <c r="H1668">
        <f>IF($E1668="","",TRIM(MANAGER_PLAN!H1668&amp;" "&amp;MANAGER_PLAN!I1668))</f>
        <v/>
      </c>
      <c r="I1668">
        <f>IF($E1668="","",MANAGER_PLAN!J1668)</f>
        <v/>
      </c>
      <c r="J1668">
        <f>IF($E1668="","",MANAGER_PLAN!K1668)</f>
        <v/>
      </c>
      <c r="K1668">
        <f>IF($E1668="","",TRIM(IF(MANAGER_PLAN!N1668&lt;&gt;"","LOS: "&amp;MANAGER_PLAN!N1668&amp;" ","")&amp;IF(MANAGER_PLAN!O1668&lt;&gt;"","LOT: "&amp;MANAGER_PLAN!O1668,"")))</f>
        <v/>
      </c>
      <c r="L1668">
        <f>IF($E1668="","",IFERROR(VLOOKUP($E1668,POS_MASTER!$A:$AK,37,FALSE),""))</f>
        <v/>
      </c>
    </row>
    <row r="1669">
      <c r="A1669">
        <f>IF(MANAGER_PLAN!E1669="","",MANAGER_PLAN!A1669)</f>
        <v/>
      </c>
      <c r="B1669">
        <f>IF($E1669="","",MANAGER_PLAN!B1669)</f>
        <v/>
      </c>
      <c r="C1669">
        <f>IF($E1669="","",SWITCH(MANAGER_PLAN!C1669,"MON","Pondělí","TUE","Úterý","WED","Středa","THU","Čtvrtek","FRI","Pátek",MANAGER_PLAN!C1669))</f>
        <v/>
      </c>
      <c r="D1669">
        <f>IF(MANAGER_PLAN!E1669="","",MANAGER_PLAN!D1669)</f>
        <v/>
      </c>
      <c r="E1669">
        <f>IF(MANAGER_PLAN!E1669="","",MANAGER_PLAN!E1669)</f>
        <v/>
      </c>
      <c r="F1669">
        <f>IF($E1669="","",IFERROR(VLOOKUP($E1669,POS_MASTER!$A:$B,2,FALSE),""))</f>
        <v/>
      </c>
      <c r="G1669">
        <f>IF($E1669="","",MANAGER_PLAN!G1669)</f>
        <v/>
      </c>
      <c r="H1669">
        <f>IF($E1669="","",TRIM(MANAGER_PLAN!H1669&amp;" "&amp;MANAGER_PLAN!I1669))</f>
        <v/>
      </c>
      <c r="I1669">
        <f>IF($E1669="","",MANAGER_PLAN!J1669)</f>
        <v/>
      </c>
      <c r="J1669">
        <f>IF($E1669="","",MANAGER_PLAN!K1669)</f>
        <v/>
      </c>
      <c r="K1669">
        <f>IF($E1669="","",TRIM(IF(MANAGER_PLAN!N1669&lt;&gt;"","LOS: "&amp;MANAGER_PLAN!N1669&amp;" ","")&amp;IF(MANAGER_PLAN!O1669&lt;&gt;"","LOT: "&amp;MANAGER_PLAN!O1669,"")))</f>
        <v/>
      </c>
      <c r="L1669">
        <f>IF($E1669="","",IFERROR(VLOOKUP($E1669,POS_MASTER!$A:$AK,37,FALSE),""))</f>
        <v/>
      </c>
    </row>
    <row r="1670">
      <c r="A1670">
        <f>IF(MANAGER_PLAN!E1670="","",MANAGER_PLAN!A1670)</f>
        <v/>
      </c>
      <c r="B1670">
        <f>IF($E1670="","",MANAGER_PLAN!B1670)</f>
        <v/>
      </c>
      <c r="C1670">
        <f>IF($E1670="","",SWITCH(MANAGER_PLAN!C1670,"MON","Pondělí","TUE","Úterý","WED","Středa","THU","Čtvrtek","FRI","Pátek",MANAGER_PLAN!C1670))</f>
        <v/>
      </c>
      <c r="D1670">
        <f>IF(MANAGER_PLAN!E1670="","",MANAGER_PLAN!D1670)</f>
        <v/>
      </c>
      <c r="E1670">
        <f>IF(MANAGER_PLAN!E1670="","",MANAGER_PLAN!E1670)</f>
        <v/>
      </c>
      <c r="F1670">
        <f>IF($E1670="","",IFERROR(VLOOKUP($E1670,POS_MASTER!$A:$B,2,FALSE),""))</f>
        <v/>
      </c>
      <c r="G1670">
        <f>IF($E1670="","",MANAGER_PLAN!G1670)</f>
        <v/>
      </c>
      <c r="H1670">
        <f>IF($E1670="","",TRIM(MANAGER_PLAN!H1670&amp;" "&amp;MANAGER_PLAN!I1670))</f>
        <v/>
      </c>
      <c r="I1670">
        <f>IF($E1670="","",MANAGER_PLAN!J1670)</f>
        <v/>
      </c>
      <c r="J1670">
        <f>IF($E1670="","",MANAGER_PLAN!K1670)</f>
        <v/>
      </c>
      <c r="K1670">
        <f>IF($E1670="","",TRIM(IF(MANAGER_PLAN!N1670&lt;&gt;"","LOS: "&amp;MANAGER_PLAN!N1670&amp;" ","")&amp;IF(MANAGER_PLAN!O1670&lt;&gt;"","LOT: "&amp;MANAGER_PLAN!O1670,"")))</f>
        <v/>
      </c>
      <c r="L1670">
        <f>IF($E1670="","",IFERROR(VLOOKUP($E1670,POS_MASTER!$A:$AK,37,FALSE),""))</f>
        <v/>
      </c>
    </row>
    <row r="1671">
      <c r="A1671">
        <f>IF(MANAGER_PLAN!E1671="","",MANAGER_PLAN!A1671)</f>
        <v/>
      </c>
      <c r="B1671">
        <f>IF($E1671="","",MANAGER_PLAN!B1671)</f>
        <v/>
      </c>
      <c r="C1671">
        <f>IF($E1671="","",SWITCH(MANAGER_PLAN!C1671,"MON","Pondělí","TUE","Úterý","WED","Středa","THU","Čtvrtek","FRI","Pátek",MANAGER_PLAN!C1671))</f>
        <v/>
      </c>
      <c r="D1671">
        <f>IF(MANAGER_PLAN!E1671="","",MANAGER_PLAN!D1671)</f>
        <v/>
      </c>
      <c r="E1671">
        <f>IF(MANAGER_PLAN!E1671="","",MANAGER_PLAN!E1671)</f>
        <v/>
      </c>
      <c r="F1671">
        <f>IF($E1671="","",IFERROR(VLOOKUP($E1671,POS_MASTER!$A:$B,2,FALSE),""))</f>
        <v/>
      </c>
      <c r="G1671">
        <f>IF($E1671="","",MANAGER_PLAN!G1671)</f>
        <v/>
      </c>
      <c r="H1671">
        <f>IF($E1671="","",TRIM(MANAGER_PLAN!H1671&amp;" "&amp;MANAGER_PLAN!I1671))</f>
        <v/>
      </c>
      <c r="I1671">
        <f>IF($E1671="","",MANAGER_PLAN!J1671)</f>
        <v/>
      </c>
      <c r="J1671">
        <f>IF($E1671="","",MANAGER_PLAN!K1671)</f>
        <v/>
      </c>
      <c r="K1671">
        <f>IF($E1671="","",TRIM(IF(MANAGER_PLAN!N1671&lt;&gt;"","LOS: "&amp;MANAGER_PLAN!N1671&amp;" ","")&amp;IF(MANAGER_PLAN!O1671&lt;&gt;"","LOT: "&amp;MANAGER_PLAN!O1671,"")))</f>
        <v/>
      </c>
      <c r="L1671">
        <f>IF($E1671="","",IFERROR(VLOOKUP($E1671,POS_MASTER!$A:$AK,37,FALSE),""))</f>
        <v/>
      </c>
    </row>
    <row r="1672">
      <c r="A1672">
        <f>IF(MANAGER_PLAN!E1672="","",MANAGER_PLAN!A1672)</f>
        <v/>
      </c>
      <c r="B1672">
        <f>IF($E1672="","",MANAGER_PLAN!B1672)</f>
        <v/>
      </c>
      <c r="C1672">
        <f>IF($E1672="","",SWITCH(MANAGER_PLAN!C1672,"MON","Pondělí","TUE","Úterý","WED","Středa","THU","Čtvrtek","FRI","Pátek",MANAGER_PLAN!C1672))</f>
        <v/>
      </c>
      <c r="D1672">
        <f>IF(MANAGER_PLAN!E1672="","",MANAGER_PLAN!D1672)</f>
        <v/>
      </c>
      <c r="E1672">
        <f>IF(MANAGER_PLAN!E1672="","",MANAGER_PLAN!E1672)</f>
        <v/>
      </c>
      <c r="F1672">
        <f>IF($E1672="","",IFERROR(VLOOKUP($E1672,POS_MASTER!$A:$B,2,FALSE),""))</f>
        <v/>
      </c>
      <c r="G1672">
        <f>IF($E1672="","",MANAGER_PLAN!G1672)</f>
        <v/>
      </c>
      <c r="H1672">
        <f>IF($E1672="","",TRIM(MANAGER_PLAN!H1672&amp;" "&amp;MANAGER_PLAN!I1672))</f>
        <v/>
      </c>
      <c r="I1672">
        <f>IF($E1672="","",MANAGER_PLAN!J1672)</f>
        <v/>
      </c>
      <c r="J1672">
        <f>IF($E1672="","",MANAGER_PLAN!K1672)</f>
        <v/>
      </c>
      <c r="K1672">
        <f>IF($E1672="","",TRIM(IF(MANAGER_PLAN!N1672&lt;&gt;"","LOS: "&amp;MANAGER_PLAN!N1672&amp;" ","")&amp;IF(MANAGER_PLAN!O1672&lt;&gt;"","LOT: "&amp;MANAGER_PLAN!O1672,"")))</f>
        <v/>
      </c>
      <c r="L1672">
        <f>IF($E1672="","",IFERROR(VLOOKUP($E1672,POS_MASTER!$A:$AK,37,FALSE),""))</f>
        <v/>
      </c>
    </row>
    <row r="1673">
      <c r="A1673">
        <f>IF(MANAGER_PLAN!E1673="","",MANAGER_PLAN!A1673)</f>
        <v/>
      </c>
      <c r="B1673">
        <f>IF($E1673="","",MANAGER_PLAN!B1673)</f>
        <v/>
      </c>
      <c r="C1673">
        <f>IF($E1673="","",SWITCH(MANAGER_PLAN!C1673,"MON","Pondělí","TUE","Úterý","WED","Středa","THU","Čtvrtek","FRI","Pátek",MANAGER_PLAN!C1673))</f>
        <v/>
      </c>
      <c r="D1673">
        <f>IF(MANAGER_PLAN!E1673="","",MANAGER_PLAN!D1673)</f>
        <v/>
      </c>
      <c r="E1673">
        <f>IF(MANAGER_PLAN!E1673="","",MANAGER_PLAN!E1673)</f>
        <v/>
      </c>
      <c r="F1673">
        <f>IF($E1673="","",IFERROR(VLOOKUP($E1673,POS_MASTER!$A:$B,2,FALSE),""))</f>
        <v/>
      </c>
      <c r="G1673">
        <f>IF($E1673="","",MANAGER_PLAN!G1673)</f>
        <v/>
      </c>
      <c r="H1673">
        <f>IF($E1673="","",TRIM(MANAGER_PLAN!H1673&amp;" "&amp;MANAGER_PLAN!I1673))</f>
        <v/>
      </c>
      <c r="I1673">
        <f>IF($E1673="","",MANAGER_PLAN!J1673)</f>
        <v/>
      </c>
      <c r="J1673">
        <f>IF($E1673="","",MANAGER_PLAN!K1673)</f>
        <v/>
      </c>
      <c r="K1673">
        <f>IF($E1673="","",TRIM(IF(MANAGER_PLAN!N1673&lt;&gt;"","LOS: "&amp;MANAGER_PLAN!N1673&amp;" ","")&amp;IF(MANAGER_PLAN!O1673&lt;&gt;"","LOT: "&amp;MANAGER_PLAN!O1673,"")))</f>
        <v/>
      </c>
      <c r="L1673">
        <f>IF($E1673="","",IFERROR(VLOOKUP($E1673,POS_MASTER!$A:$AK,37,FALSE),""))</f>
        <v/>
      </c>
    </row>
    <row r="1674">
      <c r="A1674">
        <f>IF(MANAGER_PLAN!E1674="","",MANAGER_PLAN!A1674)</f>
        <v/>
      </c>
      <c r="B1674">
        <f>IF($E1674="","",MANAGER_PLAN!B1674)</f>
        <v/>
      </c>
      <c r="C1674">
        <f>IF($E1674="","",SWITCH(MANAGER_PLAN!C1674,"MON","Pondělí","TUE","Úterý","WED","Středa","THU","Čtvrtek","FRI","Pátek",MANAGER_PLAN!C1674))</f>
        <v/>
      </c>
      <c r="D1674">
        <f>IF(MANAGER_PLAN!E1674="","",MANAGER_PLAN!D1674)</f>
        <v/>
      </c>
      <c r="E1674">
        <f>IF(MANAGER_PLAN!E1674="","",MANAGER_PLAN!E1674)</f>
        <v/>
      </c>
      <c r="F1674">
        <f>IF($E1674="","",IFERROR(VLOOKUP($E1674,POS_MASTER!$A:$B,2,FALSE),""))</f>
        <v/>
      </c>
      <c r="G1674">
        <f>IF($E1674="","",MANAGER_PLAN!G1674)</f>
        <v/>
      </c>
      <c r="H1674">
        <f>IF($E1674="","",TRIM(MANAGER_PLAN!H1674&amp;" "&amp;MANAGER_PLAN!I1674))</f>
        <v/>
      </c>
      <c r="I1674">
        <f>IF($E1674="","",MANAGER_PLAN!J1674)</f>
        <v/>
      </c>
      <c r="J1674">
        <f>IF($E1674="","",MANAGER_PLAN!K1674)</f>
        <v/>
      </c>
      <c r="K1674">
        <f>IF($E1674="","",TRIM(IF(MANAGER_PLAN!N1674&lt;&gt;"","LOS: "&amp;MANAGER_PLAN!N1674&amp;" ","")&amp;IF(MANAGER_PLAN!O1674&lt;&gt;"","LOT: "&amp;MANAGER_PLAN!O1674,"")))</f>
        <v/>
      </c>
      <c r="L1674">
        <f>IF($E1674="","",IFERROR(VLOOKUP($E1674,POS_MASTER!$A:$AK,37,FALSE),""))</f>
        <v/>
      </c>
    </row>
    <row r="1675">
      <c r="A1675">
        <f>IF(MANAGER_PLAN!E1675="","",MANAGER_PLAN!A1675)</f>
        <v/>
      </c>
      <c r="B1675">
        <f>IF($E1675="","",MANAGER_PLAN!B1675)</f>
        <v/>
      </c>
      <c r="C1675">
        <f>IF($E1675="","",SWITCH(MANAGER_PLAN!C1675,"MON","Pondělí","TUE","Úterý","WED","Středa","THU","Čtvrtek","FRI","Pátek",MANAGER_PLAN!C1675))</f>
        <v/>
      </c>
      <c r="D1675">
        <f>IF(MANAGER_PLAN!E1675="","",MANAGER_PLAN!D1675)</f>
        <v/>
      </c>
      <c r="E1675">
        <f>IF(MANAGER_PLAN!E1675="","",MANAGER_PLAN!E1675)</f>
        <v/>
      </c>
      <c r="F1675">
        <f>IF($E1675="","",IFERROR(VLOOKUP($E1675,POS_MASTER!$A:$B,2,FALSE),""))</f>
        <v/>
      </c>
      <c r="G1675">
        <f>IF($E1675="","",MANAGER_PLAN!G1675)</f>
        <v/>
      </c>
      <c r="H1675">
        <f>IF($E1675="","",TRIM(MANAGER_PLAN!H1675&amp;" "&amp;MANAGER_PLAN!I1675))</f>
        <v/>
      </c>
      <c r="I1675">
        <f>IF($E1675="","",MANAGER_PLAN!J1675)</f>
        <v/>
      </c>
      <c r="J1675">
        <f>IF($E1675="","",MANAGER_PLAN!K1675)</f>
        <v/>
      </c>
      <c r="K1675">
        <f>IF($E1675="","",TRIM(IF(MANAGER_PLAN!N1675&lt;&gt;"","LOS: "&amp;MANAGER_PLAN!N1675&amp;" ","")&amp;IF(MANAGER_PLAN!O1675&lt;&gt;"","LOT: "&amp;MANAGER_PLAN!O1675,"")))</f>
        <v/>
      </c>
      <c r="L1675">
        <f>IF($E1675="","",IFERROR(VLOOKUP($E1675,POS_MASTER!$A:$AK,37,FALSE),""))</f>
        <v/>
      </c>
    </row>
    <row r="1676">
      <c r="A1676">
        <f>IF(MANAGER_PLAN!E1676="","",MANAGER_PLAN!A1676)</f>
        <v/>
      </c>
      <c r="B1676">
        <f>IF($E1676="","",MANAGER_PLAN!B1676)</f>
        <v/>
      </c>
      <c r="C1676">
        <f>IF($E1676="","",SWITCH(MANAGER_PLAN!C1676,"MON","Pondělí","TUE","Úterý","WED","Středa","THU","Čtvrtek","FRI","Pátek",MANAGER_PLAN!C1676))</f>
        <v/>
      </c>
      <c r="D1676">
        <f>IF(MANAGER_PLAN!E1676="","",MANAGER_PLAN!D1676)</f>
        <v/>
      </c>
      <c r="E1676">
        <f>IF(MANAGER_PLAN!E1676="","",MANAGER_PLAN!E1676)</f>
        <v/>
      </c>
      <c r="F1676">
        <f>IF($E1676="","",IFERROR(VLOOKUP($E1676,POS_MASTER!$A:$B,2,FALSE),""))</f>
        <v/>
      </c>
      <c r="G1676">
        <f>IF($E1676="","",MANAGER_PLAN!G1676)</f>
        <v/>
      </c>
      <c r="H1676">
        <f>IF($E1676="","",TRIM(MANAGER_PLAN!H1676&amp;" "&amp;MANAGER_PLAN!I1676))</f>
        <v/>
      </c>
      <c r="I1676">
        <f>IF($E1676="","",MANAGER_PLAN!J1676)</f>
        <v/>
      </c>
      <c r="J1676">
        <f>IF($E1676="","",MANAGER_PLAN!K1676)</f>
        <v/>
      </c>
      <c r="K1676">
        <f>IF($E1676="","",TRIM(IF(MANAGER_PLAN!N1676&lt;&gt;"","LOS: "&amp;MANAGER_PLAN!N1676&amp;" ","")&amp;IF(MANAGER_PLAN!O1676&lt;&gt;"","LOT: "&amp;MANAGER_PLAN!O1676,"")))</f>
        <v/>
      </c>
      <c r="L1676">
        <f>IF($E1676="","",IFERROR(VLOOKUP($E1676,POS_MASTER!$A:$AK,37,FALSE),""))</f>
        <v/>
      </c>
    </row>
    <row r="1677">
      <c r="A1677">
        <f>IF(MANAGER_PLAN!E1677="","",MANAGER_PLAN!A1677)</f>
        <v/>
      </c>
      <c r="B1677">
        <f>IF($E1677="","",MANAGER_PLAN!B1677)</f>
        <v/>
      </c>
      <c r="C1677">
        <f>IF($E1677="","",SWITCH(MANAGER_PLAN!C1677,"MON","Pondělí","TUE","Úterý","WED","Středa","THU","Čtvrtek","FRI","Pátek",MANAGER_PLAN!C1677))</f>
        <v/>
      </c>
      <c r="D1677">
        <f>IF(MANAGER_PLAN!E1677="","",MANAGER_PLAN!D1677)</f>
        <v/>
      </c>
      <c r="E1677">
        <f>IF(MANAGER_PLAN!E1677="","",MANAGER_PLAN!E1677)</f>
        <v/>
      </c>
      <c r="F1677">
        <f>IF($E1677="","",IFERROR(VLOOKUP($E1677,POS_MASTER!$A:$B,2,FALSE),""))</f>
        <v/>
      </c>
      <c r="G1677">
        <f>IF($E1677="","",MANAGER_PLAN!G1677)</f>
        <v/>
      </c>
      <c r="H1677">
        <f>IF($E1677="","",TRIM(MANAGER_PLAN!H1677&amp;" "&amp;MANAGER_PLAN!I1677))</f>
        <v/>
      </c>
      <c r="I1677">
        <f>IF($E1677="","",MANAGER_PLAN!J1677)</f>
        <v/>
      </c>
      <c r="J1677">
        <f>IF($E1677="","",MANAGER_PLAN!K1677)</f>
        <v/>
      </c>
      <c r="K1677">
        <f>IF($E1677="","",TRIM(IF(MANAGER_PLAN!N1677&lt;&gt;"","LOS: "&amp;MANAGER_PLAN!N1677&amp;" ","")&amp;IF(MANAGER_PLAN!O1677&lt;&gt;"","LOT: "&amp;MANAGER_PLAN!O1677,"")))</f>
        <v/>
      </c>
      <c r="L1677">
        <f>IF($E1677="","",IFERROR(VLOOKUP($E1677,POS_MASTER!$A:$AK,37,FALSE),""))</f>
        <v/>
      </c>
    </row>
    <row r="1678">
      <c r="A1678">
        <f>IF(MANAGER_PLAN!E1678="","",MANAGER_PLAN!A1678)</f>
        <v/>
      </c>
      <c r="B1678">
        <f>IF($E1678="","",MANAGER_PLAN!B1678)</f>
        <v/>
      </c>
      <c r="C1678">
        <f>IF($E1678="","",SWITCH(MANAGER_PLAN!C1678,"MON","Pondělí","TUE","Úterý","WED","Středa","THU","Čtvrtek","FRI","Pátek",MANAGER_PLAN!C1678))</f>
        <v/>
      </c>
      <c r="D1678">
        <f>IF(MANAGER_PLAN!E1678="","",MANAGER_PLAN!D1678)</f>
        <v/>
      </c>
      <c r="E1678">
        <f>IF(MANAGER_PLAN!E1678="","",MANAGER_PLAN!E1678)</f>
        <v/>
      </c>
      <c r="F1678">
        <f>IF($E1678="","",IFERROR(VLOOKUP($E1678,POS_MASTER!$A:$B,2,FALSE),""))</f>
        <v/>
      </c>
      <c r="G1678">
        <f>IF($E1678="","",MANAGER_PLAN!G1678)</f>
        <v/>
      </c>
      <c r="H1678">
        <f>IF($E1678="","",TRIM(MANAGER_PLAN!H1678&amp;" "&amp;MANAGER_PLAN!I1678))</f>
        <v/>
      </c>
      <c r="I1678">
        <f>IF($E1678="","",MANAGER_PLAN!J1678)</f>
        <v/>
      </c>
      <c r="J1678">
        <f>IF($E1678="","",MANAGER_PLAN!K1678)</f>
        <v/>
      </c>
      <c r="K1678">
        <f>IF($E1678="","",TRIM(IF(MANAGER_PLAN!N1678&lt;&gt;"","LOS: "&amp;MANAGER_PLAN!N1678&amp;" ","")&amp;IF(MANAGER_PLAN!O1678&lt;&gt;"","LOT: "&amp;MANAGER_PLAN!O1678,"")))</f>
        <v/>
      </c>
      <c r="L1678">
        <f>IF($E1678="","",IFERROR(VLOOKUP($E1678,POS_MASTER!$A:$AK,37,FALSE),""))</f>
        <v/>
      </c>
    </row>
    <row r="1679">
      <c r="A1679">
        <f>IF(MANAGER_PLAN!E1679="","",MANAGER_PLAN!A1679)</f>
        <v/>
      </c>
      <c r="B1679">
        <f>IF($E1679="","",MANAGER_PLAN!B1679)</f>
        <v/>
      </c>
      <c r="C1679">
        <f>IF($E1679="","",SWITCH(MANAGER_PLAN!C1679,"MON","Pondělí","TUE","Úterý","WED","Středa","THU","Čtvrtek","FRI","Pátek",MANAGER_PLAN!C1679))</f>
        <v/>
      </c>
      <c r="D1679">
        <f>IF(MANAGER_PLAN!E1679="","",MANAGER_PLAN!D1679)</f>
        <v/>
      </c>
      <c r="E1679">
        <f>IF(MANAGER_PLAN!E1679="","",MANAGER_PLAN!E1679)</f>
        <v/>
      </c>
      <c r="F1679">
        <f>IF($E1679="","",IFERROR(VLOOKUP($E1679,POS_MASTER!$A:$B,2,FALSE),""))</f>
        <v/>
      </c>
      <c r="G1679">
        <f>IF($E1679="","",MANAGER_PLAN!G1679)</f>
        <v/>
      </c>
      <c r="H1679">
        <f>IF($E1679="","",TRIM(MANAGER_PLAN!H1679&amp;" "&amp;MANAGER_PLAN!I1679))</f>
        <v/>
      </c>
      <c r="I1679">
        <f>IF($E1679="","",MANAGER_PLAN!J1679)</f>
        <v/>
      </c>
      <c r="J1679">
        <f>IF($E1679="","",MANAGER_PLAN!K1679)</f>
        <v/>
      </c>
      <c r="K1679">
        <f>IF($E1679="","",TRIM(IF(MANAGER_PLAN!N1679&lt;&gt;"","LOS: "&amp;MANAGER_PLAN!N1679&amp;" ","")&amp;IF(MANAGER_PLAN!O1679&lt;&gt;"","LOT: "&amp;MANAGER_PLAN!O1679,"")))</f>
        <v/>
      </c>
      <c r="L1679">
        <f>IF($E1679="","",IFERROR(VLOOKUP($E1679,POS_MASTER!$A:$AK,37,FALSE),""))</f>
        <v/>
      </c>
    </row>
    <row r="1680">
      <c r="A1680">
        <f>IF(MANAGER_PLAN!E1680="","",MANAGER_PLAN!A1680)</f>
        <v/>
      </c>
      <c r="B1680">
        <f>IF($E1680="","",MANAGER_PLAN!B1680)</f>
        <v/>
      </c>
      <c r="C1680">
        <f>IF($E1680="","",SWITCH(MANAGER_PLAN!C1680,"MON","Pondělí","TUE","Úterý","WED","Středa","THU","Čtvrtek","FRI","Pátek",MANAGER_PLAN!C1680))</f>
        <v/>
      </c>
      <c r="D1680">
        <f>IF(MANAGER_PLAN!E1680="","",MANAGER_PLAN!D1680)</f>
        <v/>
      </c>
      <c r="E1680">
        <f>IF(MANAGER_PLAN!E1680="","",MANAGER_PLAN!E1680)</f>
        <v/>
      </c>
      <c r="F1680">
        <f>IF($E1680="","",IFERROR(VLOOKUP($E1680,POS_MASTER!$A:$B,2,FALSE),""))</f>
        <v/>
      </c>
      <c r="G1680">
        <f>IF($E1680="","",MANAGER_PLAN!G1680)</f>
        <v/>
      </c>
      <c r="H1680">
        <f>IF($E1680="","",TRIM(MANAGER_PLAN!H1680&amp;" "&amp;MANAGER_PLAN!I1680))</f>
        <v/>
      </c>
      <c r="I1680">
        <f>IF($E1680="","",MANAGER_PLAN!J1680)</f>
        <v/>
      </c>
      <c r="J1680">
        <f>IF($E1680="","",MANAGER_PLAN!K1680)</f>
        <v/>
      </c>
      <c r="K1680">
        <f>IF($E1680="","",TRIM(IF(MANAGER_PLAN!N1680&lt;&gt;"","LOS: "&amp;MANAGER_PLAN!N1680&amp;" ","")&amp;IF(MANAGER_PLAN!O1680&lt;&gt;"","LOT: "&amp;MANAGER_PLAN!O1680,"")))</f>
        <v/>
      </c>
      <c r="L1680">
        <f>IF($E1680="","",IFERROR(VLOOKUP($E1680,POS_MASTER!$A:$AK,37,FALSE),""))</f>
        <v/>
      </c>
    </row>
    <row r="1681">
      <c r="A1681">
        <f>IF(MANAGER_PLAN!E1681="","",MANAGER_PLAN!A1681)</f>
        <v/>
      </c>
      <c r="B1681">
        <f>IF($E1681="","",MANAGER_PLAN!B1681)</f>
        <v/>
      </c>
      <c r="C1681">
        <f>IF($E1681="","",SWITCH(MANAGER_PLAN!C1681,"MON","Pondělí","TUE","Úterý","WED","Středa","THU","Čtvrtek","FRI","Pátek",MANAGER_PLAN!C1681))</f>
        <v/>
      </c>
      <c r="D1681">
        <f>IF(MANAGER_PLAN!E1681="","",MANAGER_PLAN!D1681)</f>
        <v/>
      </c>
      <c r="E1681">
        <f>IF(MANAGER_PLAN!E1681="","",MANAGER_PLAN!E1681)</f>
        <v/>
      </c>
      <c r="F1681">
        <f>IF($E1681="","",IFERROR(VLOOKUP($E1681,POS_MASTER!$A:$B,2,FALSE),""))</f>
        <v/>
      </c>
      <c r="G1681">
        <f>IF($E1681="","",MANAGER_PLAN!G1681)</f>
        <v/>
      </c>
      <c r="H1681">
        <f>IF($E1681="","",TRIM(MANAGER_PLAN!H1681&amp;" "&amp;MANAGER_PLAN!I1681))</f>
        <v/>
      </c>
      <c r="I1681">
        <f>IF($E1681="","",MANAGER_PLAN!J1681)</f>
        <v/>
      </c>
      <c r="J1681">
        <f>IF($E1681="","",MANAGER_PLAN!K1681)</f>
        <v/>
      </c>
      <c r="K1681">
        <f>IF($E1681="","",TRIM(IF(MANAGER_PLAN!N1681&lt;&gt;"","LOS: "&amp;MANAGER_PLAN!N1681&amp;" ","")&amp;IF(MANAGER_PLAN!O1681&lt;&gt;"","LOT: "&amp;MANAGER_PLAN!O1681,"")))</f>
        <v/>
      </c>
      <c r="L1681">
        <f>IF($E1681="","",IFERROR(VLOOKUP($E1681,POS_MASTER!$A:$AK,37,FALSE),""))</f>
        <v/>
      </c>
    </row>
    <row r="1682">
      <c r="A1682">
        <f>IF(MANAGER_PLAN!E1682="","",MANAGER_PLAN!A1682)</f>
        <v/>
      </c>
      <c r="B1682">
        <f>IF($E1682="","",MANAGER_PLAN!B1682)</f>
        <v/>
      </c>
      <c r="C1682">
        <f>IF($E1682="","",SWITCH(MANAGER_PLAN!C1682,"MON","Pondělí","TUE","Úterý","WED","Středa","THU","Čtvrtek","FRI","Pátek",MANAGER_PLAN!C1682))</f>
        <v/>
      </c>
      <c r="D1682">
        <f>IF(MANAGER_PLAN!E1682="","",MANAGER_PLAN!D1682)</f>
        <v/>
      </c>
      <c r="E1682">
        <f>IF(MANAGER_PLAN!E1682="","",MANAGER_PLAN!E1682)</f>
        <v/>
      </c>
      <c r="F1682">
        <f>IF($E1682="","",IFERROR(VLOOKUP($E1682,POS_MASTER!$A:$B,2,FALSE),""))</f>
        <v/>
      </c>
      <c r="G1682">
        <f>IF($E1682="","",MANAGER_PLAN!G1682)</f>
        <v/>
      </c>
      <c r="H1682">
        <f>IF($E1682="","",TRIM(MANAGER_PLAN!H1682&amp;" "&amp;MANAGER_PLAN!I1682))</f>
        <v/>
      </c>
      <c r="I1682">
        <f>IF($E1682="","",MANAGER_PLAN!J1682)</f>
        <v/>
      </c>
      <c r="J1682">
        <f>IF($E1682="","",MANAGER_PLAN!K1682)</f>
        <v/>
      </c>
      <c r="K1682">
        <f>IF($E1682="","",TRIM(IF(MANAGER_PLAN!N1682&lt;&gt;"","LOS: "&amp;MANAGER_PLAN!N1682&amp;" ","")&amp;IF(MANAGER_PLAN!O1682&lt;&gt;"","LOT: "&amp;MANAGER_PLAN!O1682,"")))</f>
        <v/>
      </c>
      <c r="L1682">
        <f>IF($E1682="","",IFERROR(VLOOKUP($E1682,POS_MASTER!$A:$AK,37,FALSE),""))</f>
        <v/>
      </c>
    </row>
    <row r="1683">
      <c r="A1683">
        <f>IF(MANAGER_PLAN!E1683="","",MANAGER_PLAN!A1683)</f>
        <v/>
      </c>
      <c r="B1683">
        <f>IF($E1683="","",MANAGER_PLAN!B1683)</f>
        <v/>
      </c>
      <c r="C1683">
        <f>IF($E1683="","",SWITCH(MANAGER_PLAN!C1683,"MON","Pondělí","TUE","Úterý","WED","Středa","THU","Čtvrtek","FRI","Pátek",MANAGER_PLAN!C1683))</f>
        <v/>
      </c>
      <c r="D1683">
        <f>IF(MANAGER_PLAN!E1683="","",MANAGER_PLAN!D1683)</f>
        <v/>
      </c>
      <c r="E1683">
        <f>IF(MANAGER_PLAN!E1683="","",MANAGER_PLAN!E1683)</f>
        <v/>
      </c>
      <c r="F1683">
        <f>IF($E1683="","",IFERROR(VLOOKUP($E1683,POS_MASTER!$A:$B,2,FALSE),""))</f>
        <v/>
      </c>
      <c r="G1683">
        <f>IF($E1683="","",MANAGER_PLAN!G1683)</f>
        <v/>
      </c>
      <c r="H1683">
        <f>IF($E1683="","",TRIM(MANAGER_PLAN!H1683&amp;" "&amp;MANAGER_PLAN!I1683))</f>
        <v/>
      </c>
      <c r="I1683">
        <f>IF($E1683="","",MANAGER_PLAN!J1683)</f>
        <v/>
      </c>
      <c r="J1683">
        <f>IF($E1683="","",MANAGER_PLAN!K1683)</f>
        <v/>
      </c>
      <c r="K1683">
        <f>IF($E1683="","",TRIM(IF(MANAGER_PLAN!N1683&lt;&gt;"","LOS: "&amp;MANAGER_PLAN!N1683&amp;" ","")&amp;IF(MANAGER_PLAN!O1683&lt;&gt;"","LOT: "&amp;MANAGER_PLAN!O1683,"")))</f>
        <v/>
      </c>
      <c r="L1683">
        <f>IF($E1683="","",IFERROR(VLOOKUP($E1683,POS_MASTER!$A:$AK,37,FALSE),""))</f>
        <v/>
      </c>
    </row>
    <row r="1684">
      <c r="A1684">
        <f>IF(MANAGER_PLAN!E1684="","",MANAGER_PLAN!A1684)</f>
        <v/>
      </c>
      <c r="B1684">
        <f>IF($E1684="","",MANAGER_PLAN!B1684)</f>
        <v/>
      </c>
      <c r="C1684">
        <f>IF($E1684="","",SWITCH(MANAGER_PLAN!C1684,"MON","Pondělí","TUE","Úterý","WED","Středa","THU","Čtvrtek","FRI","Pátek",MANAGER_PLAN!C1684))</f>
        <v/>
      </c>
      <c r="D1684">
        <f>IF(MANAGER_PLAN!E1684="","",MANAGER_PLAN!D1684)</f>
        <v/>
      </c>
      <c r="E1684">
        <f>IF(MANAGER_PLAN!E1684="","",MANAGER_PLAN!E1684)</f>
        <v/>
      </c>
      <c r="F1684">
        <f>IF($E1684="","",IFERROR(VLOOKUP($E1684,POS_MASTER!$A:$B,2,FALSE),""))</f>
        <v/>
      </c>
      <c r="G1684">
        <f>IF($E1684="","",MANAGER_PLAN!G1684)</f>
        <v/>
      </c>
      <c r="H1684">
        <f>IF($E1684="","",TRIM(MANAGER_PLAN!H1684&amp;" "&amp;MANAGER_PLAN!I1684))</f>
        <v/>
      </c>
      <c r="I1684">
        <f>IF($E1684="","",MANAGER_PLAN!J1684)</f>
        <v/>
      </c>
      <c r="J1684">
        <f>IF($E1684="","",MANAGER_PLAN!K1684)</f>
        <v/>
      </c>
      <c r="K1684">
        <f>IF($E1684="","",TRIM(IF(MANAGER_PLAN!N1684&lt;&gt;"","LOS: "&amp;MANAGER_PLAN!N1684&amp;" ","")&amp;IF(MANAGER_PLAN!O1684&lt;&gt;"","LOT: "&amp;MANAGER_PLAN!O1684,"")))</f>
        <v/>
      </c>
      <c r="L1684">
        <f>IF($E1684="","",IFERROR(VLOOKUP($E1684,POS_MASTER!$A:$AK,37,FALSE),""))</f>
        <v/>
      </c>
    </row>
    <row r="1685">
      <c r="A1685">
        <f>IF(MANAGER_PLAN!E1685="","",MANAGER_PLAN!A1685)</f>
        <v/>
      </c>
      <c r="B1685">
        <f>IF($E1685="","",MANAGER_PLAN!B1685)</f>
        <v/>
      </c>
      <c r="C1685">
        <f>IF($E1685="","",SWITCH(MANAGER_PLAN!C1685,"MON","Pondělí","TUE","Úterý","WED","Středa","THU","Čtvrtek","FRI","Pátek",MANAGER_PLAN!C1685))</f>
        <v/>
      </c>
      <c r="D1685">
        <f>IF(MANAGER_PLAN!E1685="","",MANAGER_PLAN!D1685)</f>
        <v/>
      </c>
      <c r="E1685">
        <f>IF(MANAGER_PLAN!E1685="","",MANAGER_PLAN!E1685)</f>
        <v/>
      </c>
      <c r="F1685">
        <f>IF($E1685="","",IFERROR(VLOOKUP($E1685,POS_MASTER!$A:$B,2,FALSE),""))</f>
        <v/>
      </c>
      <c r="G1685">
        <f>IF($E1685="","",MANAGER_PLAN!G1685)</f>
        <v/>
      </c>
      <c r="H1685">
        <f>IF($E1685="","",TRIM(MANAGER_PLAN!H1685&amp;" "&amp;MANAGER_PLAN!I1685))</f>
        <v/>
      </c>
      <c r="I1685">
        <f>IF($E1685="","",MANAGER_PLAN!J1685)</f>
        <v/>
      </c>
      <c r="J1685">
        <f>IF($E1685="","",MANAGER_PLAN!K1685)</f>
        <v/>
      </c>
      <c r="K1685">
        <f>IF($E1685="","",TRIM(IF(MANAGER_PLAN!N1685&lt;&gt;"","LOS: "&amp;MANAGER_PLAN!N1685&amp;" ","")&amp;IF(MANAGER_PLAN!O1685&lt;&gt;"","LOT: "&amp;MANAGER_PLAN!O1685,"")))</f>
        <v/>
      </c>
      <c r="L1685">
        <f>IF($E1685="","",IFERROR(VLOOKUP($E1685,POS_MASTER!$A:$AK,37,FALSE),""))</f>
        <v/>
      </c>
    </row>
    <row r="1686">
      <c r="A1686">
        <f>IF(MANAGER_PLAN!E1686="","",MANAGER_PLAN!A1686)</f>
        <v/>
      </c>
      <c r="B1686">
        <f>IF($E1686="","",MANAGER_PLAN!B1686)</f>
        <v/>
      </c>
      <c r="C1686">
        <f>IF($E1686="","",SWITCH(MANAGER_PLAN!C1686,"MON","Pondělí","TUE","Úterý","WED","Středa","THU","Čtvrtek","FRI","Pátek",MANAGER_PLAN!C1686))</f>
        <v/>
      </c>
      <c r="D1686">
        <f>IF(MANAGER_PLAN!E1686="","",MANAGER_PLAN!D1686)</f>
        <v/>
      </c>
      <c r="E1686">
        <f>IF(MANAGER_PLAN!E1686="","",MANAGER_PLAN!E1686)</f>
        <v/>
      </c>
      <c r="F1686">
        <f>IF($E1686="","",IFERROR(VLOOKUP($E1686,POS_MASTER!$A:$B,2,FALSE),""))</f>
        <v/>
      </c>
      <c r="G1686">
        <f>IF($E1686="","",MANAGER_PLAN!G1686)</f>
        <v/>
      </c>
      <c r="H1686">
        <f>IF($E1686="","",TRIM(MANAGER_PLAN!H1686&amp;" "&amp;MANAGER_PLAN!I1686))</f>
        <v/>
      </c>
      <c r="I1686">
        <f>IF($E1686="","",MANAGER_PLAN!J1686)</f>
        <v/>
      </c>
      <c r="J1686">
        <f>IF($E1686="","",MANAGER_PLAN!K1686)</f>
        <v/>
      </c>
      <c r="K1686">
        <f>IF($E1686="","",TRIM(IF(MANAGER_PLAN!N1686&lt;&gt;"","LOS: "&amp;MANAGER_PLAN!N1686&amp;" ","")&amp;IF(MANAGER_PLAN!O1686&lt;&gt;"","LOT: "&amp;MANAGER_PLAN!O1686,"")))</f>
        <v/>
      </c>
      <c r="L1686">
        <f>IF($E1686="","",IFERROR(VLOOKUP($E1686,POS_MASTER!$A:$AK,37,FALSE),""))</f>
        <v/>
      </c>
    </row>
    <row r="1687">
      <c r="A1687">
        <f>IF(MANAGER_PLAN!E1687="","",MANAGER_PLAN!A1687)</f>
        <v/>
      </c>
      <c r="B1687">
        <f>IF($E1687="","",MANAGER_PLAN!B1687)</f>
        <v/>
      </c>
      <c r="C1687">
        <f>IF($E1687="","",SWITCH(MANAGER_PLAN!C1687,"MON","Pondělí","TUE","Úterý","WED","Středa","THU","Čtvrtek","FRI","Pátek",MANAGER_PLAN!C1687))</f>
        <v/>
      </c>
      <c r="D1687">
        <f>IF(MANAGER_PLAN!E1687="","",MANAGER_PLAN!D1687)</f>
        <v/>
      </c>
      <c r="E1687">
        <f>IF(MANAGER_PLAN!E1687="","",MANAGER_PLAN!E1687)</f>
        <v/>
      </c>
      <c r="F1687">
        <f>IF($E1687="","",IFERROR(VLOOKUP($E1687,POS_MASTER!$A:$B,2,FALSE),""))</f>
        <v/>
      </c>
      <c r="G1687">
        <f>IF($E1687="","",MANAGER_PLAN!G1687)</f>
        <v/>
      </c>
      <c r="H1687">
        <f>IF($E1687="","",TRIM(MANAGER_PLAN!H1687&amp;" "&amp;MANAGER_PLAN!I1687))</f>
        <v/>
      </c>
      <c r="I1687">
        <f>IF($E1687="","",MANAGER_PLAN!J1687)</f>
        <v/>
      </c>
      <c r="J1687">
        <f>IF($E1687="","",MANAGER_PLAN!K1687)</f>
        <v/>
      </c>
      <c r="K1687">
        <f>IF($E1687="","",TRIM(IF(MANAGER_PLAN!N1687&lt;&gt;"","LOS: "&amp;MANAGER_PLAN!N1687&amp;" ","")&amp;IF(MANAGER_PLAN!O1687&lt;&gt;"","LOT: "&amp;MANAGER_PLAN!O1687,"")))</f>
        <v/>
      </c>
      <c r="L1687">
        <f>IF($E1687="","",IFERROR(VLOOKUP($E1687,POS_MASTER!$A:$AK,37,FALSE),""))</f>
        <v/>
      </c>
    </row>
    <row r="1688">
      <c r="A1688">
        <f>IF(MANAGER_PLAN!E1688="","",MANAGER_PLAN!A1688)</f>
        <v/>
      </c>
      <c r="B1688">
        <f>IF($E1688="","",MANAGER_PLAN!B1688)</f>
        <v/>
      </c>
      <c r="C1688">
        <f>IF($E1688="","",SWITCH(MANAGER_PLAN!C1688,"MON","Pondělí","TUE","Úterý","WED","Středa","THU","Čtvrtek","FRI","Pátek",MANAGER_PLAN!C1688))</f>
        <v/>
      </c>
      <c r="D1688">
        <f>IF(MANAGER_PLAN!E1688="","",MANAGER_PLAN!D1688)</f>
        <v/>
      </c>
      <c r="E1688">
        <f>IF(MANAGER_PLAN!E1688="","",MANAGER_PLAN!E1688)</f>
        <v/>
      </c>
      <c r="F1688">
        <f>IF($E1688="","",IFERROR(VLOOKUP($E1688,POS_MASTER!$A:$B,2,FALSE),""))</f>
        <v/>
      </c>
      <c r="G1688">
        <f>IF($E1688="","",MANAGER_PLAN!G1688)</f>
        <v/>
      </c>
      <c r="H1688">
        <f>IF($E1688="","",TRIM(MANAGER_PLAN!H1688&amp;" "&amp;MANAGER_PLAN!I1688))</f>
        <v/>
      </c>
      <c r="I1688">
        <f>IF($E1688="","",MANAGER_PLAN!J1688)</f>
        <v/>
      </c>
      <c r="J1688">
        <f>IF($E1688="","",MANAGER_PLAN!K1688)</f>
        <v/>
      </c>
      <c r="K1688">
        <f>IF($E1688="","",TRIM(IF(MANAGER_PLAN!N1688&lt;&gt;"","LOS: "&amp;MANAGER_PLAN!N1688&amp;" ","")&amp;IF(MANAGER_PLAN!O1688&lt;&gt;"","LOT: "&amp;MANAGER_PLAN!O1688,"")))</f>
        <v/>
      </c>
      <c r="L1688">
        <f>IF($E1688="","",IFERROR(VLOOKUP($E1688,POS_MASTER!$A:$AK,37,FALSE),""))</f>
        <v/>
      </c>
    </row>
    <row r="1689">
      <c r="A1689">
        <f>IF(MANAGER_PLAN!E1689="","",MANAGER_PLAN!A1689)</f>
        <v/>
      </c>
      <c r="B1689">
        <f>IF($E1689="","",MANAGER_PLAN!B1689)</f>
        <v/>
      </c>
      <c r="C1689">
        <f>IF($E1689="","",SWITCH(MANAGER_PLAN!C1689,"MON","Pondělí","TUE","Úterý","WED","Středa","THU","Čtvrtek","FRI","Pátek",MANAGER_PLAN!C1689))</f>
        <v/>
      </c>
      <c r="D1689">
        <f>IF(MANAGER_PLAN!E1689="","",MANAGER_PLAN!D1689)</f>
        <v/>
      </c>
      <c r="E1689">
        <f>IF(MANAGER_PLAN!E1689="","",MANAGER_PLAN!E1689)</f>
        <v/>
      </c>
      <c r="F1689">
        <f>IF($E1689="","",IFERROR(VLOOKUP($E1689,POS_MASTER!$A:$B,2,FALSE),""))</f>
        <v/>
      </c>
      <c r="G1689">
        <f>IF($E1689="","",MANAGER_PLAN!G1689)</f>
        <v/>
      </c>
      <c r="H1689">
        <f>IF($E1689="","",TRIM(MANAGER_PLAN!H1689&amp;" "&amp;MANAGER_PLAN!I1689))</f>
        <v/>
      </c>
      <c r="I1689">
        <f>IF($E1689="","",MANAGER_PLAN!J1689)</f>
        <v/>
      </c>
      <c r="J1689">
        <f>IF($E1689="","",MANAGER_PLAN!K1689)</f>
        <v/>
      </c>
      <c r="K1689">
        <f>IF($E1689="","",TRIM(IF(MANAGER_PLAN!N1689&lt;&gt;"","LOS: "&amp;MANAGER_PLAN!N1689&amp;" ","")&amp;IF(MANAGER_PLAN!O1689&lt;&gt;"","LOT: "&amp;MANAGER_PLAN!O1689,"")))</f>
        <v/>
      </c>
      <c r="L1689">
        <f>IF($E1689="","",IFERROR(VLOOKUP($E1689,POS_MASTER!$A:$AK,37,FALSE),""))</f>
        <v/>
      </c>
    </row>
    <row r="1690">
      <c r="A1690">
        <f>IF(MANAGER_PLAN!E1690="","",MANAGER_PLAN!A1690)</f>
        <v/>
      </c>
      <c r="B1690">
        <f>IF($E1690="","",MANAGER_PLAN!B1690)</f>
        <v/>
      </c>
      <c r="C1690">
        <f>IF($E1690="","",SWITCH(MANAGER_PLAN!C1690,"MON","Pondělí","TUE","Úterý","WED","Středa","THU","Čtvrtek","FRI","Pátek",MANAGER_PLAN!C1690))</f>
        <v/>
      </c>
      <c r="D1690">
        <f>IF(MANAGER_PLAN!E1690="","",MANAGER_PLAN!D1690)</f>
        <v/>
      </c>
      <c r="E1690">
        <f>IF(MANAGER_PLAN!E1690="","",MANAGER_PLAN!E1690)</f>
        <v/>
      </c>
      <c r="F1690">
        <f>IF($E1690="","",IFERROR(VLOOKUP($E1690,POS_MASTER!$A:$B,2,FALSE),""))</f>
        <v/>
      </c>
      <c r="G1690">
        <f>IF($E1690="","",MANAGER_PLAN!G1690)</f>
        <v/>
      </c>
      <c r="H1690">
        <f>IF($E1690="","",TRIM(MANAGER_PLAN!H1690&amp;" "&amp;MANAGER_PLAN!I1690))</f>
        <v/>
      </c>
      <c r="I1690">
        <f>IF($E1690="","",MANAGER_PLAN!J1690)</f>
        <v/>
      </c>
      <c r="J1690">
        <f>IF($E1690="","",MANAGER_PLAN!K1690)</f>
        <v/>
      </c>
      <c r="K1690">
        <f>IF($E1690="","",TRIM(IF(MANAGER_PLAN!N1690&lt;&gt;"","LOS: "&amp;MANAGER_PLAN!N1690&amp;" ","")&amp;IF(MANAGER_PLAN!O1690&lt;&gt;"","LOT: "&amp;MANAGER_PLAN!O1690,"")))</f>
        <v/>
      </c>
      <c r="L1690">
        <f>IF($E1690="","",IFERROR(VLOOKUP($E1690,POS_MASTER!$A:$AK,37,FALSE),""))</f>
        <v/>
      </c>
    </row>
    <row r="1691">
      <c r="A1691">
        <f>IF(MANAGER_PLAN!E1691="","",MANAGER_PLAN!A1691)</f>
        <v/>
      </c>
      <c r="B1691">
        <f>IF($E1691="","",MANAGER_PLAN!B1691)</f>
        <v/>
      </c>
      <c r="C1691">
        <f>IF($E1691="","",SWITCH(MANAGER_PLAN!C1691,"MON","Pondělí","TUE","Úterý","WED","Středa","THU","Čtvrtek","FRI","Pátek",MANAGER_PLAN!C1691))</f>
        <v/>
      </c>
      <c r="D1691">
        <f>IF(MANAGER_PLAN!E1691="","",MANAGER_PLAN!D1691)</f>
        <v/>
      </c>
      <c r="E1691">
        <f>IF(MANAGER_PLAN!E1691="","",MANAGER_PLAN!E1691)</f>
        <v/>
      </c>
      <c r="F1691">
        <f>IF($E1691="","",IFERROR(VLOOKUP($E1691,POS_MASTER!$A:$B,2,FALSE),""))</f>
        <v/>
      </c>
      <c r="G1691">
        <f>IF($E1691="","",MANAGER_PLAN!G1691)</f>
        <v/>
      </c>
      <c r="H1691">
        <f>IF($E1691="","",TRIM(MANAGER_PLAN!H1691&amp;" "&amp;MANAGER_PLAN!I1691))</f>
        <v/>
      </c>
      <c r="I1691">
        <f>IF($E1691="","",MANAGER_PLAN!J1691)</f>
        <v/>
      </c>
      <c r="J1691">
        <f>IF($E1691="","",MANAGER_PLAN!K1691)</f>
        <v/>
      </c>
      <c r="K1691">
        <f>IF($E1691="","",TRIM(IF(MANAGER_PLAN!N1691&lt;&gt;"","LOS: "&amp;MANAGER_PLAN!N1691&amp;" ","")&amp;IF(MANAGER_PLAN!O1691&lt;&gt;"","LOT: "&amp;MANAGER_PLAN!O1691,"")))</f>
        <v/>
      </c>
      <c r="L1691">
        <f>IF($E1691="","",IFERROR(VLOOKUP($E1691,POS_MASTER!$A:$AK,37,FALSE),""))</f>
        <v/>
      </c>
    </row>
    <row r="1692">
      <c r="A1692">
        <f>IF(MANAGER_PLAN!E1692="","",MANAGER_PLAN!A1692)</f>
        <v/>
      </c>
      <c r="B1692">
        <f>IF($E1692="","",MANAGER_PLAN!B1692)</f>
        <v/>
      </c>
      <c r="C1692">
        <f>IF($E1692="","",SWITCH(MANAGER_PLAN!C1692,"MON","Pondělí","TUE","Úterý","WED","Středa","THU","Čtvrtek","FRI","Pátek",MANAGER_PLAN!C1692))</f>
        <v/>
      </c>
      <c r="D1692">
        <f>IF(MANAGER_PLAN!E1692="","",MANAGER_PLAN!D1692)</f>
        <v/>
      </c>
      <c r="E1692">
        <f>IF(MANAGER_PLAN!E1692="","",MANAGER_PLAN!E1692)</f>
        <v/>
      </c>
      <c r="F1692">
        <f>IF($E1692="","",IFERROR(VLOOKUP($E1692,POS_MASTER!$A:$B,2,FALSE),""))</f>
        <v/>
      </c>
      <c r="G1692">
        <f>IF($E1692="","",MANAGER_PLAN!G1692)</f>
        <v/>
      </c>
      <c r="H1692">
        <f>IF($E1692="","",TRIM(MANAGER_PLAN!H1692&amp;" "&amp;MANAGER_PLAN!I1692))</f>
        <v/>
      </c>
      <c r="I1692">
        <f>IF($E1692="","",MANAGER_PLAN!J1692)</f>
        <v/>
      </c>
      <c r="J1692">
        <f>IF($E1692="","",MANAGER_PLAN!K1692)</f>
        <v/>
      </c>
      <c r="K1692">
        <f>IF($E1692="","",TRIM(IF(MANAGER_PLAN!N1692&lt;&gt;"","LOS: "&amp;MANAGER_PLAN!N1692&amp;" ","")&amp;IF(MANAGER_PLAN!O1692&lt;&gt;"","LOT: "&amp;MANAGER_PLAN!O1692,"")))</f>
        <v/>
      </c>
      <c r="L1692">
        <f>IF($E1692="","",IFERROR(VLOOKUP($E1692,POS_MASTER!$A:$AK,37,FALSE),""))</f>
        <v/>
      </c>
    </row>
    <row r="1693">
      <c r="A1693">
        <f>IF(MANAGER_PLAN!E1693="","",MANAGER_PLAN!A1693)</f>
        <v/>
      </c>
      <c r="B1693">
        <f>IF($E1693="","",MANAGER_PLAN!B1693)</f>
        <v/>
      </c>
      <c r="C1693">
        <f>IF($E1693="","",SWITCH(MANAGER_PLAN!C1693,"MON","Pondělí","TUE","Úterý","WED","Středa","THU","Čtvrtek","FRI","Pátek",MANAGER_PLAN!C1693))</f>
        <v/>
      </c>
      <c r="D1693">
        <f>IF(MANAGER_PLAN!E1693="","",MANAGER_PLAN!D1693)</f>
        <v/>
      </c>
      <c r="E1693">
        <f>IF(MANAGER_PLAN!E1693="","",MANAGER_PLAN!E1693)</f>
        <v/>
      </c>
      <c r="F1693">
        <f>IF($E1693="","",IFERROR(VLOOKUP($E1693,POS_MASTER!$A:$B,2,FALSE),""))</f>
        <v/>
      </c>
      <c r="G1693">
        <f>IF($E1693="","",MANAGER_PLAN!G1693)</f>
        <v/>
      </c>
      <c r="H1693">
        <f>IF($E1693="","",TRIM(MANAGER_PLAN!H1693&amp;" "&amp;MANAGER_PLAN!I1693))</f>
        <v/>
      </c>
      <c r="I1693">
        <f>IF($E1693="","",MANAGER_PLAN!J1693)</f>
        <v/>
      </c>
      <c r="J1693">
        <f>IF($E1693="","",MANAGER_PLAN!K1693)</f>
        <v/>
      </c>
      <c r="K1693">
        <f>IF($E1693="","",TRIM(IF(MANAGER_PLAN!N1693&lt;&gt;"","LOS: "&amp;MANAGER_PLAN!N1693&amp;" ","")&amp;IF(MANAGER_PLAN!O1693&lt;&gt;"","LOT: "&amp;MANAGER_PLAN!O1693,"")))</f>
        <v/>
      </c>
      <c r="L1693">
        <f>IF($E1693="","",IFERROR(VLOOKUP($E1693,POS_MASTER!$A:$AK,37,FALSE),""))</f>
        <v/>
      </c>
    </row>
    <row r="1694">
      <c r="A1694">
        <f>IF(MANAGER_PLAN!E1694="","",MANAGER_PLAN!A1694)</f>
        <v/>
      </c>
      <c r="B1694">
        <f>IF($E1694="","",MANAGER_PLAN!B1694)</f>
        <v/>
      </c>
      <c r="C1694">
        <f>IF($E1694="","",SWITCH(MANAGER_PLAN!C1694,"MON","Pondělí","TUE","Úterý","WED","Středa","THU","Čtvrtek","FRI","Pátek",MANAGER_PLAN!C1694))</f>
        <v/>
      </c>
      <c r="D1694">
        <f>IF(MANAGER_PLAN!E1694="","",MANAGER_PLAN!D1694)</f>
        <v/>
      </c>
      <c r="E1694">
        <f>IF(MANAGER_PLAN!E1694="","",MANAGER_PLAN!E1694)</f>
        <v/>
      </c>
      <c r="F1694">
        <f>IF($E1694="","",IFERROR(VLOOKUP($E1694,POS_MASTER!$A:$B,2,FALSE),""))</f>
        <v/>
      </c>
      <c r="G1694">
        <f>IF($E1694="","",MANAGER_PLAN!G1694)</f>
        <v/>
      </c>
      <c r="H1694">
        <f>IF($E1694="","",TRIM(MANAGER_PLAN!H1694&amp;" "&amp;MANAGER_PLAN!I1694))</f>
        <v/>
      </c>
      <c r="I1694">
        <f>IF($E1694="","",MANAGER_PLAN!J1694)</f>
        <v/>
      </c>
      <c r="J1694">
        <f>IF($E1694="","",MANAGER_PLAN!K1694)</f>
        <v/>
      </c>
      <c r="K1694">
        <f>IF($E1694="","",TRIM(IF(MANAGER_PLAN!N1694&lt;&gt;"","LOS: "&amp;MANAGER_PLAN!N1694&amp;" ","")&amp;IF(MANAGER_PLAN!O1694&lt;&gt;"","LOT: "&amp;MANAGER_PLAN!O1694,"")))</f>
        <v/>
      </c>
      <c r="L1694">
        <f>IF($E1694="","",IFERROR(VLOOKUP($E1694,POS_MASTER!$A:$AK,37,FALSE),""))</f>
        <v/>
      </c>
    </row>
    <row r="1695">
      <c r="A1695">
        <f>IF(MANAGER_PLAN!E1695="","",MANAGER_PLAN!A1695)</f>
        <v/>
      </c>
      <c r="B1695">
        <f>IF($E1695="","",MANAGER_PLAN!B1695)</f>
        <v/>
      </c>
      <c r="C1695">
        <f>IF($E1695="","",SWITCH(MANAGER_PLAN!C1695,"MON","Pondělí","TUE","Úterý","WED","Středa","THU","Čtvrtek","FRI","Pátek",MANAGER_PLAN!C1695))</f>
        <v/>
      </c>
      <c r="D1695">
        <f>IF(MANAGER_PLAN!E1695="","",MANAGER_PLAN!D1695)</f>
        <v/>
      </c>
      <c r="E1695">
        <f>IF(MANAGER_PLAN!E1695="","",MANAGER_PLAN!E1695)</f>
        <v/>
      </c>
      <c r="F1695">
        <f>IF($E1695="","",IFERROR(VLOOKUP($E1695,POS_MASTER!$A:$B,2,FALSE),""))</f>
        <v/>
      </c>
      <c r="G1695">
        <f>IF($E1695="","",MANAGER_PLAN!G1695)</f>
        <v/>
      </c>
      <c r="H1695">
        <f>IF($E1695="","",TRIM(MANAGER_PLAN!H1695&amp;" "&amp;MANAGER_PLAN!I1695))</f>
        <v/>
      </c>
      <c r="I1695">
        <f>IF($E1695="","",MANAGER_PLAN!J1695)</f>
        <v/>
      </c>
      <c r="J1695">
        <f>IF($E1695="","",MANAGER_PLAN!K1695)</f>
        <v/>
      </c>
      <c r="K1695">
        <f>IF($E1695="","",TRIM(IF(MANAGER_PLAN!N1695&lt;&gt;"","LOS: "&amp;MANAGER_PLAN!N1695&amp;" ","")&amp;IF(MANAGER_PLAN!O1695&lt;&gt;"","LOT: "&amp;MANAGER_PLAN!O1695,"")))</f>
        <v/>
      </c>
      <c r="L1695">
        <f>IF($E1695="","",IFERROR(VLOOKUP($E1695,POS_MASTER!$A:$AK,37,FALSE),""))</f>
        <v/>
      </c>
    </row>
    <row r="1696">
      <c r="A1696">
        <f>IF(MANAGER_PLAN!E1696="","",MANAGER_PLAN!A1696)</f>
        <v/>
      </c>
      <c r="B1696">
        <f>IF($E1696="","",MANAGER_PLAN!B1696)</f>
        <v/>
      </c>
      <c r="C1696">
        <f>IF($E1696="","",SWITCH(MANAGER_PLAN!C1696,"MON","Pondělí","TUE","Úterý","WED","Středa","THU","Čtvrtek","FRI","Pátek",MANAGER_PLAN!C1696))</f>
        <v/>
      </c>
      <c r="D1696">
        <f>IF(MANAGER_PLAN!E1696="","",MANAGER_PLAN!D1696)</f>
        <v/>
      </c>
      <c r="E1696">
        <f>IF(MANAGER_PLAN!E1696="","",MANAGER_PLAN!E1696)</f>
        <v/>
      </c>
      <c r="F1696">
        <f>IF($E1696="","",IFERROR(VLOOKUP($E1696,POS_MASTER!$A:$B,2,FALSE),""))</f>
        <v/>
      </c>
      <c r="G1696">
        <f>IF($E1696="","",MANAGER_PLAN!G1696)</f>
        <v/>
      </c>
      <c r="H1696">
        <f>IF($E1696="","",TRIM(MANAGER_PLAN!H1696&amp;" "&amp;MANAGER_PLAN!I1696))</f>
        <v/>
      </c>
      <c r="I1696">
        <f>IF($E1696="","",MANAGER_PLAN!J1696)</f>
        <v/>
      </c>
      <c r="J1696">
        <f>IF($E1696="","",MANAGER_PLAN!K1696)</f>
        <v/>
      </c>
      <c r="K1696">
        <f>IF($E1696="","",TRIM(IF(MANAGER_PLAN!N1696&lt;&gt;"","LOS: "&amp;MANAGER_PLAN!N1696&amp;" ","")&amp;IF(MANAGER_PLAN!O1696&lt;&gt;"","LOT: "&amp;MANAGER_PLAN!O1696,"")))</f>
        <v/>
      </c>
      <c r="L1696">
        <f>IF($E1696="","",IFERROR(VLOOKUP($E1696,POS_MASTER!$A:$AK,37,FALSE),""))</f>
        <v/>
      </c>
    </row>
    <row r="1697">
      <c r="A1697">
        <f>IF(MANAGER_PLAN!E1697="","",MANAGER_PLAN!A1697)</f>
        <v/>
      </c>
      <c r="B1697">
        <f>IF($E1697="","",MANAGER_PLAN!B1697)</f>
        <v/>
      </c>
      <c r="C1697">
        <f>IF($E1697="","",SWITCH(MANAGER_PLAN!C1697,"MON","Pondělí","TUE","Úterý","WED","Středa","THU","Čtvrtek","FRI","Pátek",MANAGER_PLAN!C1697))</f>
        <v/>
      </c>
      <c r="D1697">
        <f>IF(MANAGER_PLAN!E1697="","",MANAGER_PLAN!D1697)</f>
        <v/>
      </c>
      <c r="E1697">
        <f>IF(MANAGER_PLAN!E1697="","",MANAGER_PLAN!E1697)</f>
        <v/>
      </c>
      <c r="F1697">
        <f>IF($E1697="","",IFERROR(VLOOKUP($E1697,POS_MASTER!$A:$B,2,FALSE),""))</f>
        <v/>
      </c>
      <c r="G1697">
        <f>IF($E1697="","",MANAGER_PLAN!G1697)</f>
        <v/>
      </c>
      <c r="H1697">
        <f>IF($E1697="","",TRIM(MANAGER_PLAN!H1697&amp;" "&amp;MANAGER_PLAN!I1697))</f>
        <v/>
      </c>
      <c r="I1697">
        <f>IF($E1697="","",MANAGER_PLAN!J1697)</f>
        <v/>
      </c>
      <c r="J1697">
        <f>IF($E1697="","",MANAGER_PLAN!K1697)</f>
        <v/>
      </c>
      <c r="K1697">
        <f>IF($E1697="","",TRIM(IF(MANAGER_PLAN!N1697&lt;&gt;"","LOS: "&amp;MANAGER_PLAN!N1697&amp;" ","")&amp;IF(MANAGER_PLAN!O1697&lt;&gt;"","LOT: "&amp;MANAGER_PLAN!O1697,"")))</f>
        <v/>
      </c>
      <c r="L1697">
        <f>IF($E1697="","",IFERROR(VLOOKUP($E1697,POS_MASTER!$A:$AK,37,FALSE),""))</f>
        <v/>
      </c>
    </row>
    <row r="1698">
      <c r="A1698">
        <f>IF(MANAGER_PLAN!E1698="","",MANAGER_PLAN!A1698)</f>
        <v/>
      </c>
      <c r="B1698">
        <f>IF($E1698="","",MANAGER_PLAN!B1698)</f>
        <v/>
      </c>
      <c r="C1698">
        <f>IF($E1698="","",SWITCH(MANAGER_PLAN!C1698,"MON","Pondělí","TUE","Úterý","WED","Středa","THU","Čtvrtek","FRI","Pátek",MANAGER_PLAN!C1698))</f>
        <v/>
      </c>
      <c r="D1698">
        <f>IF(MANAGER_PLAN!E1698="","",MANAGER_PLAN!D1698)</f>
        <v/>
      </c>
      <c r="E1698">
        <f>IF(MANAGER_PLAN!E1698="","",MANAGER_PLAN!E1698)</f>
        <v/>
      </c>
      <c r="F1698">
        <f>IF($E1698="","",IFERROR(VLOOKUP($E1698,POS_MASTER!$A:$B,2,FALSE),""))</f>
        <v/>
      </c>
      <c r="G1698">
        <f>IF($E1698="","",MANAGER_PLAN!G1698)</f>
        <v/>
      </c>
      <c r="H1698">
        <f>IF($E1698="","",TRIM(MANAGER_PLAN!H1698&amp;" "&amp;MANAGER_PLAN!I1698))</f>
        <v/>
      </c>
      <c r="I1698">
        <f>IF($E1698="","",MANAGER_PLAN!J1698)</f>
        <v/>
      </c>
      <c r="J1698">
        <f>IF($E1698="","",MANAGER_PLAN!K1698)</f>
        <v/>
      </c>
      <c r="K1698">
        <f>IF($E1698="","",TRIM(IF(MANAGER_PLAN!N1698&lt;&gt;"","LOS: "&amp;MANAGER_PLAN!N1698&amp;" ","")&amp;IF(MANAGER_PLAN!O1698&lt;&gt;"","LOT: "&amp;MANAGER_PLAN!O1698,"")))</f>
        <v/>
      </c>
      <c r="L1698">
        <f>IF($E1698="","",IFERROR(VLOOKUP($E1698,POS_MASTER!$A:$AK,37,FALSE),""))</f>
        <v/>
      </c>
    </row>
    <row r="1699">
      <c r="A1699">
        <f>IF(MANAGER_PLAN!E1699="","",MANAGER_PLAN!A1699)</f>
        <v/>
      </c>
      <c r="B1699">
        <f>IF($E1699="","",MANAGER_PLAN!B1699)</f>
        <v/>
      </c>
      <c r="C1699">
        <f>IF($E1699="","",SWITCH(MANAGER_PLAN!C1699,"MON","Pondělí","TUE","Úterý","WED","Středa","THU","Čtvrtek","FRI","Pátek",MANAGER_PLAN!C1699))</f>
        <v/>
      </c>
      <c r="D1699">
        <f>IF(MANAGER_PLAN!E1699="","",MANAGER_PLAN!D1699)</f>
        <v/>
      </c>
      <c r="E1699">
        <f>IF(MANAGER_PLAN!E1699="","",MANAGER_PLAN!E1699)</f>
        <v/>
      </c>
      <c r="F1699">
        <f>IF($E1699="","",IFERROR(VLOOKUP($E1699,POS_MASTER!$A:$B,2,FALSE),""))</f>
        <v/>
      </c>
      <c r="G1699">
        <f>IF($E1699="","",MANAGER_PLAN!G1699)</f>
        <v/>
      </c>
      <c r="H1699">
        <f>IF($E1699="","",TRIM(MANAGER_PLAN!H1699&amp;" "&amp;MANAGER_PLAN!I1699))</f>
        <v/>
      </c>
      <c r="I1699">
        <f>IF($E1699="","",MANAGER_PLAN!J1699)</f>
        <v/>
      </c>
      <c r="J1699">
        <f>IF($E1699="","",MANAGER_PLAN!K1699)</f>
        <v/>
      </c>
      <c r="K1699">
        <f>IF($E1699="","",TRIM(IF(MANAGER_PLAN!N1699&lt;&gt;"","LOS: "&amp;MANAGER_PLAN!N1699&amp;" ","")&amp;IF(MANAGER_PLAN!O1699&lt;&gt;"","LOT: "&amp;MANAGER_PLAN!O1699,"")))</f>
        <v/>
      </c>
      <c r="L1699">
        <f>IF($E1699="","",IFERROR(VLOOKUP($E1699,POS_MASTER!$A:$AK,37,FALSE),""))</f>
        <v/>
      </c>
    </row>
    <row r="1700">
      <c r="A1700">
        <f>IF(MANAGER_PLAN!E1700="","",MANAGER_PLAN!A1700)</f>
        <v/>
      </c>
      <c r="B1700">
        <f>IF($E1700="","",MANAGER_PLAN!B1700)</f>
        <v/>
      </c>
      <c r="C1700">
        <f>IF($E1700="","",SWITCH(MANAGER_PLAN!C1700,"MON","Pondělí","TUE","Úterý","WED","Středa","THU","Čtvrtek","FRI","Pátek",MANAGER_PLAN!C1700))</f>
        <v/>
      </c>
      <c r="D1700">
        <f>IF(MANAGER_PLAN!E1700="","",MANAGER_PLAN!D1700)</f>
        <v/>
      </c>
      <c r="E1700">
        <f>IF(MANAGER_PLAN!E1700="","",MANAGER_PLAN!E1700)</f>
        <v/>
      </c>
      <c r="F1700">
        <f>IF($E1700="","",IFERROR(VLOOKUP($E1700,POS_MASTER!$A:$B,2,FALSE),""))</f>
        <v/>
      </c>
      <c r="G1700">
        <f>IF($E1700="","",MANAGER_PLAN!G1700)</f>
        <v/>
      </c>
      <c r="H1700">
        <f>IF($E1700="","",TRIM(MANAGER_PLAN!H1700&amp;" "&amp;MANAGER_PLAN!I1700))</f>
        <v/>
      </c>
      <c r="I1700">
        <f>IF($E1700="","",MANAGER_PLAN!J1700)</f>
        <v/>
      </c>
      <c r="J1700">
        <f>IF($E1700="","",MANAGER_PLAN!K1700)</f>
        <v/>
      </c>
      <c r="K1700">
        <f>IF($E1700="","",TRIM(IF(MANAGER_PLAN!N1700&lt;&gt;"","LOS: "&amp;MANAGER_PLAN!N1700&amp;" ","")&amp;IF(MANAGER_PLAN!O1700&lt;&gt;"","LOT: "&amp;MANAGER_PLAN!O1700,"")))</f>
        <v/>
      </c>
      <c r="L1700">
        <f>IF($E1700="","",IFERROR(VLOOKUP($E1700,POS_MASTER!$A:$AK,37,FALSE),""))</f>
        <v/>
      </c>
    </row>
    <row r="1701">
      <c r="A1701">
        <f>IF(MANAGER_PLAN!E1701="","",MANAGER_PLAN!A1701)</f>
        <v/>
      </c>
      <c r="B1701">
        <f>IF($E1701="","",MANAGER_PLAN!B1701)</f>
        <v/>
      </c>
      <c r="C1701">
        <f>IF($E1701="","",SWITCH(MANAGER_PLAN!C1701,"MON","Pondělí","TUE","Úterý","WED","Středa","THU","Čtvrtek","FRI","Pátek",MANAGER_PLAN!C1701))</f>
        <v/>
      </c>
      <c r="D1701">
        <f>IF(MANAGER_PLAN!E1701="","",MANAGER_PLAN!D1701)</f>
        <v/>
      </c>
      <c r="E1701">
        <f>IF(MANAGER_PLAN!E1701="","",MANAGER_PLAN!E1701)</f>
        <v/>
      </c>
      <c r="F1701">
        <f>IF($E1701="","",IFERROR(VLOOKUP($E1701,POS_MASTER!$A:$B,2,FALSE),""))</f>
        <v/>
      </c>
      <c r="G1701">
        <f>IF($E1701="","",MANAGER_PLAN!G1701)</f>
        <v/>
      </c>
      <c r="H1701">
        <f>IF($E1701="","",TRIM(MANAGER_PLAN!H1701&amp;" "&amp;MANAGER_PLAN!I1701))</f>
        <v/>
      </c>
      <c r="I1701">
        <f>IF($E1701="","",MANAGER_PLAN!J1701)</f>
        <v/>
      </c>
      <c r="J1701">
        <f>IF($E1701="","",MANAGER_PLAN!K1701)</f>
        <v/>
      </c>
      <c r="K1701">
        <f>IF($E1701="","",TRIM(IF(MANAGER_PLAN!N1701&lt;&gt;"","LOS: "&amp;MANAGER_PLAN!N1701&amp;" ","")&amp;IF(MANAGER_PLAN!O1701&lt;&gt;"","LOT: "&amp;MANAGER_PLAN!O1701,"")))</f>
        <v/>
      </c>
      <c r="L1701">
        <f>IF($E1701="","",IFERROR(VLOOKUP($E1701,POS_MASTER!$A:$AK,37,FALSE),""))</f>
        <v/>
      </c>
    </row>
    <row r="1702">
      <c r="A1702">
        <f>IF(MANAGER_PLAN!E1702="","",MANAGER_PLAN!A1702)</f>
        <v/>
      </c>
      <c r="B1702">
        <f>IF($E1702="","",MANAGER_PLAN!B1702)</f>
        <v/>
      </c>
      <c r="C1702">
        <f>IF($E1702="","",SWITCH(MANAGER_PLAN!C1702,"MON","Pondělí","TUE","Úterý","WED","Středa","THU","Čtvrtek","FRI","Pátek",MANAGER_PLAN!C1702))</f>
        <v/>
      </c>
      <c r="D1702">
        <f>IF(MANAGER_PLAN!E1702="","",MANAGER_PLAN!D1702)</f>
        <v/>
      </c>
      <c r="E1702">
        <f>IF(MANAGER_PLAN!E1702="","",MANAGER_PLAN!E1702)</f>
        <v/>
      </c>
      <c r="F1702">
        <f>IF($E1702="","",IFERROR(VLOOKUP($E1702,POS_MASTER!$A:$B,2,FALSE),""))</f>
        <v/>
      </c>
      <c r="G1702">
        <f>IF($E1702="","",MANAGER_PLAN!G1702)</f>
        <v/>
      </c>
      <c r="H1702">
        <f>IF($E1702="","",TRIM(MANAGER_PLAN!H1702&amp;" "&amp;MANAGER_PLAN!I1702))</f>
        <v/>
      </c>
      <c r="I1702">
        <f>IF($E1702="","",MANAGER_PLAN!J1702)</f>
        <v/>
      </c>
      <c r="J1702">
        <f>IF($E1702="","",MANAGER_PLAN!K1702)</f>
        <v/>
      </c>
      <c r="K1702">
        <f>IF($E1702="","",TRIM(IF(MANAGER_PLAN!N1702&lt;&gt;"","LOS: "&amp;MANAGER_PLAN!N1702&amp;" ","")&amp;IF(MANAGER_PLAN!O1702&lt;&gt;"","LOT: "&amp;MANAGER_PLAN!O1702,"")))</f>
        <v/>
      </c>
      <c r="L1702">
        <f>IF($E1702="","",IFERROR(VLOOKUP($E1702,POS_MASTER!$A:$AK,37,FALSE),""))</f>
        <v/>
      </c>
    </row>
    <row r="1703">
      <c r="A1703">
        <f>IF(MANAGER_PLAN!E1703="","",MANAGER_PLAN!A1703)</f>
        <v/>
      </c>
      <c r="B1703">
        <f>IF($E1703="","",MANAGER_PLAN!B1703)</f>
        <v/>
      </c>
      <c r="C1703">
        <f>IF($E1703="","",SWITCH(MANAGER_PLAN!C1703,"MON","Pondělí","TUE","Úterý","WED","Středa","THU","Čtvrtek","FRI","Pátek",MANAGER_PLAN!C1703))</f>
        <v/>
      </c>
      <c r="D1703">
        <f>IF(MANAGER_PLAN!E1703="","",MANAGER_PLAN!D1703)</f>
        <v/>
      </c>
      <c r="E1703">
        <f>IF(MANAGER_PLAN!E1703="","",MANAGER_PLAN!E1703)</f>
        <v/>
      </c>
      <c r="F1703">
        <f>IF($E1703="","",IFERROR(VLOOKUP($E1703,POS_MASTER!$A:$B,2,FALSE),""))</f>
        <v/>
      </c>
      <c r="G1703">
        <f>IF($E1703="","",MANAGER_PLAN!G1703)</f>
        <v/>
      </c>
      <c r="H1703">
        <f>IF($E1703="","",TRIM(MANAGER_PLAN!H1703&amp;" "&amp;MANAGER_PLAN!I1703))</f>
        <v/>
      </c>
      <c r="I1703">
        <f>IF($E1703="","",MANAGER_PLAN!J1703)</f>
        <v/>
      </c>
      <c r="J1703">
        <f>IF($E1703="","",MANAGER_PLAN!K1703)</f>
        <v/>
      </c>
      <c r="K1703">
        <f>IF($E1703="","",TRIM(IF(MANAGER_PLAN!N1703&lt;&gt;"","LOS: "&amp;MANAGER_PLAN!N1703&amp;" ","")&amp;IF(MANAGER_PLAN!O1703&lt;&gt;"","LOT: "&amp;MANAGER_PLAN!O1703,"")))</f>
        <v/>
      </c>
      <c r="L1703">
        <f>IF($E1703="","",IFERROR(VLOOKUP($E1703,POS_MASTER!$A:$AK,37,FALSE),""))</f>
        <v/>
      </c>
    </row>
    <row r="1704">
      <c r="A1704">
        <f>IF(MANAGER_PLAN!E1704="","",MANAGER_PLAN!A1704)</f>
        <v/>
      </c>
      <c r="B1704">
        <f>IF($E1704="","",MANAGER_PLAN!B1704)</f>
        <v/>
      </c>
      <c r="C1704">
        <f>IF($E1704="","",SWITCH(MANAGER_PLAN!C1704,"MON","Pondělí","TUE","Úterý","WED","Středa","THU","Čtvrtek","FRI","Pátek",MANAGER_PLAN!C1704))</f>
        <v/>
      </c>
      <c r="D1704">
        <f>IF(MANAGER_PLAN!E1704="","",MANAGER_PLAN!D1704)</f>
        <v/>
      </c>
      <c r="E1704">
        <f>IF(MANAGER_PLAN!E1704="","",MANAGER_PLAN!E1704)</f>
        <v/>
      </c>
      <c r="F1704">
        <f>IF($E1704="","",IFERROR(VLOOKUP($E1704,POS_MASTER!$A:$B,2,FALSE),""))</f>
        <v/>
      </c>
      <c r="G1704">
        <f>IF($E1704="","",MANAGER_PLAN!G1704)</f>
        <v/>
      </c>
      <c r="H1704">
        <f>IF($E1704="","",TRIM(MANAGER_PLAN!H1704&amp;" "&amp;MANAGER_PLAN!I1704))</f>
        <v/>
      </c>
      <c r="I1704">
        <f>IF($E1704="","",MANAGER_PLAN!J1704)</f>
        <v/>
      </c>
      <c r="J1704">
        <f>IF($E1704="","",MANAGER_PLAN!K1704)</f>
        <v/>
      </c>
      <c r="K1704">
        <f>IF($E1704="","",TRIM(IF(MANAGER_PLAN!N1704&lt;&gt;"","LOS: "&amp;MANAGER_PLAN!N1704&amp;" ","")&amp;IF(MANAGER_PLAN!O1704&lt;&gt;"","LOT: "&amp;MANAGER_PLAN!O1704,"")))</f>
        <v/>
      </c>
      <c r="L1704">
        <f>IF($E1704="","",IFERROR(VLOOKUP($E1704,POS_MASTER!$A:$AK,37,FALSE),""))</f>
        <v/>
      </c>
    </row>
    <row r="1705">
      <c r="A1705">
        <f>IF(MANAGER_PLAN!E1705="","",MANAGER_PLAN!A1705)</f>
        <v/>
      </c>
      <c r="B1705">
        <f>IF($E1705="","",MANAGER_PLAN!B1705)</f>
        <v/>
      </c>
      <c r="C1705">
        <f>IF($E1705="","",SWITCH(MANAGER_PLAN!C1705,"MON","Pondělí","TUE","Úterý","WED","Středa","THU","Čtvrtek","FRI","Pátek",MANAGER_PLAN!C1705))</f>
        <v/>
      </c>
      <c r="D1705">
        <f>IF(MANAGER_PLAN!E1705="","",MANAGER_PLAN!D1705)</f>
        <v/>
      </c>
      <c r="E1705">
        <f>IF(MANAGER_PLAN!E1705="","",MANAGER_PLAN!E1705)</f>
        <v/>
      </c>
      <c r="F1705">
        <f>IF($E1705="","",IFERROR(VLOOKUP($E1705,POS_MASTER!$A:$B,2,FALSE),""))</f>
        <v/>
      </c>
      <c r="G1705">
        <f>IF($E1705="","",MANAGER_PLAN!G1705)</f>
        <v/>
      </c>
      <c r="H1705">
        <f>IF($E1705="","",TRIM(MANAGER_PLAN!H1705&amp;" "&amp;MANAGER_PLAN!I1705))</f>
        <v/>
      </c>
      <c r="I1705">
        <f>IF($E1705="","",MANAGER_PLAN!J1705)</f>
        <v/>
      </c>
      <c r="J1705">
        <f>IF($E1705="","",MANAGER_PLAN!K1705)</f>
        <v/>
      </c>
      <c r="K1705">
        <f>IF($E1705="","",TRIM(IF(MANAGER_PLAN!N1705&lt;&gt;"","LOS: "&amp;MANAGER_PLAN!N1705&amp;" ","")&amp;IF(MANAGER_PLAN!O1705&lt;&gt;"","LOT: "&amp;MANAGER_PLAN!O1705,"")))</f>
        <v/>
      </c>
      <c r="L1705">
        <f>IF($E1705="","",IFERROR(VLOOKUP($E1705,POS_MASTER!$A:$AK,37,FALSE),""))</f>
        <v/>
      </c>
    </row>
    <row r="1706">
      <c r="A1706">
        <f>IF(MANAGER_PLAN!E1706="","",MANAGER_PLAN!A1706)</f>
        <v/>
      </c>
      <c r="B1706">
        <f>IF($E1706="","",MANAGER_PLAN!B1706)</f>
        <v/>
      </c>
      <c r="C1706">
        <f>IF($E1706="","",SWITCH(MANAGER_PLAN!C1706,"MON","Pondělí","TUE","Úterý","WED","Středa","THU","Čtvrtek","FRI","Pátek",MANAGER_PLAN!C1706))</f>
        <v/>
      </c>
      <c r="D1706">
        <f>IF(MANAGER_PLAN!E1706="","",MANAGER_PLAN!D1706)</f>
        <v/>
      </c>
      <c r="E1706">
        <f>IF(MANAGER_PLAN!E1706="","",MANAGER_PLAN!E1706)</f>
        <v/>
      </c>
      <c r="F1706">
        <f>IF($E1706="","",IFERROR(VLOOKUP($E1706,POS_MASTER!$A:$B,2,FALSE),""))</f>
        <v/>
      </c>
      <c r="G1706">
        <f>IF($E1706="","",MANAGER_PLAN!G1706)</f>
        <v/>
      </c>
      <c r="H1706">
        <f>IF($E1706="","",TRIM(MANAGER_PLAN!H1706&amp;" "&amp;MANAGER_PLAN!I1706))</f>
        <v/>
      </c>
      <c r="I1706">
        <f>IF($E1706="","",MANAGER_PLAN!J1706)</f>
        <v/>
      </c>
      <c r="J1706">
        <f>IF($E1706="","",MANAGER_PLAN!K1706)</f>
        <v/>
      </c>
      <c r="K1706">
        <f>IF($E1706="","",TRIM(IF(MANAGER_PLAN!N1706&lt;&gt;"","LOS: "&amp;MANAGER_PLAN!N1706&amp;" ","")&amp;IF(MANAGER_PLAN!O1706&lt;&gt;"","LOT: "&amp;MANAGER_PLAN!O1706,"")))</f>
        <v/>
      </c>
      <c r="L1706">
        <f>IF($E1706="","",IFERROR(VLOOKUP($E1706,POS_MASTER!$A:$AK,37,FALSE),""))</f>
        <v/>
      </c>
    </row>
    <row r="1707">
      <c r="A1707">
        <f>IF(MANAGER_PLAN!E1707="","",MANAGER_PLAN!A1707)</f>
        <v/>
      </c>
      <c r="B1707">
        <f>IF($E1707="","",MANAGER_PLAN!B1707)</f>
        <v/>
      </c>
      <c r="C1707">
        <f>IF($E1707="","",SWITCH(MANAGER_PLAN!C1707,"MON","Pondělí","TUE","Úterý","WED","Středa","THU","Čtvrtek","FRI","Pátek",MANAGER_PLAN!C1707))</f>
        <v/>
      </c>
      <c r="D1707">
        <f>IF(MANAGER_PLAN!E1707="","",MANAGER_PLAN!D1707)</f>
        <v/>
      </c>
      <c r="E1707">
        <f>IF(MANAGER_PLAN!E1707="","",MANAGER_PLAN!E1707)</f>
        <v/>
      </c>
      <c r="F1707">
        <f>IF($E1707="","",IFERROR(VLOOKUP($E1707,POS_MASTER!$A:$B,2,FALSE),""))</f>
        <v/>
      </c>
      <c r="G1707">
        <f>IF($E1707="","",MANAGER_PLAN!G1707)</f>
        <v/>
      </c>
      <c r="H1707">
        <f>IF($E1707="","",TRIM(MANAGER_PLAN!H1707&amp;" "&amp;MANAGER_PLAN!I1707))</f>
        <v/>
      </c>
      <c r="I1707">
        <f>IF($E1707="","",MANAGER_PLAN!J1707)</f>
        <v/>
      </c>
      <c r="J1707">
        <f>IF($E1707="","",MANAGER_PLAN!K1707)</f>
        <v/>
      </c>
      <c r="K1707">
        <f>IF($E1707="","",TRIM(IF(MANAGER_PLAN!N1707&lt;&gt;"","LOS: "&amp;MANAGER_PLAN!N1707&amp;" ","")&amp;IF(MANAGER_PLAN!O1707&lt;&gt;"","LOT: "&amp;MANAGER_PLAN!O1707,"")))</f>
        <v/>
      </c>
      <c r="L1707">
        <f>IF($E1707="","",IFERROR(VLOOKUP($E1707,POS_MASTER!$A:$AK,37,FALSE),""))</f>
        <v/>
      </c>
    </row>
    <row r="1708">
      <c r="A1708">
        <f>IF(MANAGER_PLAN!E1708="","",MANAGER_PLAN!A1708)</f>
        <v/>
      </c>
      <c r="B1708">
        <f>IF($E1708="","",MANAGER_PLAN!B1708)</f>
        <v/>
      </c>
      <c r="C1708">
        <f>IF($E1708="","",SWITCH(MANAGER_PLAN!C1708,"MON","Pondělí","TUE","Úterý","WED","Středa","THU","Čtvrtek","FRI","Pátek",MANAGER_PLAN!C1708))</f>
        <v/>
      </c>
      <c r="D1708">
        <f>IF(MANAGER_PLAN!E1708="","",MANAGER_PLAN!D1708)</f>
        <v/>
      </c>
      <c r="E1708">
        <f>IF(MANAGER_PLAN!E1708="","",MANAGER_PLAN!E1708)</f>
        <v/>
      </c>
      <c r="F1708">
        <f>IF($E1708="","",IFERROR(VLOOKUP($E1708,POS_MASTER!$A:$B,2,FALSE),""))</f>
        <v/>
      </c>
      <c r="G1708">
        <f>IF($E1708="","",MANAGER_PLAN!G1708)</f>
        <v/>
      </c>
      <c r="H1708">
        <f>IF($E1708="","",TRIM(MANAGER_PLAN!H1708&amp;" "&amp;MANAGER_PLAN!I1708))</f>
        <v/>
      </c>
      <c r="I1708">
        <f>IF($E1708="","",MANAGER_PLAN!J1708)</f>
        <v/>
      </c>
      <c r="J1708">
        <f>IF($E1708="","",MANAGER_PLAN!K1708)</f>
        <v/>
      </c>
      <c r="K1708">
        <f>IF($E1708="","",TRIM(IF(MANAGER_PLAN!N1708&lt;&gt;"","LOS: "&amp;MANAGER_PLAN!N1708&amp;" ","")&amp;IF(MANAGER_PLAN!O1708&lt;&gt;"","LOT: "&amp;MANAGER_PLAN!O1708,"")))</f>
        <v/>
      </c>
      <c r="L1708">
        <f>IF($E1708="","",IFERROR(VLOOKUP($E1708,POS_MASTER!$A:$AK,37,FALSE),""))</f>
        <v/>
      </c>
    </row>
    <row r="1709">
      <c r="A1709">
        <f>IF(MANAGER_PLAN!E1709="","",MANAGER_PLAN!A1709)</f>
        <v/>
      </c>
      <c r="B1709">
        <f>IF($E1709="","",MANAGER_PLAN!B1709)</f>
        <v/>
      </c>
      <c r="C1709">
        <f>IF($E1709="","",SWITCH(MANAGER_PLAN!C1709,"MON","Pondělí","TUE","Úterý","WED","Středa","THU","Čtvrtek","FRI","Pátek",MANAGER_PLAN!C1709))</f>
        <v/>
      </c>
      <c r="D1709">
        <f>IF(MANAGER_PLAN!E1709="","",MANAGER_PLAN!D1709)</f>
        <v/>
      </c>
      <c r="E1709">
        <f>IF(MANAGER_PLAN!E1709="","",MANAGER_PLAN!E1709)</f>
        <v/>
      </c>
      <c r="F1709">
        <f>IF($E1709="","",IFERROR(VLOOKUP($E1709,POS_MASTER!$A:$B,2,FALSE),""))</f>
        <v/>
      </c>
      <c r="G1709">
        <f>IF($E1709="","",MANAGER_PLAN!G1709)</f>
        <v/>
      </c>
      <c r="H1709">
        <f>IF($E1709="","",TRIM(MANAGER_PLAN!H1709&amp;" "&amp;MANAGER_PLAN!I1709))</f>
        <v/>
      </c>
      <c r="I1709">
        <f>IF($E1709="","",MANAGER_PLAN!J1709)</f>
        <v/>
      </c>
      <c r="J1709">
        <f>IF($E1709="","",MANAGER_PLAN!K1709)</f>
        <v/>
      </c>
      <c r="K1709">
        <f>IF($E1709="","",TRIM(IF(MANAGER_PLAN!N1709&lt;&gt;"","LOS: "&amp;MANAGER_PLAN!N1709&amp;" ","")&amp;IF(MANAGER_PLAN!O1709&lt;&gt;"","LOT: "&amp;MANAGER_PLAN!O1709,"")))</f>
        <v/>
      </c>
      <c r="L1709">
        <f>IF($E1709="","",IFERROR(VLOOKUP($E1709,POS_MASTER!$A:$AK,37,FALSE),""))</f>
        <v/>
      </c>
    </row>
    <row r="1710">
      <c r="A1710">
        <f>IF(MANAGER_PLAN!E1710="","",MANAGER_PLAN!A1710)</f>
        <v/>
      </c>
      <c r="B1710">
        <f>IF($E1710="","",MANAGER_PLAN!B1710)</f>
        <v/>
      </c>
      <c r="C1710">
        <f>IF($E1710="","",SWITCH(MANAGER_PLAN!C1710,"MON","Pondělí","TUE","Úterý","WED","Středa","THU","Čtvrtek","FRI","Pátek",MANAGER_PLAN!C1710))</f>
        <v/>
      </c>
      <c r="D1710">
        <f>IF(MANAGER_PLAN!E1710="","",MANAGER_PLAN!D1710)</f>
        <v/>
      </c>
      <c r="E1710">
        <f>IF(MANAGER_PLAN!E1710="","",MANAGER_PLAN!E1710)</f>
        <v/>
      </c>
      <c r="F1710">
        <f>IF($E1710="","",IFERROR(VLOOKUP($E1710,POS_MASTER!$A:$B,2,FALSE),""))</f>
        <v/>
      </c>
      <c r="G1710">
        <f>IF($E1710="","",MANAGER_PLAN!G1710)</f>
        <v/>
      </c>
      <c r="H1710">
        <f>IF($E1710="","",TRIM(MANAGER_PLAN!H1710&amp;" "&amp;MANAGER_PLAN!I1710))</f>
        <v/>
      </c>
      <c r="I1710">
        <f>IF($E1710="","",MANAGER_PLAN!J1710)</f>
        <v/>
      </c>
      <c r="J1710">
        <f>IF($E1710="","",MANAGER_PLAN!K1710)</f>
        <v/>
      </c>
      <c r="K1710">
        <f>IF($E1710="","",TRIM(IF(MANAGER_PLAN!N1710&lt;&gt;"","LOS: "&amp;MANAGER_PLAN!N1710&amp;" ","")&amp;IF(MANAGER_PLAN!O1710&lt;&gt;"","LOT: "&amp;MANAGER_PLAN!O1710,"")))</f>
        <v/>
      </c>
      <c r="L1710">
        <f>IF($E1710="","",IFERROR(VLOOKUP($E1710,POS_MASTER!$A:$AK,37,FALSE),""))</f>
        <v/>
      </c>
    </row>
    <row r="1711">
      <c r="A1711">
        <f>IF(MANAGER_PLAN!E1711="","",MANAGER_PLAN!A1711)</f>
        <v/>
      </c>
      <c r="B1711">
        <f>IF($E1711="","",MANAGER_PLAN!B1711)</f>
        <v/>
      </c>
      <c r="C1711">
        <f>IF($E1711="","",SWITCH(MANAGER_PLAN!C1711,"MON","Pondělí","TUE","Úterý","WED","Středa","THU","Čtvrtek","FRI","Pátek",MANAGER_PLAN!C1711))</f>
        <v/>
      </c>
      <c r="D1711">
        <f>IF(MANAGER_PLAN!E1711="","",MANAGER_PLAN!D1711)</f>
        <v/>
      </c>
      <c r="E1711">
        <f>IF(MANAGER_PLAN!E1711="","",MANAGER_PLAN!E1711)</f>
        <v/>
      </c>
      <c r="F1711">
        <f>IF($E1711="","",IFERROR(VLOOKUP($E1711,POS_MASTER!$A:$B,2,FALSE),""))</f>
        <v/>
      </c>
      <c r="G1711">
        <f>IF($E1711="","",MANAGER_PLAN!G1711)</f>
        <v/>
      </c>
      <c r="H1711">
        <f>IF($E1711="","",TRIM(MANAGER_PLAN!H1711&amp;" "&amp;MANAGER_PLAN!I1711))</f>
        <v/>
      </c>
      <c r="I1711">
        <f>IF($E1711="","",MANAGER_PLAN!J1711)</f>
        <v/>
      </c>
      <c r="J1711">
        <f>IF($E1711="","",MANAGER_PLAN!K1711)</f>
        <v/>
      </c>
      <c r="K1711">
        <f>IF($E1711="","",TRIM(IF(MANAGER_PLAN!N1711&lt;&gt;"","LOS: "&amp;MANAGER_PLAN!N1711&amp;" ","")&amp;IF(MANAGER_PLAN!O1711&lt;&gt;"","LOT: "&amp;MANAGER_PLAN!O1711,"")))</f>
        <v/>
      </c>
      <c r="L1711">
        <f>IF($E1711="","",IFERROR(VLOOKUP($E1711,POS_MASTER!$A:$AK,37,FALSE),""))</f>
        <v/>
      </c>
    </row>
    <row r="1712">
      <c r="A1712">
        <f>IF(MANAGER_PLAN!E1712="","",MANAGER_PLAN!A1712)</f>
        <v/>
      </c>
      <c r="B1712">
        <f>IF($E1712="","",MANAGER_PLAN!B1712)</f>
        <v/>
      </c>
      <c r="C1712">
        <f>IF($E1712="","",SWITCH(MANAGER_PLAN!C1712,"MON","Pondělí","TUE","Úterý","WED","Středa","THU","Čtvrtek","FRI","Pátek",MANAGER_PLAN!C1712))</f>
        <v/>
      </c>
      <c r="D1712">
        <f>IF(MANAGER_PLAN!E1712="","",MANAGER_PLAN!D1712)</f>
        <v/>
      </c>
      <c r="E1712">
        <f>IF(MANAGER_PLAN!E1712="","",MANAGER_PLAN!E1712)</f>
        <v/>
      </c>
      <c r="F1712">
        <f>IF($E1712="","",IFERROR(VLOOKUP($E1712,POS_MASTER!$A:$B,2,FALSE),""))</f>
        <v/>
      </c>
      <c r="G1712">
        <f>IF($E1712="","",MANAGER_PLAN!G1712)</f>
        <v/>
      </c>
      <c r="H1712">
        <f>IF($E1712="","",TRIM(MANAGER_PLAN!H1712&amp;" "&amp;MANAGER_PLAN!I1712))</f>
        <v/>
      </c>
      <c r="I1712">
        <f>IF($E1712="","",MANAGER_PLAN!J1712)</f>
        <v/>
      </c>
      <c r="J1712">
        <f>IF($E1712="","",MANAGER_PLAN!K1712)</f>
        <v/>
      </c>
      <c r="K1712">
        <f>IF($E1712="","",TRIM(IF(MANAGER_PLAN!N1712&lt;&gt;"","LOS: "&amp;MANAGER_PLAN!N1712&amp;" ","")&amp;IF(MANAGER_PLAN!O1712&lt;&gt;"","LOT: "&amp;MANAGER_PLAN!O1712,"")))</f>
        <v/>
      </c>
      <c r="L1712">
        <f>IF($E1712="","",IFERROR(VLOOKUP($E1712,POS_MASTER!$A:$AK,37,FALSE),""))</f>
        <v/>
      </c>
    </row>
    <row r="1713">
      <c r="A1713">
        <f>IF(MANAGER_PLAN!E1713="","",MANAGER_PLAN!A1713)</f>
        <v/>
      </c>
      <c r="B1713">
        <f>IF($E1713="","",MANAGER_PLAN!B1713)</f>
        <v/>
      </c>
      <c r="C1713">
        <f>IF($E1713="","",SWITCH(MANAGER_PLAN!C1713,"MON","Pondělí","TUE","Úterý","WED","Středa","THU","Čtvrtek","FRI","Pátek",MANAGER_PLAN!C1713))</f>
        <v/>
      </c>
      <c r="D1713">
        <f>IF(MANAGER_PLAN!E1713="","",MANAGER_PLAN!D1713)</f>
        <v/>
      </c>
      <c r="E1713">
        <f>IF(MANAGER_PLAN!E1713="","",MANAGER_PLAN!E1713)</f>
        <v/>
      </c>
      <c r="F1713">
        <f>IF($E1713="","",IFERROR(VLOOKUP($E1713,POS_MASTER!$A:$B,2,FALSE),""))</f>
        <v/>
      </c>
      <c r="G1713">
        <f>IF($E1713="","",MANAGER_PLAN!G1713)</f>
        <v/>
      </c>
      <c r="H1713">
        <f>IF($E1713="","",TRIM(MANAGER_PLAN!H1713&amp;" "&amp;MANAGER_PLAN!I1713))</f>
        <v/>
      </c>
      <c r="I1713">
        <f>IF($E1713="","",MANAGER_PLAN!J1713)</f>
        <v/>
      </c>
      <c r="J1713">
        <f>IF($E1713="","",MANAGER_PLAN!K1713)</f>
        <v/>
      </c>
      <c r="K1713">
        <f>IF($E1713="","",TRIM(IF(MANAGER_PLAN!N1713&lt;&gt;"","LOS: "&amp;MANAGER_PLAN!N1713&amp;" ","")&amp;IF(MANAGER_PLAN!O1713&lt;&gt;"","LOT: "&amp;MANAGER_PLAN!O1713,"")))</f>
        <v/>
      </c>
      <c r="L1713">
        <f>IF($E1713="","",IFERROR(VLOOKUP($E1713,POS_MASTER!$A:$AK,37,FALSE),""))</f>
        <v/>
      </c>
    </row>
    <row r="1714">
      <c r="A1714">
        <f>IF(MANAGER_PLAN!E1714="","",MANAGER_PLAN!A1714)</f>
        <v/>
      </c>
      <c r="B1714">
        <f>IF($E1714="","",MANAGER_PLAN!B1714)</f>
        <v/>
      </c>
      <c r="C1714">
        <f>IF($E1714="","",SWITCH(MANAGER_PLAN!C1714,"MON","Pondělí","TUE","Úterý","WED","Středa","THU","Čtvrtek","FRI","Pátek",MANAGER_PLAN!C1714))</f>
        <v/>
      </c>
      <c r="D1714">
        <f>IF(MANAGER_PLAN!E1714="","",MANAGER_PLAN!D1714)</f>
        <v/>
      </c>
      <c r="E1714">
        <f>IF(MANAGER_PLAN!E1714="","",MANAGER_PLAN!E1714)</f>
        <v/>
      </c>
      <c r="F1714">
        <f>IF($E1714="","",IFERROR(VLOOKUP($E1714,POS_MASTER!$A:$B,2,FALSE),""))</f>
        <v/>
      </c>
      <c r="G1714">
        <f>IF($E1714="","",MANAGER_PLAN!G1714)</f>
        <v/>
      </c>
      <c r="H1714">
        <f>IF($E1714="","",TRIM(MANAGER_PLAN!H1714&amp;" "&amp;MANAGER_PLAN!I1714))</f>
        <v/>
      </c>
      <c r="I1714">
        <f>IF($E1714="","",MANAGER_PLAN!J1714)</f>
        <v/>
      </c>
      <c r="J1714">
        <f>IF($E1714="","",MANAGER_PLAN!K1714)</f>
        <v/>
      </c>
      <c r="K1714">
        <f>IF($E1714="","",TRIM(IF(MANAGER_PLAN!N1714&lt;&gt;"","LOS: "&amp;MANAGER_PLAN!N1714&amp;" ","")&amp;IF(MANAGER_PLAN!O1714&lt;&gt;"","LOT: "&amp;MANAGER_PLAN!O1714,"")))</f>
        <v/>
      </c>
      <c r="L1714">
        <f>IF($E1714="","",IFERROR(VLOOKUP($E1714,POS_MASTER!$A:$AK,37,FALSE),""))</f>
        <v/>
      </c>
    </row>
    <row r="1715">
      <c r="A1715">
        <f>IF(MANAGER_PLAN!E1715="","",MANAGER_PLAN!A1715)</f>
        <v/>
      </c>
      <c r="B1715">
        <f>IF($E1715="","",MANAGER_PLAN!B1715)</f>
        <v/>
      </c>
      <c r="C1715">
        <f>IF($E1715="","",SWITCH(MANAGER_PLAN!C1715,"MON","Pondělí","TUE","Úterý","WED","Středa","THU","Čtvrtek","FRI","Pátek",MANAGER_PLAN!C1715))</f>
        <v/>
      </c>
      <c r="D1715">
        <f>IF(MANAGER_PLAN!E1715="","",MANAGER_PLAN!D1715)</f>
        <v/>
      </c>
      <c r="E1715">
        <f>IF(MANAGER_PLAN!E1715="","",MANAGER_PLAN!E1715)</f>
        <v/>
      </c>
      <c r="F1715">
        <f>IF($E1715="","",IFERROR(VLOOKUP($E1715,POS_MASTER!$A:$B,2,FALSE),""))</f>
        <v/>
      </c>
      <c r="G1715">
        <f>IF($E1715="","",MANAGER_PLAN!G1715)</f>
        <v/>
      </c>
      <c r="H1715">
        <f>IF($E1715="","",TRIM(MANAGER_PLAN!H1715&amp;" "&amp;MANAGER_PLAN!I1715))</f>
        <v/>
      </c>
      <c r="I1715">
        <f>IF($E1715="","",MANAGER_PLAN!J1715)</f>
        <v/>
      </c>
      <c r="J1715">
        <f>IF($E1715="","",MANAGER_PLAN!K1715)</f>
        <v/>
      </c>
      <c r="K1715">
        <f>IF($E1715="","",TRIM(IF(MANAGER_PLAN!N1715&lt;&gt;"","LOS: "&amp;MANAGER_PLAN!N1715&amp;" ","")&amp;IF(MANAGER_PLAN!O1715&lt;&gt;"","LOT: "&amp;MANAGER_PLAN!O1715,"")))</f>
        <v/>
      </c>
      <c r="L1715">
        <f>IF($E1715="","",IFERROR(VLOOKUP($E1715,POS_MASTER!$A:$AK,37,FALSE),""))</f>
        <v/>
      </c>
    </row>
    <row r="1716">
      <c r="A1716">
        <f>IF(MANAGER_PLAN!E1716="","",MANAGER_PLAN!A1716)</f>
        <v/>
      </c>
      <c r="B1716">
        <f>IF($E1716="","",MANAGER_PLAN!B1716)</f>
        <v/>
      </c>
      <c r="C1716">
        <f>IF($E1716="","",SWITCH(MANAGER_PLAN!C1716,"MON","Pondělí","TUE","Úterý","WED","Středa","THU","Čtvrtek","FRI","Pátek",MANAGER_PLAN!C1716))</f>
        <v/>
      </c>
      <c r="D1716">
        <f>IF(MANAGER_PLAN!E1716="","",MANAGER_PLAN!D1716)</f>
        <v/>
      </c>
      <c r="E1716">
        <f>IF(MANAGER_PLAN!E1716="","",MANAGER_PLAN!E1716)</f>
        <v/>
      </c>
      <c r="F1716">
        <f>IF($E1716="","",IFERROR(VLOOKUP($E1716,POS_MASTER!$A:$B,2,FALSE),""))</f>
        <v/>
      </c>
      <c r="G1716">
        <f>IF($E1716="","",MANAGER_PLAN!G1716)</f>
        <v/>
      </c>
      <c r="H1716">
        <f>IF($E1716="","",TRIM(MANAGER_PLAN!H1716&amp;" "&amp;MANAGER_PLAN!I1716))</f>
        <v/>
      </c>
      <c r="I1716">
        <f>IF($E1716="","",MANAGER_PLAN!J1716)</f>
        <v/>
      </c>
      <c r="J1716">
        <f>IF($E1716="","",MANAGER_PLAN!K1716)</f>
        <v/>
      </c>
      <c r="K1716">
        <f>IF($E1716="","",TRIM(IF(MANAGER_PLAN!N1716&lt;&gt;"","LOS: "&amp;MANAGER_PLAN!N1716&amp;" ","")&amp;IF(MANAGER_PLAN!O1716&lt;&gt;"","LOT: "&amp;MANAGER_PLAN!O1716,"")))</f>
        <v/>
      </c>
      <c r="L1716">
        <f>IF($E1716="","",IFERROR(VLOOKUP($E1716,POS_MASTER!$A:$AK,37,FALSE),""))</f>
        <v/>
      </c>
    </row>
    <row r="1717">
      <c r="A1717">
        <f>IF(MANAGER_PLAN!E1717="","",MANAGER_PLAN!A1717)</f>
        <v/>
      </c>
      <c r="B1717">
        <f>IF($E1717="","",MANAGER_PLAN!B1717)</f>
        <v/>
      </c>
      <c r="C1717">
        <f>IF($E1717="","",SWITCH(MANAGER_PLAN!C1717,"MON","Pondělí","TUE","Úterý","WED","Středa","THU","Čtvrtek","FRI","Pátek",MANAGER_PLAN!C1717))</f>
        <v/>
      </c>
      <c r="D1717">
        <f>IF(MANAGER_PLAN!E1717="","",MANAGER_PLAN!D1717)</f>
        <v/>
      </c>
      <c r="E1717">
        <f>IF(MANAGER_PLAN!E1717="","",MANAGER_PLAN!E1717)</f>
        <v/>
      </c>
      <c r="F1717">
        <f>IF($E1717="","",IFERROR(VLOOKUP($E1717,POS_MASTER!$A:$B,2,FALSE),""))</f>
        <v/>
      </c>
      <c r="G1717">
        <f>IF($E1717="","",MANAGER_PLAN!G1717)</f>
        <v/>
      </c>
      <c r="H1717">
        <f>IF($E1717="","",TRIM(MANAGER_PLAN!H1717&amp;" "&amp;MANAGER_PLAN!I1717))</f>
        <v/>
      </c>
      <c r="I1717">
        <f>IF($E1717="","",MANAGER_PLAN!J1717)</f>
        <v/>
      </c>
      <c r="J1717">
        <f>IF($E1717="","",MANAGER_PLAN!K1717)</f>
        <v/>
      </c>
      <c r="K1717">
        <f>IF($E1717="","",TRIM(IF(MANAGER_PLAN!N1717&lt;&gt;"","LOS: "&amp;MANAGER_PLAN!N1717&amp;" ","")&amp;IF(MANAGER_PLAN!O1717&lt;&gt;"","LOT: "&amp;MANAGER_PLAN!O1717,"")))</f>
        <v/>
      </c>
      <c r="L1717">
        <f>IF($E1717="","",IFERROR(VLOOKUP($E1717,POS_MASTER!$A:$AK,37,FALSE),""))</f>
        <v/>
      </c>
    </row>
    <row r="1718">
      <c r="A1718">
        <f>IF(MANAGER_PLAN!E1718="","",MANAGER_PLAN!A1718)</f>
        <v/>
      </c>
      <c r="B1718">
        <f>IF($E1718="","",MANAGER_PLAN!B1718)</f>
        <v/>
      </c>
      <c r="C1718">
        <f>IF($E1718="","",SWITCH(MANAGER_PLAN!C1718,"MON","Pondělí","TUE","Úterý","WED","Středa","THU","Čtvrtek","FRI","Pátek",MANAGER_PLAN!C1718))</f>
        <v/>
      </c>
      <c r="D1718">
        <f>IF(MANAGER_PLAN!E1718="","",MANAGER_PLAN!D1718)</f>
        <v/>
      </c>
      <c r="E1718">
        <f>IF(MANAGER_PLAN!E1718="","",MANAGER_PLAN!E1718)</f>
        <v/>
      </c>
      <c r="F1718">
        <f>IF($E1718="","",IFERROR(VLOOKUP($E1718,POS_MASTER!$A:$B,2,FALSE),""))</f>
        <v/>
      </c>
      <c r="G1718">
        <f>IF($E1718="","",MANAGER_PLAN!G1718)</f>
        <v/>
      </c>
      <c r="H1718">
        <f>IF($E1718="","",TRIM(MANAGER_PLAN!H1718&amp;" "&amp;MANAGER_PLAN!I1718))</f>
        <v/>
      </c>
      <c r="I1718">
        <f>IF($E1718="","",MANAGER_PLAN!J1718)</f>
        <v/>
      </c>
      <c r="J1718">
        <f>IF($E1718="","",MANAGER_PLAN!K1718)</f>
        <v/>
      </c>
      <c r="K1718">
        <f>IF($E1718="","",TRIM(IF(MANAGER_PLAN!N1718&lt;&gt;"","LOS: "&amp;MANAGER_PLAN!N1718&amp;" ","")&amp;IF(MANAGER_PLAN!O1718&lt;&gt;"","LOT: "&amp;MANAGER_PLAN!O1718,"")))</f>
        <v/>
      </c>
      <c r="L1718">
        <f>IF($E1718="","",IFERROR(VLOOKUP($E1718,POS_MASTER!$A:$AK,37,FALSE),""))</f>
        <v/>
      </c>
    </row>
    <row r="1719">
      <c r="A1719">
        <f>IF(MANAGER_PLAN!E1719="","",MANAGER_PLAN!A1719)</f>
        <v/>
      </c>
      <c r="B1719">
        <f>IF($E1719="","",MANAGER_PLAN!B1719)</f>
        <v/>
      </c>
      <c r="C1719">
        <f>IF($E1719="","",SWITCH(MANAGER_PLAN!C1719,"MON","Pondělí","TUE","Úterý","WED","Středa","THU","Čtvrtek","FRI","Pátek",MANAGER_PLAN!C1719))</f>
        <v/>
      </c>
      <c r="D1719">
        <f>IF(MANAGER_PLAN!E1719="","",MANAGER_PLAN!D1719)</f>
        <v/>
      </c>
      <c r="E1719">
        <f>IF(MANAGER_PLAN!E1719="","",MANAGER_PLAN!E1719)</f>
        <v/>
      </c>
      <c r="F1719">
        <f>IF($E1719="","",IFERROR(VLOOKUP($E1719,POS_MASTER!$A:$B,2,FALSE),""))</f>
        <v/>
      </c>
      <c r="G1719">
        <f>IF($E1719="","",MANAGER_PLAN!G1719)</f>
        <v/>
      </c>
      <c r="H1719">
        <f>IF($E1719="","",TRIM(MANAGER_PLAN!H1719&amp;" "&amp;MANAGER_PLAN!I1719))</f>
        <v/>
      </c>
      <c r="I1719">
        <f>IF($E1719="","",MANAGER_PLAN!J1719)</f>
        <v/>
      </c>
      <c r="J1719">
        <f>IF($E1719="","",MANAGER_PLAN!K1719)</f>
        <v/>
      </c>
      <c r="K1719">
        <f>IF($E1719="","",TRIM(IF(MANAGER_PLAN!N1719&lt;&gt;"","LOS: "&amp;MANAGER_PLAN!N1719&amp;" ","")&amp;IF(MANAGER_PLAN!O1719&lt;&gt;"","LOT: "&amp;MANAGER_PLAN!O1719,"")))</f>
        <v/>
      </c>
      <c r="L1719">
        <f>IF($E1719="","",IFERROR(VLOOKUP($E1719,POS_MASTER!$A:$AK,37,FALSE),""))</f>
        <v/>
      </c>
    </row>
    <row r="1720">
      <c r="A1720">
        <f>IF(MANAGER_PLAN!E1720="","",MANAGER_PLAN!A1720)</f>
        <v/>
      </c>
      <c r="B1720">
        <f>IF($E1720="","",MANAGER_PLAN!B1720)</f>
        <v/>
      </c>
      <c r="C1720">
        <f>IF($E1720="","",SWITCH(MANAGER_PLAN!C1720,"MON","Pondělí","TUE","Úterý","WED","Středa","THU","Čtvrtek","FRI","Pátek",MANAGER_PLAN!C1720))</f>
        <v/>
      </c>
      <c r="D1720">
        <f>IF(MANAGER_PLAN!E1720="","",MANAGER_PLAN!D1720)</f>
        <v/>
      </c>
      <c r="E1720">
        <f>IF(MANAGER_PLAN!E1720="","",MANAGER_PLAN!E1720)</f>
        <v/>
      </c>
      <c r="F1720">
        <f>IF($E1720="","",IFERROR(VLOOKUP($E1720,POS_MASTER!$A:$B,2,FALSE),""))</f>
        <v/>
      </c>
      <c r="G1720">
        <f>IF($E1720="","",MANAGER_PLAN!G1720)</f>
        <v/>
      </c>
      <c r="H1720">
        <f>IF($E1720="","",TRIM(MANAGER_PLAN!H1720&amp;" "&amp;MANAGER_PLAN!I1720))</f>
        <v/>
      </c>
      <c r="I1720">
        <f>IF($E1720="","",MANAGER_PLAN!J1720)</f>
        <v/>
      </c>
      <c r="J1720">
        <f>IF($E1720="","",MANAGER_PLAN!K1720)</f>
        <v/>
      </c>
      <c r="K1720">
        <f>IF($E1720="","",TRIM(IF(MANAGER_PLAN!N1720&lt;&gt;"","LOS: "&amp;MANAGER_PLAN!N1720&amp;" ","")&amp;IF(MANAGER_PLAN!O1720&lt;&gt;"","LOT: "&amp;MANAGER_PLAN!O1720,"")))</f>
        <v/>
      </c>
      <c r="L1720">
        <f>IF($E1720="","",IFERROR(VLOOKUP($E1720,POS_MASTER!$A:$AK,37,FALSE),""))</f>
        <v/>
      </c>
    </row>
    <row r="1721">
      <c r="A1721">
        <f>IF(MANAGER_PLAN!E1721="","",MANAGER_PLAN!A1721)</f>
        <v/>
      </c>
      <c r="B1721">
        <f>IF($E1721="","",MANAGER_PLAN!B1721)</f>
        <v/>
      </c>
      <c r="C1721">
        <f>IF($E1721="","",SWITCH(MANAGER_PLAN!C1721,"MON","Pondělí","TUE","Úterý","WED","Středa","THU","Čtvrtek","FRI","Pátek",MANAGER_PLAN!C1721))</f>
        <v/>
      </c>
      <c r="D1721">
        <f>IF(MANAGER_PLAN!E1721="","",MANAGER_PLAN!D1721)</f>
        <v/>
      </c>
      <c r="E1721">
        <f>IF(MANAGER_PLAN!E1721="","",MANAGER_PLAN!E1721)</f>
        <v/>
      </c>
      <c r="F1721">
        <f>IF($E1721="","",IFERROR(VLOOKUP($E1721,POS_MASTER!$A:$B,2,FALSE),""))</f>
        <v/>
      </c>
      <c r="G1721">
        <f>IF($E1721="","",MANAGER_PLAN!G1721)</f>
        <v/>
      </c>
      <c r="H1721">
        <f>IF($E1721="","",TRIM(MANAGER_PLAN!H1721&amp;" "&amp;MANAGER_PLAN!I1721))</f>
        <v/>
      </c>
      <c r="I1721">
        <f>IF($E1721="","",MANAGER_PLAN!J1721)</f>
        <v/>
      </c>
      <c r="J1721">
        <f>IF($E1721="","",MANAGER_PLAN!K1721)</f>
        <v/>
      </c>
      <c r="K1721">
        <f>IF($E1721="","",TRIM(IF(MANAGER_PLAN!N1721&lt;&gt;"","LOS: "&amp;MANAGER_PLAN!N1721&amp;" ","")&amp;IF(MANAGER_PLAN!O1721&lt;&gt;"","LOT: "&amp;MANAGER_PLAN!O1721,"")))</f>
        <v/>
      </c>
      <c r="L1721">
        <f>IF($E1721="","",IFERROR(VLOOKUP($E1721,POS_MASTER!$A:$AK,37,FALSE),""))</f>
        <v/>
      </c>
    </row>
    <row r="1722">
      <c r="A1722">
        <f>IF(MANAGER_PLAN!E1722="","",MANAGER_PLAN!A1722)</f>
        <v/>
      </c>
      <c r="B1722">
        <f>IF($E1722="","",MANAGER_PLAN!B1722)</f>
        <v/>
      </c>
      <c r="C1722">
        <f>IF($E1722="","",SWITCH(MANAGER_PLAN!C1722,"MON","Pondělí","TUE","Úterý","WED","Středa","THU","Čtvrtek","FRI","Pátek",MANAGER_PLAN!C1722))</f>
        <v/>
      </c>
      <c r="D1722">
        <f>IF(MANAGER_PLAN!E1722="","",MANAGER_PLAN!D1722)</f>
        <v/>
      </c>
      <c r="E1722">
        <f>IF(MANAGER_PLAN!E1722="","",MANAGER_PLAN!E1722)</f>
        <v/>
      </c>
      <c r="F1722">
        <f>IF($E1722="","",IFERROR(VLOOKUP($E1722,POS_MASTER!$A:$B,2,FALSE),""))</f>
        <v/>
      </c>
      <c r="G1722">
        <f>IF($E1722="","",MANAGER_PLAN!G1722)</f>
        <v/>
      </c>
      <c r="H1722">
        <f>IF($E1722="","",TRIM(MANAGER_PLAN!H1722&amp;" "&amp;MANAGER_PLAN!I1722))</f>
        <v/>
      </c>
      <c r="I1722">
        <f>IF($E1722="","",MANAGER_PLAN!J1722)</f>
        <v/>
      </c>
      <c r="J1722">
        <f>IF($E1722="","",MANAGER_PLAN!K1722)</f>
        <v/>
      </c>
      <c r="K1722">
        <f>IF($E1722="","",TRIM(IF(MANAGER_PLAN!N1722&lt;&gt;"","LOS: "&amp;MANAGER_PLAN!N1722&amp;" ","")&amp;IF(MANAGER_PLAN!O1722&lt;&gt;"","LOT: "&amp;MANAGER_PLAN!O1722,"")))</f>
        <v/>
      </c>
      <c r="L1722">
        <f>IF($E1722="","",IFERROR(VLOOKUP($E1722,POS_MASTER!$A:$AK,37,FALSE),""))</f>
        <v/>
      </c>
    </row>
    <row r="1723">
      <c r="A1723">
        <f>IF(MANAGER_PLAN!E1723="","",MANAGER_PLAN!A1723)</f>
        <v/>
      </c>
      <c r="B1723">
        <f>IF($E1723="","",MANAGER_PLAN!B1723)</f>
        <v/>
      </c>
      <c r="C1723">
        <f>IF($E1723="","",SWITCH(MANAGER_PLAN!C1723,"MON","Pondělí","TUE","Úterý","WED","Středa","THU","Čtvrtek","FRI","Pátek",MANAGER_PLAN!C1723))</f>
        <v/>
      </c>
      <c r="D1723">
        <f>IF(MANAGER_PLAN!E1723="","",MANAGER_PLAN!D1723)</f>
        <v/>
      </c>
      <c r="E1723">
        <f>IF(MANAGER_PLAN!E1723="","",MANAGER_PLAN!E1723)</f>
        <v/>
      </c>
      <c r="F1723">
        <f>IF($E1723="","",IFERROR(VLOOKUP($E1723,POS_MASTER!$A:$B,2,FALSE),""))</f>
        <v/>
      </c>
      <c r="G1723">
        <f>IF($E1723="","",MANAGER_PLAN!G1723)</f>
        <v/>
      </c>
      <c r="H1723">
        <f>IF($E1723="","",TRIM(MANAGER_PLAN!H1723&amp;" "&amp;MANAGER_PLAN!I1723))</f>
        <v/>
      </c>
      <c r="I1723">
        <f>IF($E1723="","",MANAGER_PLAN!J1723)</f>
        <v/>
      </c>
      <c r="J1723">
        <f>IF($E1723="","",MANAGER_PLAN!K1723)</f>
        <v/>
      </c>
      <c r="K1723">
        <f>IF($E1723="","",TRIM(IF(MANAGER_PLAN!N1723&lt;&gt;"","LOS: "&amp;MANAGER_PLAN!N1723&amp;" ","")&amp;IF(MANAGER_PLAN!O1723&lt;&gt;"","LOT: "&amp;MANAGER_PLAN!O1723,"")))</f>
        <v/>
      </c>
      <c r="L1723">
        <f>IF($E1723="","",IFERROR(VLOOKUP($E1723,POS_MASTER!$A:$AK,37,FALSE),""))</f>
        <v/>
      </c>
    </row>
    <row r="1724">
      <c r="A1724">
        <f>IF(MANAGER_PLAN!E1724="","",MANAGER_PLAN!A1724)</f>
        <v/>
      </c>
      <c r="B1724">
        <f>IF($E1724="","",MANAGER_PLAN!B1724)</f>
        <v/>
      </c>
      <c r="C1724">
        <f>IF($E1724="","",SWITCH(MANAGER_PLAN!C1724,"MON","Pondělí","TUE","Úterý","WED","Středa","THU","Čtvrtek","FRI","Pátek",MANAGER_PLAN!C1724))</f>
        <v/>
      </c>
      <c r="D1724">
        <f>IF(MANAGER_PLAN!E1724="","",MANAGER_PLAN!D1724)</f>
        <v/>
      </c>
      <c r="E1724">
        <f>IF(MANAGER_PLAN!E1724="","",MANAGER_PLAN!E1724)</f>
        <v/>
      </c>
      <c r="F1724">
        <f>IF($E1724="","",IFERROR(VLOOKUP($E1724,POS_MASTER!$A:$B,2,FALSE),""))</f>
        <v/>
      </c>
      <c r="G1724">
        <f>IF($E1724="","",MANAGER_PLAN!G1724)</f>
        <v/>
      </c>
      <c r="H1724">
        <f>IF($E1724="","",TRIM(MANAGER_PLAN!H1724&amp;" "&amp;MANAGER_PLAN!I1724))</f>
        <v/>
      </c>
      <c r="I1724">
        <f>IF($E1724="","",MANAGER_PLAN!J1724)</f>
        <v/>
      </c>
      <c r="J1724">
        <f>IF($E1724="","",MANAGER_PLAN!K1724)</f>
        <v/>
      </c>
      <c r="K1724">
        <f>IF($E1724="","",TRIM(IF(MANAGER_PLAN!N1724&lt;&gt;"","LOS: "&amp;MANAGER_PLAN!N1724&amp;" ","")&amp;IF(MANAGER_PLAN!O1724&lt;&gt;"","LOT: "&amp;MANAGER_PLAN!O1724,"")))</f>
        <v/>
      </c>
      <c r="L1724">
        <f>IF($E1724="","",IFERROR(VLOOKUP($E1724,POS_MASTER!$A:$AK,37,FALSE),""))</f>
        <v/>
      </c>
    </row>
    <row r="1725">
      <c r="A1725">
        <f>IF(MANAGER_PLAN!E1725="","",MANAGER_PLAN!A1725)</f>
        <v/>
      </c>
      <c r="B1725">
        <f>IF($E1725="","",MANAGER_PLAN!B1725)</f>
        <v/>
      </c>
      <c r="C1725">
        <f>IF($E1725="","",SWITCH(MANAGER_PLAN!C1725,"MON","Pondělí","TUE","Úterý","WED","Středa","THU","Čtvrtek","FRI","Pátek",MANAGER_PLAN!C1725))</f>
        <v/>
      </c>
      <c r="D1725">
        <f>IF(MANAGER_PLAN!E1725="","",MANAGER_PLAN!D1725)</f>
        <v/>
      </c>
      <c r="E1725">
        <f>IF(MANAGER_PLAN!E1725="","",MANAGER_PLAN!E1725)</f>
        <v/>
      </c>
      <c r="F1725">
        <f>IF($E1725="","",IFERROR(VLOOKUP($E1725,POS_MASTER!$A:$B,2,FALSE),""))</f>
        <v/>
      </c>
      <c r="G1725">
        <f>IF($E1725="","",MANAGER_PLAN!G1725)</f>
        <v/>
      </c>
      <c r="H1725">
        <f>IF($E1725="","",TRIM(MANAGER_PLAN!H1725&amp;" "&amp;MANAGER_PLAN!I1725))</f>
        <v/>
      </c>
      <c r="I1725">
        <f>IF($E1725="","",MANAGER_PLAN!J1725)</f>
        <v/>
      </c>
      <c r="J1725">
        <f>IF($E1725="","",MANAGER_PLAN!K1725)</f>
        <v/>
      </c>
      <c r="K1725">
        <f>IF($E1725="","",TRIM(IF(MANAGER_PLAN!N1725&lt;&gt;"","LOS: "&amp;MANAGER_PLAN!N1725&amp;" ","")&amp;IF(MANAGER_PLAN!O1725&lt;&gt;"","LOT: "&amp;MANAGER_PLAN!O1725,"")))</f>
        <v/>
      </c>
      <c r="L1725">
        <f>IF($E1725="","",IFERROR(VLOOKUP($E1725,POS_MASTER!$A:$AK,37,FALSE),""))</f>
        <v/>
      </c>
    </row>
    <row r="1726">
      <c r="A1726">
        <f>IF(MANAGER_PLAN!E1726="","",MANAGER_PLAN!A1726)</f>
        <v/>
      </c>
      <c r="B1726">
        <f>IF($E1726="","",MANAGER_PLAN!B1726)</f>
        <v/>
      </c>
      <c r="C1726">
        <f>IF($E1726="","",SWITCH(MANAGER_PLAN!C1726,"MON","Pondělí","TUE","Úterý","WED","Středa","THU","Čtvrtek","FRI","Pátek",MANAGER_PLAN!C1726))</f>
        <v/>
      </c>
      <c r="D1726">
        <f>IF(MANAGER_PLAN!E1726="","",MANAGER_PLAN!D1726)</f>
        <v/>
      </c>
      <c r="E1726">
        <f>IF(MANAGER_PLAN!E1726="","",MANAGER_PLAN!E1726)</f>
        <v/>
      </c>
      <c r="F1726">
        <f>IF($E1726="","",IFERROR(VLOOKUP($E1726,POS_MASTER!$A:$B,2,FALSE),""))</f>
        <v/>
      </c>
      <c r="G1726">
        <f>IF($E1726="","",MANAGER_PLAN!G1726)</f>
        <v/>
      </c>
      <c r="H1726">
        <f>IF($E1726="","",TRIM(MANAGER_PLAN!H1726&amp;" "&amp;MANAGER_PLAN!I1726))</f>
        <v/>
      </c>
      <c r="I1726">
        <f>IF($E1726="","",MANAGER_PLAN!J1726)</f>
        <v/>
      </c>
      <c r="J1726">
        <f>IF($E1726="","",MANAGER_PLAN!K1726)</f>
        <v/>
      </c>
      <c r="K1726">
        <f>IF($E1726="","",TRIM(IF(MANAGER_PLAN!N1726&lt;&gt;"","LOS: "&amp;MANAGER_PLAN!N1726&amp;" ","")&amp;IF(MANAGER_PLAN!O1726&lt;&gt;"","LOT: "&amp;MANAGER_PLAN!O1726,"")))</f>
        <v/>
      </c>
      <c r="L1726">
        <f>IF($E1726="","",IFERROR(VLOOKUP($E1726,POS_MASTER!$A:$AK,37,FALSE),""))</f>
        <v/>
      </c>
    </row>
    <row r="1727">
      <c r="A1727">
        <f>IF(MANAGER_PLAN!E1727="","",MANAGER_PLAN!A1727)</f>
        <v/>
      </c>
      <c r="B1727">
        <f>IF($E1727="","",MANAGER_PLAN!B1727)</f>
        <v/>
      </c>
      <c r="C1727">
        <f>IF($E1727="","",SWITCH(MANAGER_PLAN!C1727,"MON","Pondělí","TUE","Úterý","WED","Středa","THU","Čtvrtek","FRI","Pátek",MANAGER_PLAN!C1727))</f>
        <v/>
      </c>
      <c r="D1727">
        <f>IF(MANAGER_PLAN!E1727="","",MANAGER_PLAN!D1727)</f>
        <v/>
      </c>
      <c r="E1727">
        <f>IF(MANAGER_PLAN!E1727="","",MANAGER_PLAN!E1727)</f>
        <v/>
      </c>
      <c r="F1727">
        <f>IF($E1727="","",IFERROR(VLOOKUP($E1727,POS_MASTER!$A:$B,2,FALSE),""))</f>
        <v/>
      </c>
      <c r="G1727">
        <f>IF($E1727="","",MANAGER_PLAN!G1727)</f>
        <v/>
      </c>
      <c r="H1727">
        <f>IF($E1727="","",TRIM(MANAGER_PLAN!H1727&amp;" "&amp;MANAGER_PLAN!I1727))</f>
        <v/>
      </c>
      <c r="I1727">
        <f>IF($E1727="","",MANAGER_PLAN!J1727)</f>
        <v/>
      </c>
      <c r="J1727">
        <f>IF($E1727="","",MANAGER_PLAN!K1727)</f>
        <v/>
      </c>
      <c r="K1727">
        <f>IF($E1727="","",TRIM(IF(MANAGER_PLAN!N1727&lt;&gt;"","LOS: "&amp;MANAGER_PLAN!N1727&amp;" ","")&amp;IF(MANAGER_PLAN!O1727&lt;&gt;"","LOT: "&amp;MANAGER_PLAN!O1727,"")))</f>
        <v/>
      </c>
      <c r="L1727">
        <f>IF($E1727="","",IFERROR(VLOOKUP($E1727,POS_MASTER!$A:$AK,37,FALSE),""))</f>
        <v/>
      </c>
    </row>
    <row r="1728">
      <c r="A1728">
        <f>IF(MANAGER_PLAN!E1728="","",MANAGER_PLAN!A1728)</f>
        <v/>
      </c>
      <c r="B1728">
        <f>IF($E1728="","",MANAGER_PLAN!B1728)</f>
        <v/>
      </c>
      <c r="C1728">
        <f>IF($E1728="","",SWITCH(MANAGER_PLAN!C1728,"MON","Pondělí","TUE","Úterý","WED","Středa","THU","Čtvrtek","FRI","Pátek",MANAGER_PLAN!C1728))</f>
        <v/>
      </c>
      <c r="D1728">
        <f>IF(MANAGER_PLAN!E1728="","",MANAGER_PLAN!D1728)</f>
        <v/>
      </c>
      <c r="E1728">
        <f>IF(MANAGER_PLAN!E1728="","",MANAGER_PLAN!E1728)</f>
        <v/>
      </c>
      <c r="F1728">
        <f>IF($E1728="","",IFERROR(VLOOKUP($E1728,POS_MASTER!$A:$B,2,FALSE),""))</f>
        <v/>
      </c>
      <c r="G1728">
        <f>IF($E1728="","",MANAGER_PLAN!G1728)</f>
        <v/>
      </c>
      <c r="H1728">
        <f>IF($E1728="","",TRIM(MANAGER_PLAN!H1728&amp;" "&amp;MANAGER_PLAN!I1728))</f>
        <v/>
      </c>
      <c r="I1728">
        <f>IF($E1728="","",MANAGER_PLAN!J1728)</f>
        <v/>
      </c>
      <c r="J1728">
        <f>IF($E1728="","",MANAGER_PLAN!K1728)</f>
        <v/>
      </c>
      <c r="K1728">
        <f>IF($E1728="","",TRIM(IF(MANAGER_PLAN!N1728&lt;&gt;"","LOS: "&amp;MANAGER_PLAN!N1728&amp;" ","")&amp;IF(MANAGER_PLAN!O1728&lt;&gt;"","LOT: "&amp;MANAGER_PLAN!O1728,"")))</f>
        <v/>
      </c>
      <c r="L1728">
        <f>IF($E1728="","",IFERROR(VLOOKUP($E1728,POS_MASTER!$A:$AK,37,FALSE),""))</f>
        <v/>
      </c>
    </row>
    <row r="1729">
      <c r="A1729">
        <f>IF(MANAGER_PLAN!E1729="","",MANAGER_PLAN!A1729)</f>
        <v/>
      </c>
      <c r="B1729">
        <f>IF($E1729="","",MANAGER_PLAN!B1729)</f>
        <v/>
      </c>
      <c r="C1729">
        <f>IF($E1729="","",SWITCH(MANAGER_PLAN!C1729,"MON","Pondělí","TUE","Úterý","WED","Středa","THU","Čtvrtek","FRI","Pátek",MANAGER_PLAN!C1729))</f>
        <v/>
      </c>
      <c r="D1729">
        <f>IF(MANAGER_PLAN!E1729="","",MANAGER_PLAN!D1729)</f>
        <v/>
      </c>
      <c r="E1729">
        <f>IF(MANAGER_PLAN!E1729="","",MANAGER_PLAN!E1729)</f>
        <v/>
      </c>
      <c r="F1729">
        <f>IF($E1729="","",IFERROR(VLOOKUP($E1729,POS_MASTER!$A:$B,2,FALSE),""))</f>
        <v/>
      </c>
      <c r="G1729">
        <f>IF($E1729="","",MANAGER_PLAN!G1729)</f>
        <v/>
      </c>
      <c r="H1729">
        <f>IF($E1729="","",TRIM(MANAGER_PLAN!H1729&amp;" "&amp;MANAGER_PLAN!I1729))</f>
        <v/>
      </c>
      <c r="I1729">
        <f>IF($E1729="","",MANAGER_PLAN!J1729)</f>
        <v/>
      </c>
      <c r="J1729">
        <f>IF($E1729="","",MANAGER_PLAN!K1729)</f>
        <v/>
      </c>
      <c r="K1729">
        <f>IF($E1729="","",TRIM(IF(MANAGER_PLAN!N1729&lt;&gt;"","LOS: "&amp;MANAGER_PLAN!N1729&amp;" ","")&amp;IF(MANAGER_PLAN!O1729&lt;&gt;"","LOT: "&amp;MANAGER_PLAN!O1729,"")))</f>
        <v/>
      </c>
      <c r="L1729">
        <f>IF($E1729="","",IFERROR(VLOOKUP($E1729,POS_MASTER!$A:$AK,37,FALSE),""))</f>
        <v/>
      </c>
    </row>
    <row r="1730">
      <c r="A1730">
        <f>IF(MANAGER_PLAN!E1730="","",MANAGER_PLAN!A1730)</f>
        <v/>
      </c>
      <c r="B1730">
        <f>IF($E1730="","",MANAGER_PLAN!B1730)</f>
        <v/>
      </c>
      <c r="C1730">
        <f>IF($E1730="","",SWITCH(MANAGER_PLAN!C1730,"MON","Pondělí","TUE","Úterý","WED","Středa","THU","Čtvrtek","FRI","Pátek",MANAGER_PLAN!C1730))</f>
        <v/>
      </c>
      <c r="D1730">
        <f>IF(MANAGER_PLAN!E1730="","",MANAGER_PLAN!D1730)</f>
        <v/>
      </c>
      <c r="E1730">
        <f>IF(MANAGER_PLAN!E1730="","",MANAGER_PLAN!E1730)</f>
        <v/>
      </c>
      <c r="F1730">
        <f>IF($E1730="","",IFERROR(VLOOKUP($E1730,POS_MASTER!$A:$B,2,FALSE),""))</f>
        <v/>
      </c>
      <c r="G1730">
        <f>IF($E1730="","",MANAGER_PLAN!G1730)</f>
        <v/>
      </c>
      <c r="H1730">
        <f>IF($E1730="","",TRIM(MANAGER_PLAN!H1730&amp;" "&amp;MANAGER_PLAN!I1730))</f>
        <v/>
      </c>
      <c r="I1730">
        <f>IF($E1730="","",MANAGER_PLAN!J1730)</f>
        <v/>
      </c>
      <c r="J1730">
        <f>IF($E1730="","",MANAGER_PLAN!K1730)</f>
        <v/>
      </c>
      <c r="K1730">
        <f>IF($E1730="","",TRIM(IF(MANAGER_PLAN!N1730&lt;&gt;"","LOS: "&amp;MANAGER_PLAN!N1730&amp;" ","")&amp;IF(MANAGER_PLAN!O1730&lt;&gt;"","LOT: "&amp;MANAGER_PLAN!O1730,"")))</f>
        <v/>
      </c>
      <c r="L1730">
        <f>IF($E1730="","",IFERROR(VLOOKUP($E1730,POS_MASTER!$A:$AK,37,FALSE),""))</f>
        <v/>
      </c>
    </row>
    <row r="1731">
      <c r="A1731">
        <f>IF(MANAGER_PLAN!E1731="","",MANAGER_PLAN!A1731)</f>
        <v/>
      </c>
      <c r="B1731">
        <f>IF($E1731="","",MANAGER_PLAN!B1731)</f>
        <v/>
      </c>
      <c r="C1731">
        <f>IF($E1731="","",SWITCH(MANAGER_PLAN!C1731,"MON","Pondělí","TUE","Úterý","WED","Středa","THU","Čtvrtek","FRI","Pátek",MANAGER_PLAN!C1731))</f>
        <v/>
      </c>
      <c r="D1731">
        <f>IF(MANAGER_PLAN!E1731="","",MANAGER_PLAN!D1731)</f>
        <v/>
      </c>
      <c r="E1731">
        <f>IF(MANAGER_PLAN!E1731="","",MANAGER_PLAN!E1731)</f>
        <v/>
      </c>
      <c r="F1731">
        <f>IF($E1731="","",IFERROR(VLOOKUP($E1731,POS_MASTER!$A:$B,2,FALSE),""))</f>
        <v/>
      </c>
      <c r="G1731">
        <f>IF($E1731="","",MANAGER_PLAN!G1731)</f>
        <v/>
      </c>
      <c r="H1731">
        <f>IF($E1731="","",TRIM(MANAGER_PLAN!H1731&amp;" "&amp;MANAGER_PLAN!I1731))</f>
        <v/>
      </c>
      <c r="I1731">
        <f>IF($E1731="","",MANAGER_PLAN!J1731)</f>
        <v/>
      </c>
      <c r="J1731">
        <f>IF($E1731="","",MANAGER_PLAN!K1731)</f>
        <v/>
      </c>
      <c r="K1731">
        <f>IF($E1731="","",TRIM(IF(MANAGER_PLAN!N1731&lt;&gt;"","LOS: "&amp;MANAGER_PLAN!N1731&amp;" ","")&amp;IF(MANAGER_PLAN!O1731&lt;&gt;"","LOT: "&amp;MANAGER_PLAN!O1731,"")))</f>
        <v/>
      </c>
      <c r="L1731">
        <f>IF($E1731="","",IFERROR(VLOOKUP($E1731,POS_MASTER!$A:$AK,37,FALSE),""))</f>
        <v/>
      </c>
    </row>
    <row r="1732">
      <c r="A1732">
        <f>IF(MANAGER_PLAN!E1732="","",MANAGER_PLAN!A1732)</f>
        <v/>
      </c>
      <c r="B1732">
        <f>IF($E1732="","",MANAGER_PLAN!B1732)</f>
        <v/>
      </c>
      <c r="C1732">
        <f>IF($E1732="","",SWITCH(MANAGER_PLAN!C1732,"MON","Pondělí","TUE","Úterý","WED","Středa","THU","Čtvrtek","FRI","Pátek",MANAGER_PLAN!C1732))</f>
        <v/>
      </c>
      <c r="D1732">
        <f>IF(MANAGER_PLAN!E1732="","",MANAGER_PLAN!D1732)</f>
        <v/>
      </c>
      <c r="E1732">
        <f>IF(MANAGER_PLAN!E1732="","",MANAGER_PLAN!E1732)</f>
        <v/>
      </c>
      <c r="F1732">
        <f>IF($E1732="","",IFERROR(VLOOKUP($E1732,POS_MASTER!$A:$B,2,FALSE),""))</f>
        <v/>
      </c>
      <c r="G1732">
        <f>IF($E1732="","",MANAGER_PLAN!G1732)</f>
        <v/>
      </c>
      <c r="H1732">
        <f>IF($E1732="","",TRIM(MANAGER_PLAN!H1732&amp;" "&amp;MANAGER_PLAN!I1732))</f>
        <v/>
      </c>
      <c r="I1732">
        <f>IF($E1732="","",MANAGER_PLAN!J1732)</f>
        <v/>
      </c>
      <c r="J1732">
        <f>IF($E1732="","",MANAGER_PLAN!K1732)</f>
        <v/>
      </c>
      <c r="K1732">
        <f>IF($E1732="","",TRIM(IF(MANAGER_PLAN!N1732&lt;&gt;"","LOS: "&amp;MANAGER_PLAN!N1732&amp;" ","")&amp;IF(MANAGER_PLAN!O1732&lt;&gt;"","LOT: "&amp;MANAGER_PLAN!O1732,"")))</f>
        <v/>
      </c>
      <c r="L1732">
        <f>IF($E1732="","",IFERROR(VLOOKUP($E1732,POS_MASTER!$A:$AK,37,FALSE),""))</f>
        <v/>
      </c>
    </row>
    <row r="1733">
      <c r="A1733">
        <f>IF(MANAGER_PLAN!E1733="","",MANAGER_PLAN!A1733)</f>
        <v/>
      </c>
      <c r="B1733">
        <f>IF($E1733="","",MANAGER_PLAN!B1733)</f>
        <v/>
      </c>
      <c r="C1733">
        <f>IF($E1733="","",SWITCH(MANAGER_PLAN!C1733,"MON","Pondělí","TUE","Úterý","WED","Středa","THU","Čtvrtek","FRI","Pátek",MANAGER_PLAN!C1733))</f>
        <v/>
      </c>
      <c r="D1733">
        <f>IF(MANAGER_PLAN!E1733="","",MANAGER_PLAN!D1733)</f>
        <v/>
      </c>
      <c r="E1733">
        <f>IF(MANAGER_PLAN!E1733="","",MANAGER_PLAN!E1733)</f>
        <v/>
      </c>
      <c r="F1733">
        <f>IF($E1733="","",IFERROR(VLOOKUP($E1733,POS_MASTER!$A:$B,2,FALSE),""))</f>
        <v/>
      </c>
      <c r="G1733">
        <f>IF($E1733="","",MANAGER_PLAN!G1733)</f>
        <v/>
      </c>
      <c r="H1733">
        <f>IF($E1733="","",TRIM(MANAGER_PLAN!H1733&amp;" "&amp;MANAGER_PLAN!I1733))</f>
        <v/>
      </c>
      <c r="I1733">
        <f>IF($E1733="","",MANAGER_PLAN!J1733)</f>
        <v/>
      </c>
      <c r="J1733">
        <f>IF($E1733="","",MANAGER_PLAN!K1733)</f>
        <v/>
      </c>
      <c r="K1733">
        <f>IF($E1733="","",TRIM(IF(MANAGER_PLAN!N1733&lt;&gt;"","LOS: "&amp;MANAGER_PLAN!N1733&amp;" ","")&amp;IF(MANAGER_PLAN!O1733&lt;&gt;"","LOT: "&amp;MANAGER_PLAN!O1733,"")))</f>
        <v/>
      </c>
      <c r="L1733">
        <f>IF($E1733="","",IFERROR(VLOOKUP($E1733,POS_MASTER!$A:$AK,37,FALSE),""))</f>
        <v/>
      </c>
    </row>
    <row r="1734">
      <c r="A1734">
        <f>IF(MANAGER_PLAN!E1734="","",MANAGER_PLAN!A1734)</f>
        <v/>
      </c>
      <c r="B1734">
        <f>IF($E1734="","",MANAGER_PLAN!B1734)</f>
        <v/>
      </c>
      <c r="C1734">
        <f>IF($E1734="","",SWITCH(MANAGER_PLAN!C1734,"MON","Pondělí","TUE","Úterý","WED","Středa","THU","Čtvrtek","FRI","Pátek",MANAGER_PLAN!C1734))</f>
        <v/>
      </c>
      <c r="D1734">
        <f>IF(MANAGER_PLAN!E1734="","",MANAGER_PLAN!D1734)</f>
        <v/>
      </c>
      <c r="E1734">
        <f>IF(MANAGER_PLAN!E1734="","",MANAGER_PLAN!E1734)</f>
        <v/>
      </c>
      <c r="F1734">
        <f>IF($E1734="","",IFERROR(VLOOKUP($E1734,POS_MASTER!$A:$B,2,FALSE),""))</f>
        <v/>
      </c>
      <c r="G1734">
        <f>IF($E1734="","",MANAGER_PLAN!G1734)</f>
        <v/>
      </c>
      <c r="H1734">
        <f>IF($E1734="","",TRIM(MANAGER_PLAN!H1734&amp;" "&amp;MANAGER_PLAN!I1734))</f>
        <v/>
      </c>
      <c r="I1734">
        <f>IF($E1734="","",MANAGER_PLAN!J1734)</f>
        <v/>
      </c>
      <c r="J1734">
        <f>IF($E1734="","",MANAGER_PLAN!K1734)</f>
        <v/>
      </c>
      <c r="K1734">
        <f>IF($E1734="","",TRIM(IF(MANAGER_PLAN!N1734&lt;&gt;"","LOS: "&amp;MANAGER_PLAN!N1734&amp;" ","")&amp;IF(MANAGER_PLAN!O1734&lt;&gt;"","LOT: "&amp;MANAGER_PLAN!O1734,"")))</f>
        <v/>
      </c>
      <c r="L1734">
        <f>IF($E1734="","",IFERROR(VLOOKUP($E1734,POS_MASTER!$A:$AK,37,FALSE),""))</f>
        <v/>
      </c>
    </row>
    <row r="1735">
      <c r="A1735">
        <f>IF(MANAGER_PLAN!E1735="","",MANAGER_PLAN!A1735)</f>
        <v/>
      </c>
      <c r="B1735">
        <f>IF($E1735="","",MANAGER_PLAN!B1735)</f>
        <v/>
      </c>
      <c r="C1735">
        <f>IF($E1735="","",SWITCH(MANAGER_PLAN!C1735,"MON","Pondělí","TUE","Úterý","WED","Středa","THU","Čtvrtek","FRI","Pátek",MANAGER_PLAN!C1735))</f>
        <v/>
      </c>
      <c r="D1735">
        <f>IF(MANAGER_PLAN!E1735="","",MANAGER_PLAN!D1735)</f>
        <v/>
      </c>
      <c r="E1735">
        <f>IF(MANAGER_PLAN!E1735="","",MANAGER_PLAN!E1735)</f>
        <v/>
      </c>
      <c r="F1735">
        <f>IF($E1735="","",IFERROR(VLOOKUP($E1735,POS_MASTER!$A:$B,2,FALSE),""))</f>
        <v/>
      </c>
      <c r="G1735">
        <f>IF($E1735="","",MANAGER_PLAN!G1735)</f>
        <v/>
      </c>
      <c r="H1735">
        <f>IF($E1735="","",TRIM(MANAGER_PLAN!H1735&amp;" "&amp;MANAGER_PLAN!I1735))</f>
        <v/>
      </c>
      <c r="I1735">
        <f>IF($E1735="","",MANAGER_PLAN!J1735)</f>
        <v/>
      </c>
      <c r="J1735">
        <f>IF($E1735="","",MANAGER_PLAN!K1735)</f>
        <v/>
      </c>
      <c r="K1735">
        <f>IF($E1735="","",TRIM(IF(MANAGER_PLAN!N1735&lt;&gt;"","LOS: "&amp;MANAGER_PLAN!N1735&amp;" ","")&amp;IF(MANAGER_PLAN!O1735&lt;&gt;"","LOT: "&amp;MANAGER_PLAN!O1735,"")))</f>
        <v/>
      </c>
      <c r="L1735">
        <f>IF($E1735="","",IFERROR(VLOOKUP($E1735,POS_MASTER!$A:$AK,37,FALSE),""))</f>
        <v/>
      </c>
    </row>
    <row r="1736">
      <c r="A1736">
        <f>IF(MANAGER_PLAN!E1736="","",MANAGER_PLAN!A1736)</f>
        <v/>
      </c>
      <c r="B1736">
        <f>IF($E1736="","",MANAGER_PLAN!B1736)</f>
        <v/>
      </c>
      <c r="C1736">
        <f>IF($E1736="","",SWITCH(MANAGER_PLAN!C1736,"MON","Pondělí","TUE","Úterý","WED","Středa","THU","Čtvrtek","FRI","Pátek",MANAGER_PLAN!C1736))</f>
        <v/>
      </c>
      <c r="D1736">
        <f>IF(MANAGER_PLAN!E1736="","",MANAGER_PLAN!D1736)</f>
        <v/>
      </c>
      <c r="E1736">
        <f>IF(MANAGER_PLAN!E1736="","",MANAGER_PLAN!E1736)</f>
        <v/>
      </c>
      <c r="F1736">
        <f>IF($E1736="","",IFERROR(VLOOKUP($E1736,POS_MASTER!$A:$B,2,FALSE),""))</f>
        <v/>
      </c>
      <c r="G1736">
        <f>IF($E1736="","",MANAGER_PLAN!G1736)</f>
        <v/>
      </c>
      <c r="H1736">
        <f>IF($E1736="","",TRIM(MANAGER_PLAN!H1736&amp;" "&amp;MANAGER_PLAN!I1736))</f>
        <v/>
      </c>
      <c r="I1736">
        <f>IF($E1736="","",MANAGER_PLAN!J1736)</f>
        <v/>
      </c>
      <c r="J1736">
        <f>IF($E1736="","",MANAGER_PLAN!K1736)</f>
        <v/>
      </c>
      <c r="K1736">
        <f>IF($E1736="","",TRIM(IF(MANAGER_PLAN!N1736&lt;&gt;"","LOS: "&amp;MANAGER_PLAN!N1736&amp;" ","")&amp;IF(MANAGER_PLAN!O1736&lt;&gt;"","LOT: "&amp;MANAGER_PLAN!O1736,"")))</f>
        <v/>
      </c>
      <c r="L1736">
        <f>IF($E1736="","",IFERROR(VLOOKUP($E1736,POS_MASTER!$A:$AK,37,FALSE),""))</f>
        <v/>
      </c>
    </row>
    <row r="1737">
      <c r="A1737">
        <f>IF(MANAGER_PLAN!E1737="","",MANAGER_PLAN!A1737)</f>
        <v/>
      </c>
      <c r="B1737">
        <f>IF($E1737="","",MANAGER_PLAN!B1737)</f>
        <v/>
      </c>
      <c r="C1737">
        <f>IF($E1737="","",SWITCH(MANAGER_PLAN!C1737,"MON","Pondělí","TUE","Úterý","WED","Středa","THU","Čtvrtek","FRI","Pátek",MANAGER_PLAN!C1737))</f>
        <v/>
      </c>
      <c r="D1737">
        <f>IF(MANAGER_PLAN!E1737="","",MANAGER_PLAN!D1737)</f>
        <v/>
      </c>
      <c r="E1737">
        <f>IF(MANAGER_PLAN!E1737="","",MANAGER_PLAN!E1737)</f>
        <v/>
      </c>
      <c r="F1737">
        <f>IF($E1737="","",IFERROR(VLOOKUP($E1737,POS_MASTER!$A:$B,2,FALSE),""))</f>
        <v/>
      </c>
      <c r="G1737">
        <f>IF($E1737="","",MANAGER_PLAN!G1737)</f>
        <v/>
      </c>
      <c r="H1737">
        <f>IF($E1737="","",TRIM(MANAGER_PLAN!H1737&amp;" "&amp;MANAGER_PLAN!I1737))</f>
        <v/>
      </c>
      <c r="I1737">
        <f>IF($E1737="","",MANAGER_PLAN!J1737)</f>
        <v/>
      </c>
      <c r="J1737">
        <f>IF($E1737="","",MANAGER_PLAN!K1737)</f>
        <v/>
      </c>
      <c r="K1737">
        <f>IF($E1737="","",TRIM(IF(MANAGER_PLAN!N1737&lt;&gt;"","LOS: "&amp;MANAGER_PLAN!N1737&amp;" ","")&amp;IF(MANAGER_PLAN!O1737&lt;&gt;"","LOT: "&amp;MANAGER_PLAN!O1737,"")))</f>
        <v/>
      </c>
      <c r="L1737">
        <f>IF($E1737="","",IFERROR(VLOOKUP($E1737,POS_MASTER!$A:$AK,37,FALSE),""))</f>
        <v/>
      </c>
    </row>
    <row r="1738">
      <c r="A1738">
        <f>IF(MANAGER_PLAN!E1738="","",MANAGER_PLAN!A1738)</f>
        <v/>
      </c>
      <c r="B1738">
        <f>IF($E1738="","",MANAGER_PLAN!B1738)</f>
        <v/>
      </c>
      <c r="C1738">
        <f>IF($E1738="","",SWITCH(MANAGER_PLAN!C1738,"MON","Pondělí","TUE","Úterý","WED","Středa","THU","Čtvrtek","FRI","Pátek",MANAGER_PLAN!C1738))</f>
        <v/>
      </c>
      <c r="D1738">
        <f>IF(MANAGER_PLAN!E1738="","",MANAGER_PLAN!D1738)</f>
        <v/>
      </c>
      <c r="E1738">
        <f>IF(MANAGER_PLAN!E1738="","",MANAGER_PLAN!E1738)</f>
        <v/>
      </c>
      <c r="F1738">
        <f>IF($E1738="","",IFERROR(VLOOKUP($E1738,POS_MASTER!$A:$B,2,FALSE),""))</f>
        <v/>
      </c>
      <c r="G1738">
        <f>IF($E1738="","",MANAGER_PLAN!G1738)</f>
        <v/>
      </c>
      <c r="H1738">
        <f>IF($E1738="","",TRIM(MANAGER_PLAN!H1738&amp;" "&amp;MANAGER_PLAN!I1738))</f>
        <v/>
      </c>
      <c r="I1738">
        <f>IF($E1738="","",MANAGER_PLAN!J1738)</f>
        <v/>
      </c>
      <c r="J1738">
        <f>IF($E1738="","",MANAGER_PLAN!K1738)</f>
        <v/>
      </c>
      <c r="K1738">
        <f>IF($E1738="","",TRIM(IF(MANAGER_PLAN!N1738&lt;&gt;"","LOS: "&amp;MANAGER_PLAN!N1738&amp;" ","")&amp;IF(MANAGER_PLAN!O1738&lt;&gt;"","LOT: "&amp;MANAGER_PLAN!O1738,"")))</f>
        <v/>
      </c>
      <c r="L1738">
        <f>IF($E1738="","",IFERROR(VLOOKUP($E1738,POS_MASTER!$A:$AK,37,FALSE),""))</f>
        <v/>
      </c>
    </row>
    <row r="1739">
      <c r="A1739">
        <f>IF(MANAGER_PLAN!E1739="","",MANAGER_PLAN!A1739)</f>
        <v/>
      </c>
      <c r="B1739">
        <f>IF($E1739="","",MANAGER_PLAN!B1739)</f>
        <v/>
      </c>
      <c r="C1739">
        <f>IF($E1739="","",SWITCH(MANAGER_PLAN!C1739,"MON","Pondělí","TUE","Úterý","WED","Středa","THU","Čtvrtek","FRI","Pátek",MANAGER_PLAN!C1739))</f>
        <v/>
      </c>
      <c r="D1739">
        <f>IF(MANAGER_PLAN!E1739="","",MANAGER_PLAN!D1739)</f>
        <v/>
      </c>
      <c r="E1739">
        <f>IF(MANAGER_PLAN!E1739="","",MANAGER_PLAN!E1739)</f>
        <v/>
      </c>
      <c r="F1739">
        <f>IF($E1739="","",IFERROR(VLOOKUP($E1739,POS_MASTER!$A:$B,2,FALSE),""))</f>
        <v/>
      </c>
      <c r="G1739">
        <f>IF($E1739="","",MANAGER_PLAN!G1739)</f>
        <v/>
      </c>
      <c r="H1739">
        <f>IF($E1739="","",TRIM(MANAGER_PLAN!H1739&amp;" "&amp;MANAGER_PLAN!I1739))</f>
        <v/>
      </c>
      <c r="I1739">
        <f>IF($E1739="","",MANAGER_PLAN!J1739)</f>
        <v/>
      </c>
      <c r="J1739">
        <f>IF($E1739="","",MANAGER_PLAN!K1739)</f>
        <v/>
      </c>
      <c r="K1739">
        <f>IF($E1739="","",TRIM(IF(MANAGER_PLAN!N1739&lt;&gt;"","LOS: "&amp;MANAGER_PLAN!N1739&amp;" ","")&amp;IF(MANAGER_PLAN!O1739&lt;&gt;"","LOT: "&amp;MANAGER_PLAN!O1739,"")))</f>
        <v/>
      </c>
      <c r="L1739">
        <f>IF($E1739="","",IFERROR(VLOOKUP($E1739,POS_MASTER!$A:$AK,37,FALSE),""))</f>
        <v/>
      </c>
    </row>
    <row r="1740">
      <c r="A1740">
        <f>IF(MANAGER_PLAN!E1740="","",MANAGER_PLAN!A1740)</f>
        <v/>
      </c>
      <c r="B1740">
        <f>IF($E1740="","",MANAGER_PLAN!B1740)</f>
        <v/>
      </c>
      <c r="C1740">
        <f>IF($E1740="","",SWITCH(MANAGER_PLAN!C1740,"MON","Pondělí","TUE","Úterý","WED","Středa","THU","Čtvrtek","FRI","Pátek",MANAGER_PLAN!C1740))</f>
        <v/>
      </c>
      <c r="D1740">
        <f>IF(MANAGER_PLAN!E1740="","",MANAGER_PLAN!D1740)</f>
        <v/>
      </c>
      <c r="E1740">
        <f>IF(MANAGER_PLAN!E1740="","",MANAGER_PLAN!E1740)</f>
        <v/>
      </c>
      <c r="F1740">
        <f>IF($E1740="","",IFERROR(VLOOKUP($E1740,POS_MASTER!$A:$B,2,FALSE),""))</f>
        <v/>
      </c>
      <c r="G1740">
        <f>IF($E1740="","",MANAGER_PLAN!G1740)</f>
        <v/>
      </c>
      <c r="H1740">
        <f>IF($E1740="","",TRIM(MANAGER_PLAN!H1740&amp;" "&amp;MANAGER_PLAN!I1740))</f>
        <v/>
      </c>
      <c r="I1740">
        <f>IF($E1740="","",MANAGER_PLAN!J1740)</f>
        <v/>
      </c>
      <c r="J1740">
        <f>IF($E1740="","",MANAGER_PLAN!K1740)</f>
        <v/>
      </c>
      <c r="K1740">
        <f>IF($E1740="","",TRIM(IF(MANAGER_PLAN!N1740&lt;&gt;"","LOS: "&amp;MANAGER_PLAN!N1740&amp;" ","")&amp;IF(MANAGER_PLAN!O1740&lt;&gt;"","LOT: "&amp;MANAGER_PLAN!O1740,"")))</f>
        <v/>
      </c>
      <c r="L1740">
        <f>IF($E1740="","",IFERROR(VLOOKUP($E1740,POS_MASTER!$A:$AK,37,FALSE),""))</f>
        <v/>
      </c>
    </row>
    <row r="1741">
      <c r="A1741">
        <f>IF(MANAGER_PLAN!E1741="","",MANAGER_PLAN!A1741)</f>
        <v/>
      </c>
      <c r="B1741">
        <f>IF($E1741="","",MANAGER_PLAN!B1741)</f>
        <v/>
      </c>
      <c r="C1741">
        <f>IF($E1741="","",SWITCH(MANAGER_PLAN!C1741,"MON","Pondělí","TUE","Úterý","WED","Středa","THU","Čtvrtek","FRI","Pátek",MANAGER_PLAN!C1741))</f>
        <v/>
      </c>
      <c r="D1741">
        <f>IF(MANAGER_PLAN!E1741="","",MANAGER_PLAN!D1741)</f>
        <v/>
      </c>
      <c r="E1741">
        <f>IF(MANAGER_PLAN!E1741="","",MANAGER_PLAN!E1741)</f>
        <v/>
      </c>
      <c r="F1741">
        <f>IF($E1741="","",IFERROR(VLOOKUP($E1741,POS_MASTER!$A:$B,2,FALSE),""))</f>
        <v/>
      </c>
      <c r="G1741">
        <f>IF($E1741="","",MANAGER_PLAN!G1741)</f>
        <v/>
      </c>
      <c r="H1741">
        <f>IF($E1741="","",TRIM(MANAGER_PLAN!H1741&amp;" "&amp;MANAGER_PLAN!I1741))</f>
        <v/>
      </c>
      <c r="I1741">
        <f>IF($E1741="","",MANAGER_PLAN!J1741)</f>
        <v/>
      </c>
      <c r="J1741">
        <f>IF($E1741="","",MANAGER_PLAN!K1741)</f>
        <v/>
      </c>
      <c r="K1741">
        <f>IF($E1741="","",TRIM(IF(MANAGER_PLAN!N1741&lt;&gt;"","LOS: "&amp;MANAGER_PLAN!N1741&amp;" ","")&amp;IF(MANAGER_PLAN!O1741&lt;&gt;"","LOT: "&amp;MANAGER_PLAN!O1741,"")))</f>
        <v/>
      </c>
      <c r="L1741">
        <f>IF($E1741="","",IFERROR(VLOOKUP($E1741,POS_MASTER!$A:$AK,37,FALSE),""))</f>
        <v/>
      </c>
    </row>
    <row r="1742">
      <c r="A1742">
        <f>IF(MANAGER_PLAN!E1742="","",MANAGER_PLAN!A1742)</f>
        <v/>
      </c>
      <c r="B1742">
        <f>IF($E1742="","",MANAGER_PLAN!B1742)</f>
        <v/>
      </c>
      <c r="C1742">
        <f>IF($E1742="","",SWITCH(MANAGER_PLAN!C1742,"MON","Pondělí","TUE","Úterý","WED","Středa","THU","Čtvrtek","FRI","Pátek",MANAGER_PLAN!C1742))</f>
        <v/>
      </c>
      <c r="D1742">
        <f>IF(MANAGER_PLAN!E1742="","",MANAGER_PLAN!D1742)</f>
        <v/>
      </c>
      <c r="E1742">
        <f>IF(MANAGER_PLAN!E1742="","",MANAGER_PLAN!E1742)</f>
        <v/>
      </c>
      <c r="F1742">
        <f>IF($E1742="","",IFERROR(VLOOKUP($E1742,POS_MASTER!$A:$B,2,FALSE),""))</f>
        <v/>
      </c>
      <c r="G1742">
        <f>IF($E1742="","",MANAGER_PLAN!G1742)</f>
        <v/>
      </c>
      <c r="H1742">
        <f>IF($E1742="","",TRIM(MANAGER_PLAN!H1742&amp;" "&amp;MANAGER_PLAN!I1742))</f>
        <v/>
      </c>
      <c r="I1742">
        <f>IF($E1742="","",MANAGER_PLAN!J1742)</f>
        <v/>
      </c>
      <c r="J1742">
        <f>IF($E1742="","",MANAGER_PLAN!K1742)</f>
        <v/>
      </c>
      <c r="K1742">
        <f>IF($E1742="","",TRIM(IF(MANAGER_PLAN!N1742&lt;&gt;"","LOS: "&amp;MANAGER_PLAN!N1742&amp;" ","")&amp;IF(MANAGER_PLAN!O1742&lt;&gt;"","LOT: "&amp;MANAGER_PLAN!O1742,"")))</f>
        <v/>
      </c>
      <c r="L1742">
        <f>IF($E1742="","",IFERROR(VLOOKUP($E1742,POS_MASTER!$A:$AK,37,FALSE),""))</f>
        <v/>
      </c>
    </row>
    <row r="1743">
      <c r="A1743">
        <f>IF(MANAGER_PLAN!E1743="","",MANAGER_PLAN!A1743)</f>
        <v/>
      </c>
      <c r="B1743">
        <f>IF($E1743="","",MANAGER_PLAN!B1743)</f>
        <v/>
      </c>
      <c r="C1743">
        <f>IF($E1743="","",SWITCH(MANAGER_PLAN!C1743,"MON","Pondělí","TUE","Úterý","WED","Středa","THU","Čtvrtek","FRI","Pátek",MANAGER_PLAN!C1743))</f>
        <v/>
      </c>
      <c r="D1743">
        <f>IF(MANAGER_PLAN!E1743="","",MANAGER_PLAN!D1743)</f>
        <v/>
      </c>
      <c r="E1743">
        <f>IF(MANAGER_PLAN!E1743="","",MANAGER_PLAN!E1743)</f>
        <v/>
      </c>
      <c r="F1743">
        <f>IF($E1743="","",IFERROR(VLOOKUP($E1743,POS_MASTER!$A:$B,2,FALSE),""))</f>
        <v/>
      </c>
      <c r="G1743">
        <f>IF($E1743="","",MANAGER_PLAN!G1743)</f>
        <v/>
      </c>
      <c r="H1743">
        <f>IF($E1743="","",TRIM(MANAGER_PLAN!H1743&amp;" "&amp;MANAGER_PLAN!I1743))</f>
        <v/>
      </c>
      <c r="I1743">
        <f>IF($E1743="","",MANAGER_PLAN!J1743)</f>
        <v/>
      </c>
      <c r="J1743">
        <f>IF($E1743="","",MANAGER_PLAN!K1743)</f>
        <v/>
      </c>
      <c r="K1743">
        <f>IF($E1743="","",TRIM(IF(MANAGER_PLAN!N1743&lt;&gt;"","LOS: "&amp;MANAGER_PLAN!N1743&amp;" ","")&amp;IF(MANAGER_PLAN!O1743&lt;&gt;"","LOT: "&amp;MANAGER_PLAN!O1743,"")))</f>
        <v/>
      </c>
      <c r="L1743">
        <f>IF($E1743="","",IFERROR(VLOOKUP($E1743,POS_MASTER!$A:$AK,37,FALSE),""))</f>
        <v/>
      </c>
    </row>
    <row r="1744">
      <c r="A1744">
        <f>IF(MANAGER_PLAN!E1744="","",MANAGER_PLAN!A1744)</f>
        <v/>
      </c>
      <c r="B1744">
        <f>IF($E1744="","",MANAGER_PLAN!B1744)</f>
        <v/>
      </c>
      <c r="C1744">
        <f>IF($E1744="","",SWITCH(MANAGER_PLAN!C1744,"MON","Pondělí","TUE","Úterý","WED","Středa","THU","Čtvrtek","FRI","Pátek",MANAGER_PLAN!C1744))</f>
        <v/>
      </c>
      <c r="D1744">
        <f>IF(MANAGER_PLAN!E1744="","",MANAGER_PLAN!D1744)</f>
        <v/>
      </c>
      <c r="E1744">
        <f>IF(MANAGER_PLAN!E1744="","",MANAGER_PLAN!E1744)</f>
        <v/>
      </c>
      <c r="F1744">
        <f>IF($E1744="","",IFERROR(VLOOKUP($E1744,POS_MASTER!$A:$B,2,FALSE),""))</f>
        <v/>
      </c>
      <c r="G1744">
        <f>IF($E1744="","",MANAGER_PLAN!G1744)</f>
        <v/>
      </c>
      <c r="H1744">
        <f>IF($E1744="","",TRIM(MANAGER_PLAN!H1744&amp;" "&amp;MANAGER_PLAN!I1744))</f>
        <v/>
      </c>
      <c r="I1744">
        <f>IF($E1744="","",MANAGER_PLAN!J1744)</f>
        <v/>
      </c>
      <c r="J1744">
        <f>IF($E1744="","",MANAGER_PLAN!K1744)</f>
        <v/>
      </c>
      <c r="K1744">
        <f>IF($E1744="","",TRIM(IF(MANAGER_PLAN!N1744&lt;&gt;"","LOS: "&amp;MANAGER_PLAN!N1744&amp;" ","")&amp;IF(MANAGER_PLAN!O1744&lt;&gt;"","LOT: "&amp;MANAGER_PLAN!O1744,"")))</f>
        <v/>
      </c>
      <c r="L1744">
        <f>IF($E1744="","",IFERROR(VLOOKUP($E1744,POS_MASTER!$A:$AK,37,FALSE),""))</f>
        <v/>
      </c>
    </row>
    <row r="1745">
      <c r="A1745">
        <f>IF(MANAGER_PLAN!E1745="","",MANAGER_PLAN!A1745)</f>
        <v/>
      </c>
      <c r="B1745">
        <f>IF($E1745="","",MANAGER_PLAN!B1745)</f>
        <v/>
      </c>
      <c r="C1745">
        <f>IF($E1745="","",SWITCH(MANAGER_PLAN!C1745,"MON","Pondělí","TUE","Úterý","WED","Středa","THU","Čtvrtek","FRI","Pátek",MANAGER_PLAN!C1745))</f>
        <v/>
      </c>
      <c r="D1745">
        <f>IF(MANAGER_PLAN!E1745="","",MANAGER_PLAN!D1745)</f>
        <v/>
      </c>
      <c r="E1745">
        <f>IF(MANAGER_PLAN!E1745="","",MANAGER_PLAN!E1745)</f>
        <v/>
      </c>
      <c r="F1745">
        <f>IF($E1745="","",IFERROR(VLOOKUP($E1745,POS_MASTER!$A:$B,2,FALSE),""))</f>
        <v/>
      </c>
      <c r="G1745">
        <f>IF($E1745="","",MANAGER_PLAN!G1745)</f>
        <v/>
      </c>
      <c r="H1745">
        <f>IF($E1745="","",TRIM(MANAGER_PLAN!H1745&amp;" "&amp;MANAGER_PLAN!I1745))</f>
        <v/>
      </c>
      <c r="I1745">
        <f>IF($E1745="","",MANAGER_PLAN!J1745)</f>
        <v/>
      </c>
      <c r="J1745">
        <f>IF($E1745="","",MANAGER_PLAN!K1745)</f>
        <v/>
      </c>
      <c r="K1745">
        <f>IF($E1745="","",TRIM(IF(MANAGER_PLAN!N1745&lt;&gt;"","LOS: "&amp;MANAGER_PLAN!N1745&amp;" ","")&amp;IF(MANAGER_PLAN!O1745&lt;&gt;"","LOT: "&amp;MANAGER_PLAN!O1745,"")))</f>
        <v/>
      </c>
      <c r="L1745">
        <f>IF($E1745="","",IFERROR(VLOOKUP($E1745,POS_MASTER!$A:$AK,37,FALSE),""))</f>
        <v/>
      </c>
    </row>
    <row r="1746">
      <c r="A1746">
        <f>IF(MANAGER_PLAN!E1746="","",MANAGER_PLAN!A1746)</f>
        <v/>
      </c>
      <c r="B1746">
        <f>IF($E1746="","",MANAGER_PLAN!B1746)</f>
        <v/>
      </c>
      <c r="C1746">
        <f>IF($E1746="","",SWITCH(MANAGER_PLAN!C1746,"MON","Pondělí","TUE","Úterý","WED","Středa","THU","Čtvrtek","FRI","Pátek",MANAGER_PLAN!C1746))</f>
        <v/>
      </c>
      <c r="D1746">
        <f>IF(MANAGER_PLAN!E1746="","",MANAGER_PLAN!D1746)</f>
        <v/>
      </c>
      <c r="E1746">
        <f>IF(MANAGER_PLAN!E1746="","",MANAGER_PLAN!E1746)</f>
        <v/>
      </c>
      <c r="F1746">
        <f>IF($E1746="","",IFERROR(VLOOKUP($E1746,POS_MASTER!$A:$B,2,FALSE),""))</f>
        <v/>
      </c>
      <c r="G1746">
        <f>IF($E1746="","",MANAGER_PLAN!G1746)</f>
        <v/>
      </c>
      <c r="H1746">
        <f>IF($E1746="","",TRIM(MANAGER_PLAN!H1746&amp;" "&amp;MANAGER_PLAN!I1746))</f>
        <v/>
      </c>
      <c r="I1746">
        <f>IF($E1746="","",MANAGER_PLAN!J1746)</f>
        <v/>
      </c>
      <c r="J1746">
        <f>IF($E1746="","",MANAGER_PLAN!K1746)</f>
        <v/>
      </c>
      <c r="K1746">
        <f>IF($E1746="","",TRIM(IF(MANAGER_PLAN!N1746&lt;&gt;"","LOS: "&amp;MANAGER_PLAN!N1746&amp;" ","")&amp;IF(MANAGER_PLAN!O1746&lt;&gt;"","LOT: "&amp;MANAGER_PLAN!O1746,"")))</f>
        <v/>
      </c>
      <c r="L1746">
        <f>IF($E1746="","",IFERROR(VLOOKUP($E1746,POS_MASTER!$A:$AK,37,FALSE),""))</f>
        <v/>
      </c>
    </row>
    <row r="1747">
      <c r="A1747">
        <f>IF(MANAGER_PLAN!E1747="","",MANAGER_PLAN!A1747)</f>
        <v/>
      </c>
      <c r="B1747">
        <f>IF($E1747="","",MANAGER_PLAN!B1747)</f>
        <v/>
      </c>
      <c r="C1747">
        <f>IF($E1747="","",SWITCH(MANAGER_PLAN!C1747,"MON","Pondělí","TUE","Úterý","WED","Středa","THU","Čtvrtek","FRI","Pátek",MANAGER_PLAN!C1747))</f>
        <v/>
      </c>
      <c r="D1747">
        <f>IF(MANAGER_PLAN!E1747="","",MANAGER_PLAN!D1747)</f>
        <v/>
      </c>
      <c r="E1747">
        <f>IF(MANAGER_PLAN!E1747="","",MANAGER_PLAN!E1747)</f>
        <v/>
      </c>
      <c r="F1747">
        <f>IF($E1747="","",IFERROR(VLOOKUP($E1747,POS_MASTER!$A:$B,2,FALSE),""))</f>
        <v/>
      </c>
      <c r="G1747">
        <f>IF($E1747="","",MANAGER_PLAN!G1747)</f>
        <v/>
      </c>
      <c r="H1747">
        <f>IF($E1747="","",TRIM(MANAGER_PLAN!H1747&amp;" "&amp;MANAGER_PLAN!I1747))</f>
        <v/>
      </c>
      <c r="I1747">
        <f>IF($E1747="","",MANAGER_PLAN!J1747)</f>
        <v/>
      </c>
      <c r="J1747">
        <f>IF($E1747="","",MANAGER_PLAN!K1747)</f>
        <v/>
      </c>
      <c r="K1747">
        <f>IF($E1747="","",TRIM(IF(MANAGER_PLAN!N1747&lt;&gt;"","LOS: "&amp;MANAGER_PLAN!N1747&amp;" ","")&amp;IF(MANAGER_PLAN!O1747&lt;&gt;"","LOT: "&amp;MANAGER_PLAN!O1747,"")))</f>
        <v/>
      </c>
      <c r="L1747">
        <f>IF($E1747="","",IFERROR(VLOOKUP($E1747,POS_MASTER!$A:$AK,37,FALSE),""))</f>
        <v/>
      </c>
    </row>
    <row r="1748">
      <c r="A1748">
        <f>IF(MANAGER_PLAN!E1748="","",MANAGER_PLAN!A1748)</f>
        <v/>
      </c>
      <c r="B1748">
        <f>IF($E1748="","",MANAGER_PLAN!B1748)</f>
        <v/>
      </c>
      <c r="C1748">
        <f>IF($E1748="","",SWITCH(MANAGER_PLAN!C1748,"MON","Pondělí","TUE","Úterý","WED","Středa","THU","Čtvrtek","FRI","Pátek",MANAGER_PLAN!C1748))</f>
        <v/>
      </c>
      <c r="D1748">
        <f>IF(MANAGER_PLAN!E1748="","",MANAGER_PLAN!D1748)</f>
        <v/>
      </c>
      <c r="E1748">
        <f>IF(MANAGER_PLAN!E1748="","",MANAGER_PLAN!E1748)</f>
        <v/>
      </c>
      <c r="F1748">
        <f>IF($E1748="","",IFERROR(VLOOKUP($E1748,POS_MASTER!$A:$B,2,FALSE),""))</f>
        <v/>
      </c>
      <c r="G1748">
        <f>IF($E1748="","",MANAGER_PLAN!G1748)</f>
        <v/>
      </c>
      <c r="H1748">
        <f>IF($E1748="","",TRIM(MANAGER_PLAN!H1748&amp;" "&amp;MANAGER_PLAN!I1748))</f>
        <v/>
      </c>
      <c r="I1748">
        <f>IF($E1748="","",MANAGER_PLAN!J1748)</f>
        <v/>
      </c>
      <c r="J1748">
        <f>IF($E1748="","",MANAGER_PLAN!K1748)</f>
        <v/>
      </c>
      <c r="K1748">
        <f>IF($E1748="","",TRIM(IF(MANAGER_PLAN!N1748&lt;&gt;"","LOS: "&amp;MANAGER_PLAN!N1748&amp;" ","")&amp;IF(MANAGER_PLAN!O1748&lt;&gt;"","LOT: "&amp;MANAGER_PLAN!O1748,"")))</f>
        <v/>
      </c>
      <c r="L1748">
        <f>IF($E1748="","",IFERROR(VLOOKUP($E1748,POS_MASTER!$A:$AK,37,FALSE),""))</f>
        <v/>
      </c>
    </row>
    <row r="1749">
      <c r="A1749">
        <f>IF(MANAGER_PLAN!E1749="","",MANAGER_PLAN!A1749)</f>
        <v/>
      </c>
      <c r="B1749">
        <f>IF($E1749="","",MANAGER_PLAN!B1749)</f>
        <v/>
      </c>
      <c r="C1749">
        <f>IF($E1749="","",SWITCH(MANAGER_PLAN!C1749,"MON","Pondělí","TUE","Úterý","WED","Středa","THU","Čtvrtek","FRI","Pátek",MANAGER_PLAN!C1749))</f>
        <v/>
      </c>
      <c r="D1749">
        <f>IF(MANAGER_PLAN!E1749="","",MANAGER_PLAN!D1749)</f>
        <v/>
      </c>
      <c r="E1749">
        <f>IF(MANAGER_PLAN!E1749="","",MANAGER_PLAN!E1749)</f>
        <v/>
      </c>
      <c r="F1749">
        <f>IF($E1749="","",IFERROR(VLOOKUP($E1749,POS_MASTER!$A:$B,2,FALSE),""))</f>
        <v/>
      </c>
      <c r="G1749">
        <f>IF($E1749="","",MANAGER_PLAN!G1749)</f>
        <v/>
      </c>
      <c r="H1749">
        <f>IF($E1749="","",TRIM(MANAGER_PLAN!H1749&amp;" "&amp;MANAGER_PLAN!I1749))</f>
        <v/>
      </c>
      <c r="I1749">
        <f>IF($E1749="","",MANAGER_PLAN!J1749)</f>
        <v/>
      </c>
      <c r="J1749">
        <f>IF($E1749="","",MANAGER_PLAN!K1749)</f>
        <v/>
      </c>
      <c r="K1749">
        <f>IF($E1749="","",TRIM(IF(MANAGER_PLAN!N1749&lt;&gt;"","LOS: "&amp;MANAGER_PLAN!N1749&amp;" ","")&amp;IF(MANAGER_PLAN!O1749&lt;&gt;"","LOT: "&amp;MANAGER_PLAN!O1749,"")))</f>
        <v/>
      </c>
      <c r="L1749">
        <f>IF($E1749="","",IFERROR(VLOOKUP($E1749,POS_MASTER!$A:$AK,37,FALSE),""))</f>
        <v/>
      </c>
    </row>
    <row r="1750">
      <c r="A1750">
        <f>IF(MANAGER_PLAN!E1750="","",MANAGER_PLAN!A1750)</f>
        <v/>
      </c>
      <c r="B1750">
        <f>IF($E1750="","",MANAGER_PLAN!B1750)</f>
        <v/>
      </c>
      <c r="C1750">
        <f>IF($E1750="","",SWITCH(MANAGER_PLAN!C1750,"MON","Pondělí","TUE","Úterý","WED","Středa","THU","Čtvrtek","FRI","Pátek",MANAGER_PLAN!C1750))</f>
        <v/>
      </c>
      <c r="D1750">
        <f>IF(MANAGER_PLAN!E1750="","",MANAGER_PLAN!D1750)</f>
        <v/>
      </c>
      <c r="E1750">
        <f>IF(MANAGER_PLAN!E1750="","",MANAGER_PLAN!E1750)</f>
        <v/>
      </c>
      <c r="F1750">
        <f>IF($E1750="","",IFERROR(VLOOKUP($E1750,POS_MASTER!$A:$B,2,FALSE),""))</f>
        <v/>
      </c>
      <c r="G1750">
        <f>IF($E1750="","",MANAGER_PLAN!G1750)</f>
        <v/>
      </c>
      <c r="H1750">
        <f>IF($E1750="","",TRIM(MANAGER_PLAN!H1750&amp;" "&amp;MANAGER_PLAN!I1750))</f>
        <v/>
      </c>
      <c r="I1750">
        <f>IF($E1750="","",MANAGER_PLAN!J1750)</f>
        <v/>
      </c>
      <c r="J1750">
        <f>IF($E1750="","",MANAGER_PLAN!K1750)</f>
        <v/>
      </c>
      <c r="K1750">
        <f>IF($E1750="","",TRIM(IF(MANAGER_PLAN!N1750&lt;&gt;"","LOS: "&amp;MANAGER_PLAN!N1750&amp;" ","")&amp;IF(MANAGER_PLAN!O1750&lt;&gt;"","LOT: "&amp;MANAGER_PLAN!O1750,"")))</f>
        <v/>
      </c>
      <c r="L1750">
        <f>IF($E1750="","",IFERROR(VLOOKUP($E1750,POS_MASTER!$A:$AK,37,FALSE),""))</f>
        <v/>
      </c>
    </row>
    <row r="1751">
      <c r="A1751">
        <f>IF(MANAGER_PLAN!E1751="","",MANAGER_PLAN!A1751)</f>
        <v/>
      </c>
      <c r="B1751">
        <f>IF($E1751="","",MANAGER_PLAN!B1751)</f>
        <v/>
      </c>
      <c r="C1751">
        <f>IF($E1751="","",SWITCH(MANAGER_PLAN!C1751,"MON","Pondělí","TUE","Úterý","WED","Středa","THU","Čtvrtek","FRI","Pátek",MANAGER_PLAN!C1751))</f>
        <v/>
      </c>
      <c r="D1751">
        <f>IF(MANAGER_PLAN!E1751="","",MANAGER_PLAN!D1751)</f>
        <v/>
      </c>
      <c r="E1751">
        <f>IF(MANAGER_PLAN!E1751="","",MANAGER_PLAN!E1751)</f>
        <v/>
      </c>
      <c r="F1751">
        <f>IF($E1751="","",IFERROR(VLOOKUP($E1751,POS_MASTER!$A:$B,2,FALSE),""))</f>
        <v/>
      </c>
      <c r="G1751">
        <f>IF($E1751="","",MANAGER_PLAN!G1751)</f>
        <v/>
      </c>
      <c r="H1751">
        <f>IF($E1751="","",TRIM(MANAGER_PLAN!H1751&amp;" "&amp;MANAGER_PLAN!I1751))</f>
        <v/>
      </c>
      <c r="I1751">
        <f>IF($E1751="","",MANAGER_PLAN!J1751)</f>
        <v/>
      </c>
      <c r="J1751">
        <f>IF($E1751="","",MANAGER_PLAN!K1751)</f>
        <v/>
      </c>
      <c r="K1751">
        <f>IF($E1751="","",TRIM(IF(MANAGER_PLAN!N1751&lt;&gt;"","LOS: "&amp;MANAGER_PLAN!N1751&amp;" ","")&amp;IF(MANAGER_PLAN!O1751&lt;&gt;"","LOT: "&amp;MANAGER_PLAN!O1751,"")))</f>
        <v/>
      </c>
      <c r="L1751">
        <f>IF($E1751="","",IFERROR(VLOOKUP($E1751,POS_MASTER!$A:$AK,37,FALSE),""))</f>
        <v/>
      </c>
    </row>
    <row r="1752">
      <c r="A1752">
        <f>IF(MANAGER_PLAN!E1752="","",MANAGER_PLAN!A1752)</f>
        <v/>
      </c>
      <c r="B1752">
        <f>IF($E1752="","",MANAGER_PLAN!B1752)</f>
        <v/>
      </c>
      <c r="C1752">
        <f>IF($E1752="","",SWITCH(MANAGER_PLAN!C1752,"MON","Pondělí","TUE","Úterý","WED","Středa","THU","Čtvrtek","FRI","Pátek",MANAGER_PLAN!C1752))</f>
        <v/>
      </c>
      <c r="D1752">
        <f>IF(MANAGER_PLAN!E1752="","",MANAGER_PLAN!D1752)</f>
        <v/>
      </c>
      <c r="E1752">
        <f>IF(MANAGER_PLAN!E1752="","",MANAGER_PLAN!E1752)</f>
        <v/>
      </c>
      <c r="F1752">
        <f>IF($E1752="","",IFERROR(VLOOKUP($E1752,POS_MASTER!$A:$B,2,FALSE),""))</f>
        <v/>
      </c>
      <c r="G1752">
        <f>IF($E1752="","",MANAGER_PLAN!G1752)</f>
        <v/>
      </c>
      <c r="H1752">
        <f>IF($E1752="","",TRIM(MANAGER_PLAN!H1752&amp;" "&amp;MANAGER_PLAN!I1752))</f>
        <v/>
      </c>
      <c r="I1752">
        <f>IF($E1752="","",MANAGER_PLAN!J1752)</f>
        <v/>
      </c>
      <c r="J1752">
        <f>IF($E1752="","",MANAGER_PLAN!K1752)</f>
        <v/>
      </c>
      <c r="K1752">
        <f>IF($E1752="","",TRIM(IF(MANAGER_PLAN!N1752&lt;&gt;"","LOS: "&amp;MANAGER_PLAN!N1752&amp;" ","")&amp;IF(MANAGER_PLAN!O1752&lt;&gt;"","LOT: "&amp;MANAGER_PLAN!O1752,"")))</f>
        <v/>
      </c>
      <c r="L1752">
        <f>IF($E1752="","",IFERROR(VLOOKUP($E1752,POS_MASTER!$A:$AK,37,FALSE),""))</f>
        <v/>
      </c>
    </row>
    <row r="1753">
      <c r="A1753">
        <f>IF(MANAGER_PLAN!E1753="","",MANAGER_PLAN!A1753)</f>
        <v/>
      </c>
      <c r="B1753">
        <f>IF($E1753="","",MANAGER_PLAN!B1753)</f>
        <v/>
      </c>
      <c r="C1753">
        <f>IF($E1753="","",SWITCH(MANAGER_PLAN!C1753,"MON","Pondělí","TUE","Úterý","WED","Středa","THU","Čtvrtek","FRI","Pátek",MANAGER_PLAN!C1753))</f>
        <v/>
      </c>
      <c r="D1753">
        <f>IF(MANAGER_PLAN!E1753="","",MANAGER_PLAN!D1753)</f>
        <v/>
      </c>
      <c r="E1753">
        <f>IF(MANAGER_PLAN!E1753="","",MANAGER_PLAN!E1753)</f>
        <v/>
      </c>
      <c r="F1753">
        <f>IF($E1753="","",IFERROR(VLOOKUP($E1753,POS_MASTER!$A:$B,2,FALSE),""))</f>
        <v/>
      </c>
      <c r="G1753">
        <f>IF($E1753="","",MANAGER_PLAN!G1753)</f>
        <v/>
      </c>
      <c r="H1753">
        <f>IF($E1753="","",TRIM(MANAGER_PLAN!H1753&amp;" "&amp;MANAGER_PLAN!I1753))</f>
        <v/>
      </c>
      <c r="I1753">
        <f>IF($E1753="","",MANAGER_PLAN!J1753)</f>
        <v/>
      </c>
      <c r="J1753">
        <f>IF($E1753="","",MANAGER_PLAN!K1753)</f>
        <v/>
      </c>
      <c r="K1753">
        <f>IF($E1753="","",TRIM(IF(MANAGER_PLAN!N1753&lt;&gt;"","LOS: "&amp;MANAGER_PLAN!N1753&amp;" ","")&amp;IF(MANAGER_PLAN!O1753&lt;&gt;"","LOT: "&amp;MANAGER_PLAN!O1753,"")))</f>
        <v/>
      </c>
      <c r="L1753">
        <f>IF($E1753="","",IFERROR(VLOOKUP($E1753,POS_MASTER!$A:$AK,37,FALSE),""))</f>
        <v/>
      </c>
    </row>
    <row r="1754">
      <c r="A1754">
        <f>IF(MANAGER_PLAN!E1754="","",MANAGER_PLAN!A1754)</f>
        <v/>
      </c>
      <c r="B1754">
        <f>IF($E1754="","",MANAGER_PLAN!B1754)</f>
        <v/>
      </c>
      <c r="C1754">
        <f>IF($E1754="","",SWITCH(MANAGER_PLAN!C1754,"MON","Pondělí","TUE","Úterý","WED","Středa","THU","Čtvrtek","FRI","Pátek",MANAGER_PLAN!C1754))</f>
        <v/>
      </c>
      <c r="D1754">
        <f>IF(MANAGER_PLAN!E1754="","",MANAGER_PLAN!D1754)</f>
        <v/>
      </c>
      <c r="E1754">
        <f>IF(MANAGER_PLAN!E1754="","",MANAGER_PLAN!E1754)</f>
        <v/>
      </c>
      <c r="F1754">
        <f>IF($E1754="","",IFERROR(VLOOKUP($E1754,POS_MASTER!$A:$B,2,FALSE),""))</f>
        <v/>
      </c>
      <c r="G1754">
        <f>IF($E1754="","",MANAGER_PLAN!G1754)</f>
        <v/>
      </c>
      <c r="H1754">
        <f>IF($E1754="","",TRIM(MANAGER_PLAN!H1754&amp;" "&amp;MANAGER_PLAN!I1754))</f>
        <v/>
      </c>
      <c r="I1754">
        <f>IF($E1754="","",MANAGER_PLAN!J1754)</f>
        <v/>
      </c>
      <c r="J1754">
        <f>IF($E1754="","",MANAGER_PLAN!K1754)</f>
        <v/>
      </c>
      <c r="K1754">
        <f>IF($E1754="","",TRIM(IF(MANAGER_PLAN!N1754&lt;&gt;"","LOS: "&amp;MANAGER_PLAN!N1754&amp;" ","")&amp;IF(MANAGER_PLAN!O1754&lt;&gt;"","LOT: "&amp;MANAGER_PLAN!O1754,"")))</f>
        <v/>
      </c>
      <c r="L1754">
        <f>IF($E1754="","",IFERROR(VLOOKUP($E1754,POS_MASTER!$A:$AK,37,FALSE),""))</f>
        <v/>
      </c>
    </row>
    <row r="1755">
      <c r="A1755">
        <f>IF(MANAGER_PLAN!E1755="","",MANAGER_PLAN!A1755)</f>
        <v/>
      </c>
      <c r="B1755">
        <f>IF($E1755="","",MANAGER_PLAN!B1755)</f>
        <v/>
      </c>
      <c r="C1755">
        <f>IF($E1755="","",SWITCH(MANAGER_PLAN!C1755,"MON","Pondělí","TUE","Úterý","WED","Středa","THU","Čtvrtek","FRI","Pátek",MANAGER_PLAN!C1755))</f>
        <v/>
      </c>
      <c r="D1755">
        <f>IF(MANAGER_PLAN!E1755="","",MANAGER_PLAN!D1755)</f>
        <v/>
      </c>
      <c r="E1755">
        <f>IF(MANAGER_PLAN!E1755="","",MANAGER_PLAN!E1755)</f>
        <v/>
      </c>
      <c r="F1755">
        <f>IF($E1755="","",IFERROR(VLOOKUP($E1755,POS_MASTER!$A:$B,2,FALSE),""))</f>
        <v/>
      </c>
      <c r="G1755">
        <f>IF($E1755="","",MANAGER_PLAN!G1755)</f>
        <v/>
      </c>
      <c r="H1755">
        <f>IF($E1755="","",TRIM(MANAGER_PLAN!H1755&amp;" "&amp;MANAGER_PLAN!I1755))</f>
        <v/>
      </c>
      <c r="I1755">
        <f>IF($E1755="","",MANAGER_PLAN!J1755)</f>
        <v/>
      </c>
      <c r="J1755">
        <f>IF($E1755="","",MANAGER_PLAN!K1755)</f>
        <v/>
      </c>
      <c r="K1755">
        <f>IF($E1755="","",TRIM(IF(MANAGER_PLAN!N1755&lt;&gt;"","LOS: "&amp;MANAGER_PLAN!N1755&amp;" ","")&amp;IF(MANAGER_PLAN!O1755&lt;&gt;"","LOT: "&amp;MANAGER_PLAN!O1755,"")))</f>
        <v/>
      </c>
      <c r="L1755">
        <f>IF($E1755="","",IFERROR(VLOOKUP($E1755,POS_MASTER!$A:$AK,37,FALSE),""))</f>
        <v/>
      </c>
    </row>
    <row r="1756">
      <c r="A1756">
        <f>IF(MANAGER_PLAN!E1756="","",MANAGER_PLAN!A1756)</f>
        <v/>
      </c>
      <c r="B1756">
        <f>IF($E1756="","",MANAGER_PLAN!B1756)</f>
        <v/>
      </c>
      <c r="C1756">
        <f>IF($E1756="","",SWITCH(MANAGER_PLAN!C1756,"MON","Pondělí","TUE","Úterý","WED","Středa","THU","Čtvrtek","FRI","Pátek",MANAGER_PLAN!C1756))</f>
        <v/>
      </c>
      <c r="D1756">
        <f>IF(MANAGER_PLAN!E1756="","",MANAGER_PLAN!D1756)</f>
        <v/>
      </c>
      <c r="E1756">
        <f>IF(MANAGER_PLAN!E1756="","",MANAGER_PLAN!E1756)</f>
        <v/>
      </c>
      <c r="F1756">
        <f>IF($E1756="","",IFERROR(VLOOKUP($E1756,POS_MASTER!$A:$B,2,FALSE),""))</f>
        <v/>
      </c>
      <c r="G1756">
        <f>IF($E1756="","",MANAGER_PLAN!G1756)</f>
        <v/>
      </c>
      <c r="H1756">
        <f>IF($E1756="","",TRIM(MANAGER_PLAN!H1756&amp;" "&amp;MANAGER_PLAN!I1756))</f>
        <v/>
      </c>
      <c r="I1756">
        <f>IF($E1756="","",MANAGER_PLAN!J1756)</f>
        <v/>
      </c>
      <c r="J1756">
        <f>IF($E1756="","",MANAGER_PLAN!K1756)</f>
        <v/>
      </c>
      <c r="K1756">
        <f>IF($E1756="","",TRIM(IF(MANAGER_PLAN!N1756&lt;&gt;"","LOS: "&amp;MANAGER_PLAN!N1756&amp;" ","")&amp;IF(MANAGER_PLAN!O1756&lt;&gt;"","LOT: "&amp;MANAGER_PLAN!O1756,"")))</f>
        <v/>
      </c>
      <c r="L1756">
        <f>IF($E1756="","",IFERROR(VLOOKUP($E1756,POS_MASTER!$A:$AK,37,FALSE),""))</f>
        <v/>
      </c>
    </row>
    <row r="1757">
      <c r="A1757">
        <f>IF(MANAGER_PLAN!E1757="","",MANAGER_PLAN!A1757)</f>
        <v/>
      </c>
      <c r="B1757">
        <f>IF($E1757="","",MANAGER_PLAN!B1757)</f>
        <v/>
      </c>
      <c r="C1757">
        <f>IF($E1757="","",SWITCH(MANAGER_PLAN!C1757,"MON","Pondělí","TUE","Úterý","WED","Středa","THU","Čtvrtek","FRI","Pátek",MANAGER_PLAN!C1757))</f>
        <v/>
      </c>
      <c r="D1757">
        <f>IF(MANAGER_PLAN!E1757="","",MANAGER_PLAN!D1757)</f>
        <v/>
      </c>
      <c r="E1757">
        <f>IF(MANAGER_PLAN!E1757="","",MANAGER_PLAN!E1757)</f>
        <v/>
      </c>
      <c r="F1757">
        <f>IF($E1757="","",IFERROR(VLOOKUP($E1757,POS_MASTER!$A:$B,2,FALSE),""))</f>
        <v/>
      </c>
      <c r="G1757">
        <f>IF($E1757="","",MANAGER_PLAN!G1757)</f>
        <v/>
      </c>
      <c r="H1757">
        <f>IF($E1757="","",TRIM(MANAGER_PLAN!H1757&amp;" "&amp;MANAGER_PLAN!I1757))</f>
        <v/>
      </c>
      <c r="I1757">
        <f>IF($E1757="","",MANAGER_PLAN!J1757)</f>
        <v/>
      </c>
      <c r="J1757">
        <f>IF($E1757="","",MANAGER_PLAN!K1757)</f>
        <v/>
      </c>
      <c r="K1757">
        <f>IF($E1757="","",TRIM(IF(MANAGER_PLAN!N1757&lt;&gt;"","LOS: "&amp;MANAGER_PLAN!N1757&amp;" ","")&amp;IF(MANAGER_PLAN!O1757&lt;&gt;"","LOT: "&amp;MANAGER_PLAN!O1757,"")))</f>
        <v/>
      </c>
      <c r="L1757">
        <f>IF($E1757="","",IFERROR(VLOOKUP($E1757,POS_MASTER!$A:$AK,37,FALSE),""))</f>
        <v/>
      </c>
    </row>
    <row r="1758">
      <c r="A1758">
        <f>IF(MANAGER_PLAN!E1758="","",MANAGER_PLAN!A1758)</f>
        <v/>
      </c>
      <c r="B1758">
        <f>IF($E1758="","",MANAGER_PLAN!B1758)</f>
        <v/>
      </c>
      <c r="C1758">
        <f>IF($E1758="","",SWITCH(MANAGER_PLAN!C1758,"MON","Pondělí","TUE","Úterý","WED","Středa","THU","Čtvrtek","FRI","Pátek",MANAGER_PLAN!C1758))</f>
        <v/>
      </c>
      <c r="D1758">
        <f>IF(MANAGER_PLAN!E1758="","",MANAGER_PLAN!D1758)</f>
        <v/>
      </c>
      <c r="E1758">
        <f>IF(MANAGER_PLAN!E1758="","",MANAGER_PLAN!E1758)</f>
        <v/>
      </c>
      <c r="F1758">
        <f>IF($E1758="","",IFERROR(VLOOKUP($E1758,POS_MASTER!$A:$B,2,FALSE),""))</f>
        <v/>
      </c>
      <c r="G1758">
        <f>IF($E1758="","",MANAGER_PLAN!G1758)</f>
        <v/>
      </c>
      <c r="H1758">
        <f>IF($E1758="","",TRIM(MANAGER_PLAN!H1758&amp;" "&amp;MANAGER_PLAN!I1758))</f>
        <v/>
      </c>
      <c r="I1758">
        <f>IF($E1758="","",MANAGER_PLAN!J1758)</f>
        <v/>
      </c>
      <c r="J1758">
        <f>IF($E1758="","",MANAGER_PLAN!K1758)</f>
        <v/>
      </c>
      <c r="K1758">
        <f>IF($E1758="","",TRIM(IF(MANAGER_PLAN!N1758&lt;&gt;"","LOS: "&amp;MANAGER_PLAN!N1758&amp;" ","")&amp;IF(MANAGER_PLAN!O1758&lt;&gt;"","LOT: "&amp;MANAGER_PLAN!O1758,"")))</f>
        <v/>
      </c>
      <c r="L1758">
        <f>IF($E1758="","",IFERROR(VLOOKUP($E1758,POS_MASTER!$A:$AK,37,FALSE),""))</f>
        <v/>
      </c>
    </row>
    <row r="1759">
      <c r="A1759">
        <f>IF(MANAGER_PLAN!E1759="","",MANAGER_PLAN!A1759)</f>
        <v/>
      </c>
      <c r="B1759">
        <f>IF($E1759="","",MANAGER_PLAN!B1759)</f>
        <v/>
      </c>
      <c r="C1759">
        <f>IF($E1759="","",SWITCH(MANAGER_PLAN!C1759,"MON","Pondělí","TUE","Úterý","WED","Středa","THU","Čtvrtek","FRI","Pátek",MANAGER_PLAN!C1759))</f>
        <v/>
      </c>
      <c r="D1759">
        <f>IF(MANAGER_PLAN!E1759="","",MANAGER_PLAN!D1759)</f>
        <v/>
      </c>
      <c r="E1759">
        <f>IF(MANAGER_PLAN!E1759="","",MANAGER_PLAN!E1759)</f>
        <v/>
      </c>
      <c r="F1759">
        <f>IF($E1759="","",IFERROR(VLOOKUP($E1759,POS_MASTER!$A:$B,2,FALSE),""))</f>
        <v/>
      </c>
      <c r="G1759">
        <f>IF($E1759="","",MANAGER_PLAN!G1759)</f>
        <v/>
      </c>
      <c r="H1759">
        <f>IF($E1759="","",TRIM(MANAGER_PLAN!H1759&amp;" "&amp;MANAGER_PLAN!I1759))</f>
        <v/>
      </c>
      <c r="I1759">
        <f>IF($E1759="","",MANAGER_PLAN!J1759)</f>
        <v/>
      </c>
      <c r="J1759">
        <f>IF($E1759="","",MANAGER_PLAN!K1759)</f>
        <v/>
      </c>
      <c r="K1759">
        <f>IF($E1759="","",TRIM(IF(MANAGER_PLAN!N1759&lt;&gt;"","LOS: "&amp;MANAGER_PLAN!N1759&amp;" ","")&amp;IF(MANAGER_PLAN!O1759&lt;&gt;"","LOT: "&amp;MANAGER_PLAN!O1759,"")))</f>
        <v/>
      </c>
      <c r="L1759">
        <f>IF($E1759="","",IFERROR(VLOOKUP($E1759,POS_MASTER!$A:$AK,37,FALSE),""))</f>
        <v/>
      </c>
    </row>
    <row r="1760">
      <c r="A1760">
        <f>IF(MANAGER_PLAN!E1760="","",MANAGER_PLAN!A1760)</f>
        <v/>
      </c>
      <c r="B1760">
        <f>IF($E1760="","",MANAGER_PLAN!B1760)</f>
        <v/>
      </c>
      <c r="C1760">
        <f>IF($E1760="","",SWITCH(MANAGER_PLAN!C1760,"MON","Pondělí","TUE","Úterý","WED","Středa","THU","Čtvrtek","FRI","Pátek",MANAGER_PLAN!C1760))</f>
        <v/>
      </c>
      <c r="D1760">
        <f>IF(MANAGER_PLAN!E1760="","",MANAGER_PLAN!D1760)</f>
        <v/>
      </c>
      <c r="E1760">
        <f>IF(MANAGER_PLAN!E1760="","",MANAGER_PLAN!E1760)</f>
        <v/>
      </c>
      <c r="F1760">
        <f>IF($E1760="","",IFERROR(VLOOKUP($E1760,POS_MASTER!$A:$B,2,FALSE),""))</f>
        <v/>
      </c>
      <c r="G1760">
        <f>IF($E1760="","",MANAGER_PLAN!G1760)</f>
        <v/>
      </c>
      <c r="H1760">
        <f>IF($E1760="","",TRIM(MANAGER_PLAN!H1760&amp;" "&amp;MANAGER_PLAN!I1760))</f>
        <v/>
      </c>
      <c r="I1760">
        <f>IF($E1760="","",MANAGER_PLAN!J1760)</f>
        <v/>
      </c>
      <c r="J1760">
        <f>IF($E1760="","",MANAGER_PLAN!K1760)</f>
        <v/>
      </c>
      <c r="K1760">
        <f>IF($E1760="","",TRIM(IF(MANAGER_PLAN!N1760&lt;&gt;"","LOS: "&amp;MANAGER_PLAN!N1760&amp;" ","")&amp;IF(MANAGER_PLAN!O1760&lt;&gt;"","LOT: "&amp;MANAGER_PLAN!O1760,"")))</f>
        <v/>
      </c>
      <c r="L1760">
        <f>IF($E1760="","",IFERROR(VLOOKUP($E1760,POS_MASTER!$A:$AK,37,FALSE),""))</f>
        <v/>
      </c>
    </row>
    <row r="1761">
      <c r="A1761">
        <f>IF(MANAGER_PLAN!E1761="","",MANAGER_PLAN!A1761)</f>
        <v/>
      </c>
      <c r="B1761">
        <f>IF($E1761="","",MANAGER_PLAN!B1761)</f>
        <v/>
      </c>
      <c r="C1761">
        <f>IF($E1761="","",SWITCH(MANAGER_PLAN!C1761,"MON","Pondělí","TUE","Úterý","WED","Středa","THU","Čtvrtek","FRI","Pátek",MANAGER_PLAN!C1761))</f>
        <v/>
      </c>
      <c r="D1761">
        <f>IF(MANAGER_PLAN!E1761="","",MANAGER_PLAN!D1761)</f>
        <v/>
      </c>
      <c r="E1761">
        <f>IF(MANAGER_PLAN!E1761="","",MANAGER_PLAN!E1761)</f>
        <v/>
      </c>
      <c r="F1761">
        <f>IF($E1761="","",IFERROR(VLOOKUP($E1761,POS_MASTER!$A:$B,2,FALSE),""))</f>
        <v/>
      </c>
      <c r="G1761">
        <f>IF($E1761="","",MANAGER_PLAN!G1761)</f>
        <v/>
      </c>
      <c r="H1761">
        <f>IF($E1761="","",TRIM(MANAGER_PLAN!H1761&amp;" "&amp;MANAGER_PLAN!I1761))</f>
        <v/>
      </c>
      <c r="I1761">
        <f>IF($E1761="","",MANAGER_PLAN!J1761)</f>
        <v/>
      </c>
      <c r="J1761">
        <f>IF($E1761="","",MANAGER_PLAN!K1761)</f>
        <v/>
      </c>
      <c r="K1761">
        <f>IF($E1761="","",TRIM(IF(MANAGER_PLAN!N1761&lt;&gt;"","LOS: "&amp;MANAGER_PLAN!N1761&amp;" ","")&amp;IF(MANAGER_PLAN!O1761&lt;&gt;"","LOT: "&amp;MANAGER_PLAN!O1761,"")))</f>
        <v/>
      </c>
      <c r="L1761">
        <f>IF($E1761="","",IFERROR(VLOOKUP($E1761,POS_MASTER!$A:$AK,37,FALSE),""))</f>
        <v/>
      </c>
    </row>
    <row r="1762">
      <c r="A1762">
        <f>IF(MANAGER_PLAN!E1762="","",MANAGER_PLAN!A1762)</f>
        <v/>
      </c>
      <c r="B1762">
        <f>IF($E1762="","",MANAGER_PLAN!B1762)</f>
        <v/>
      </c>
      <c r="C1762">
        <f>IF($E1762="","",SWITCH(MANAGER_PLAN!C1762,"MON","Pondělí","TUE","Úterý","WED","Středa","THU","Čtvrtek","FRI","Pátek",MANAGER_PLAN!C1762))</f>
        <v/>
      </c>
      <c r="D1762">
        <f>IF(MANAGER_PLAN!E1762="","",MANAGER_PLAN!D1762)</f>
        <v/>
      </c>
      <c r="E1762">
        <f>IF(MANAGER_PLAN!E1762="","",MANAGER_PLAN!E1762)</f>
        <v/>
      </c>
      <c r="F1762">
        <f>IF($E1762="","",IFERROR(VLOOKUP($E1762,POS_MASTER!$A:$B,2,FALSE),""))</f>
        <v/>
      </c>
      <c r="G1762">
        <f>IF($E1762="","",MANAGER_PLAN!G1762)</f>
        <v/>
      </c>
      <c r="H1762">
        <f>IF($E1762="","",TRIM(MANAGER_PLAN!H1762&amp;" "&amp;MANAGER_PLAN!I1762))</f>
        <v/>
      </c>
      <c r="I1762">
        <f>IF($E1762="","",MANAGER_PLAN!J1762)</f>
        <v/>
      </c>
      <c r="J1762">
        <f>IF($E1762="","",MANAGER_PLAN!K1762)</f>
        <v/>
      </c>
      <c r="K1762">
        <f>IF($E1762="","",TRIM(IF(MANAGER_PLAN!N1762&lt;&gt;"","LOS: "&amp;MANAGER_PLAN!N1762&amp;" ","")&amp;IF(MANAGER_PLAN!O1762&lt;&gt;"","LOT: "&amp;MANAGER_PLAN!O1762,"")))</f>
        <v/>
      </c>
      <c r="L1762">
        <f>IF($E1762="","",IFERROR(VLOOKUP($E1762,POS_MASTER!$A:$AK,37,FALSE),""))</f>
        <v/>
      </c>
    </row>
    <row r="1763">
      <c r="A1763">
        <f>IF(MANAGER_PLAN!E1763="","",MANAGER_PLAN!A1763)</f>
        <v/>
      </c>
      <c r="B1763">
        <f>IF($E1763="","",MANAGER_PLAN!B1763)</f>
        <v/>
      </c>
      <c r="C1763">
        <f>IF($E1763="","",SWITCH(MANAGER_PLAN!C1763,"MON","Pondělí","TUE","Úterý","WED","Středa","THU","Čtvrtek","FRI","Pátek",MANAGER_PLAN!C1763))</f>
        <v/>
      </c>
      <c r="D1763">
        <f>IF(MANAGER_PLAN!E1763="","",MANAGER_PLAN!D1763)</f>
        <v/>
      </c>
      <c r="E1763">
        <f>IF(MANAGER_PLAN!E1763="","",MANAGER_PLAN!E1763)</f>
        <v/>
      </c>
      <c r="F1763">
        <f>IF($E1763="","",IFERROR(VLOOKUP($E1763,POS_MASTER!$A:$B,2,FALSE),""))</f>
        <v/>
      </c>
      <c r="G1763">
        <f>IF($E1763="","",MANAGER_PLAN!G1763)</f>
        <v/>
      </c>
      <c r="H1763">
        <f>IF($E1763="","",TRIM(MANAGER_PLAN!H1763&amp;" "&amp;MANAGER_PLAN!I1763))</f>
        <v/>
      </c>
      <c r="I1763">
        <f>IF($E1763="","",MANAGER_PLAN!J1763)</f>
        <v/>
      </c>
      <c r="J1763">
        <f>IF($E1763="","",MANAGER_PLAN!K1763)</f>
        <v/>
      </c>
      <c r="K1763">
        <f>IF($E1763="","",TRIM(IF(MANAGER_PLAN!N1763&lt;&gt;"","LOS: "&amp;MANAGER_PLAN!N1763&amp;" ","")&amp;IF(MANAGER_PLAN!O1763&lt;&gt;"","LOT: "&amp;MANAGER_PLAN!O1763,"")))</f>
        <v/>
      </c>
      <c r="L1763">
        <f>IF($E1763="","",IFERROR(VLOOKUP($E1763,POS_MASTER!$A:$AK,37,FALSE),""))</f>
        <v/>
      </c>
    </row>
    <row r="1764">
      <c r="A1764">
        <f>IF(MANAGER_PLAN!E1764="","",MANAGER_PLAN!A1764)</f>
        <v/>
      </c>
      <c r="B1764">
        <f>IF($E1764="","",MANAGER_PLAN!B1764)</f>
        <v/>
      </c>
      <c r="C1764">
        <f>IF($E1764="","",SWITCH(MANAGER_PLAN!C1764,"MON","Pondělí","TUE","Úterý","WED","Středa","THU","Čtvrtek","FRI","Pátek",MANAGER_PLAN!C1764))</f>
        <v/>
      </c>
      <c r="D1764">
        <f>IF(MANAGER_PLAN!E1764="","",MANAGER_PLAN!D1764)</f>
        <v/>
      </c>
      <c r="E1764">
        <f>IF(MANAGER_PLAN!E1764="","",MANAGER_PLAN!E1764)</f>
        <v/>
      </c>
      <c r="F1764">
        <f>IF($E1764="","",IFERROR(VLOOKUP($E1764,POS_MASTER!$A:$B,2,FALSE),""))</f>
        <v/>
      </c>
      <c r="G1764">
        <f>IF($E1764="","",MANAGER_PLAN!G1764)</f>
        <v/>
      </c>
      <c r="H1764">
        <f>IF($E1764="","",TRIM(MANAGER_PLAN!H1764&amp;" "&amp;MANAGER_PLAN!I1764))</f>
        <v/>
      </c>
      <c r="I1764">
        <f>IF($E1764="","",MANAGER_PLAN!J1764)</f>
        <v/>
      </c>
      <c r="J1764">
        <f>IF($E1764="","",MANAGER_PLAN!K1764)</f>
        <v/>
      </c>
      <c r="K1764">
        <f>IF($E1764="","",TRIM(IF(MANAGER_PLAN!N1764&lt;&gt;"","LOS: "&amp;MANAGER_PLAN!N1764&amp;" ","")&amp;IF(MANAGER_PLAN!O1764&lt;&gt;"","LOT: "&amp;MANAGER_PLAN!O1764,"")))</f>
        <v/>
      </c>
      <c r="L1764">
        <f>IF($E1764="","",IFERROR(VLOOKUP($E1764,POS_MASTER!$A:$AK,37,FALSE),""))</f>
        <v/>
      </c>
    </row>
    <row r="1765">
      <c r="A1765">
        <f>IF(MANAGER_PLAN!E1765="","",MANAGER_PLAN!A1765)</f>
        <v/>
      </c>
      <c r="B1765">
        <f>IF($E1765="","",MANAGER_PLAN!B1765)</f>
        <v/>
      </c>
      <c r="C1765">
        <f>IF($E1765="","",SWITCH(MANAGER_PLAN!C1765,"MON","Pondělí","TUE","Úterý","WED","Středa","THU","Čtvrtek","FRI","Pátek",MANAGER_PLAN!C1765))</f>
        <v/>
      </c>
      <c r="D1765">
        <f>IF(MANAGER_PLAN!E1765="","",MANAGER_PLAN!D1765)</f>
        <v/>
      </c>
      <c r="E1765">
        <f>IF(MANAGER_PLAN!E1765="","",MANAGER_PLAN!E1765)</f>
        <v/>
      </c>
      <c r="F1765">
        <f>IF($E1765="","",IFERROR(VLOOKUP($E1765,POS_MASTER!$A:$B,2,FALSE),""))</f>
        <v/>
      </c>
      <c r="G1765">
        <f>IF($E1765="","",MANAGER_PLAN!G1765)</f>
        <v/>
      </c>
      <c r="H1765">
        <f>IF($E1765="","",TRIM(MANAGER_PLAN!H1765&amp;" "&amp;MANAGER_PLAN!I1765))</f>
        <v/>
      </c>
      <c r="I1765">
        <f>IF($E1765="","",MANAGER_PLAN!J1765)</f>
        <v/>
      </c>
      <c r="J1765">
        <f>IF($E1765="","",MANAGER_PLAN!K1765)</f>
        <v/>
      </c>
      <c r="K1765">
        <f>IF($E1765="","",TRIM(IF(MANAGER_PLAN!N1765&lt;&gt;"","LOS: "&amp;MANAGER_PLAN!N1765&amp;" ","")&amp;IF(MANAGER_PLAN!O1765&lt;&gt;"","LOT: "&amp;MANAGER_PLAN!O1765,"")))</f>
        <v/>
      </c>
      <c r="L1765">
        <f>IF($E1765="","",IFERROR(VLOOKUP($E1765,POS_MASTER!$A:$AK,37,FALSE),""))</f>
        <v/>
      </c>
    </row>
    <row r="1766">
      <c r="A1766">
        <f>IF(MANAGER_PLAN!E1766="","",MANAGER_PLAN!A1766)</f>
        <v/>
      </c>
      <c r="B1766">
        <f>IF($E1766="","",MANAGER_PLAN!B1766)</f>
        <v/>
      </c>
      <c r="C1766">
        <f>IF($E1766="","",SWITCH(MANAGER_PLAN!C1766,"MON","Pondělí","TUE","Úterý","WED","Středa","THU","Čtvrtek","FRI","Pátek",MANAGER_PLAN!C1766))</f>
        <v/>
      </c>
      <c r="D1766">
        <f>IF(MANAGER_PLAN!E1766="","",MANAGER_PLAN!D1766)</f>
        <v/>
      </c>
      <c r="E1766">
        <f>IF(MANAGER_PLAN!E1766="","",MANAGER_PLAN!E1766)</f>
        <v/>
      </c>
      <c r="F1766">
        <f>IF($E1766="","",IFERROR(VLOOKUP($E1766,POS_MASTER!$A:$B,2,FALSE),""))</f>
        <v/>
      </c>
      <c r="G1766">
        <f>IF($E1766="","",MANAGER_PLAN!G1766)</f>
        <v/>
      </c>
      <c r="H1766">
        <f>IF($E1766="","",TRIM(MANAGER_PLAN!H1766&amp;" "&amp;MANAGER_PLAN!I1766))</f>
        <v/>
      </c>
      <c r="I1766">
        <f>IF($E1766="","",MANAGER_PLAN!J1766)</f>
        <v/>
      </c>
      <c r="J1766">
        <f>IF($E1766="","",MANAGER_PLAN!K1766)</f>
        <v/>
      </c>
      <c r="K1766">
        <f>IF($E1766="","",TRIM(IF(MANAGER_PLAN!N1766&lt;&gt;"","LOS: "&amp;MANAGER_PLAN!N1766&amp;" ","")&amp;IF(MANAGER_PLAN!O1766&lt;&gt;"","LOT: "&amp;MANAGER_PLAN!O1766,"")))</f>
        <v/>
      </c>
      <c r="L1766">
        <f>IF($E1766="","",IFERROR(VLOOKUP($E1766,POS_MASTER!$A:$AK,37,FALSE),""))</f>
        <v/>
      </c>
    </row>
    <row r="1767">
      <c r="A1767">
        <f>IF(MANAGER_PLAN!E1767="","",MANAGER_PLAN!A1767)</f>
        <v/>
      </c>
      <c r="B1767">
        <f>IF($E1767="","",MANAGER_PLAN!B1767)</f>
        <v/>
      </c>
      <c r="C1767">
        <f>IF($E1767="","",SWITCH(MANAGER_PLAN!C1767,"MON","Pondělí","TUE","Úterý","WED","Středa","THU","Čtvrtek","FRI","Pátek",MANAGER_PLAN!C1767))</f>
        <v/>
      </c>
      <c r="D1767">
        <f>IF(MANAGER_PLAN!E1767="","",MANAGER_PLAN!D1767)</f>
        <v/>
      </c>
      <c r="E1767">
        <f>IF(MANAGER_PLAN!E1767="","",MANAGER_PLAN!E1767)</f>
        <v/>
      </c>
      <c r="F1767">
        <f>IF($E1767="","",IFERROR(VLOOKUP($E1767,POS_MASTER!$A:$B,2,FALSE),""))</f>
        <v/>
      </c>
      <c r="G1767">
        <f>IF($E1767="","",MANAGER_PLAN!G1767)</f>
        <v/>
      </c>
      <c r="H1767">
        <f>IF($E1767="","",TRIM(MANAGER_PLAN!H1767&amp;" "&amp;MANAGER_PLAN!I1767))</f>
        <v/>
      </c>
      <c r="I1767">
        <f>IF($E1767="","",MANAGER_PLAN!J1767)</f>
        <v/>
      </c>
      <c r="J1767">
        <f>IF($E1767="","",MANAGER_PLAN!K1767)</f>
        <v/>
      </c>
      <c r="K1767">
        <f>IF($E1767="","",TRIM(IF(MANAGER_PLAN!N1767&lt;&gt;"","LOS: "&amp;MANAGER_PLAN!N1767&amp;" ","")&amp;IF(MANAGER_PLAN!O1767&lt;&gt;"","LOT: "&amp;MANAGER_PLAN!O1767,"")))</f>
        <v/>
      </c>
      <c r="L1767">
        <f>IF($E1767="","",IFERROR(VLOOKUP($E1767,POS_MASTER!$A:$AK,37,FALSE),""))</f>
        <v/>
      </c>
    </row>
    <row r="1768">
      <c r="A1768">
        <f>IF(MANAGER_PLAN!E1768="","",MANAGER_PLAN!A1768)</f>
        <v/>
      </c>
      <c r="B1768">
        <f>IF($E1768="","",MANAGER_PLAN!B1768)</f>
        <v/>
      </c>
      <c r="C1768">
        <f>IF($E1768="","",SWITCH(MANAGER_PLAN!C1768,"MON","Pondělí","TUE","Úterý","WED","Středa","THU","Čtvrtek","FRI","Pátek",MANAGER_PLAN!C1768))</f>
        <v/>
      </c>
      <c r="D1768">
        <f>IF(MANAGER_PLAN!E1768="","",MANAGER_PLAN!D1768)</f>
        <v/>
      </c>
      <c r="E1768">
        <f>IF(MANAGER_PLAN!E1768="","",MANAGER_PLAN!E1768)</f>
        <v/>
      </c>
      <c r="F1768">
        <f>IF($E1768="","",IFERROR(VLOOKUP($E1768,POS_MASTER!$A:$B,2,FALSE),""))</f>
        <v/>
      </c>
      <c r="G1768">
        <f>IF($E1768="","",MANAGER_PLAN!G1768)</f>
        <v/>
      </c>
      <c r="H1768">
        <f>IF($E1768="","",TRIM(MANAGER_PLAN!H1768&amp;" "&amp;MANAGER_PLAN!I1768))</f>
        <v/>
      </c>
      <c r="I1768">
        <f>IF($E1768="","",MANAGER_PLAN!J1768)</f>
        <v/>
      </c>
      <c r="J1768">
        <f>IF($E1768="","",MANAGER_PLAN!K1768)</f>
        <v/>
      </c>
      <c r="K1768">
        <f>IF($E1768="","",TRIM(IF(MANAGER_PLAN!N1768&lt;&gt;"","LOS: "&amp;MANAGER_PLAN!N1768&amp;" ","")&amp;IF(MANAGER_PLAN!O1768&lt;&gt;"","LOT: "&amp;MANAGER_PLAN!O1768,"")))</f>
        <v/>
      </c>
      <c r="L1768">
        <f>IF($E1768="","",IFERROR(VLOOKUP($E1768,POS_MASTER!$A:$AK,37,FALSE),""))</f>
        <v/>
      </c>
    </row>
    <row r="1769">
      <c r="A1769">
        <f>IF(MANAGER_PLAN!E1769="","",MANAGER_PLAN!A1769)</f>
        <v/>
      </c>
      <c r="B1769">
        <f>IF($E1769="","",MANAGER_PLAN!B1769)</f>
        <v/>
      </c>
      <c r="C1769">
        <f>IF($E1769="","",SWITCH(MANAGER_PLAN!C1769,"MON","Pondělí","TUE","Úterý","WED","Středa","THU","Čtvrtek","FRI","Pátek",MANAGER_PLAN!C1769))</f>
        <v/>
      </c>
      <c r="D1769">
        <f>IF(MANAGER_PLAN!E1769="","",MANAGER_PLAN!D1769)</f>
        <v/>
      </c>
      <c r="E1769">
        <f>IF(MANAGER_PLAN!E1769="","",MANAGER_PLAN!E1769)</f>
        <v/>
      </c>
      <c r="F1769">
        <f>IF($E1769="","",IFERROR(VLOOKUP($E1769,POS_MASTER!$A:$B,2,FALSE),""))</f>
        <v/>
      </c>
      <c r="G1769">
        <f>IF($E1769="","",MANAGER_PLAN!G1769)</f>
        <v/>
      </c>
      <c r="H1769">
        <f>IF($E1769="","",TRIM(MANAGER_PLAN!H1769&amp;" "&amp;MANAGER_PLAN!I1769))</f>
        <v/>
      </c>
      <c r="I1769">
        <f>IF($E1769="","",MANAGER_PLAN!J1769)</f>
        <v/>
      </c>
      <c r="J1769">
        <f>IF($E1769="","",MANAGER_PLAN!K1769)</f>
        <v/>
      </c>
      <c r="K1769">
        <f>IF($E1769="","",TRIM(IF(MANAGER_PLAN!N1769&lt;&gt;"","LOS: "&amp;MANAGER_PLAN!N1769&amp;" ","")&amp;IF(MANAGER_PLAN!O1769&lt;&gt;"","LOT: "&amp;MANAGER_PLAN!O1769,"")))</f>
        <v/>
      </c>
      <c r="L1769">
        <f>IF($E1769="","",IFERROR(VLOOKUP($E1769,POS_MASTER!$A:$AK,37,FALSE),""))</f>
        <v/>
      </c>
    </row>
    <row r="1770">
      <c r="A1770">
        <f>IF(MANAGER_PLAN!E1770="","",MANAGER_PLAN!A1770)</f>
        <v/>
      </c>
      <c r="B1770">
        <f>IF($E1770="","",MANAGER_PLAN!B1770)</f>
        <v/>
      </c>
      <c r="C1770">
        <f>IF($E1770="","",SWITCH(MANAGER_PLAN!C1770,"MON","Pondělí","TUE","Úterý","WED","Středa","THU","Čtvrtek","FRI","Pátek",MANAGER_PLAN!C1770))</f>
        <v/>
      </c>
      <c r="D1770">
        <f>IF(MANAGER_PLAN!E1770="","",MANAGER_PLAN!D1770)</f>
        <v/>
      </c>
      <c r="E1770">
        <f>IF(MANAGER_PLAN!E1770="","",MANAGER_PLAN!E1770)</f>
        <v/>
      </c>
      <c r="F1770">
        <f>IF($E1770="","",IFERROR(VLOOKUP($E1770,POS_MASTER!$A:$B,2,FALSE),""))</f>
        <v/>
      </c>
      <c r="G1770">
        <f>IF($E1770="","",MANAGER_PLAN!G1770)</f>
        <v/>
      </c>
      <c r="H1770">
        <f>IF($E1770="","",TRIM(MANAGER_PLAN!H1770&amp;" "&amp;MANAGER_PLAN!I1770))</f>
        <v/>
      </c>
      <c r="I1770">
        <f>IF($E1770="","",MANAGER_PLAN!J1770)</f>
        <v/>
      </c>
      <c r="J1770">
        <f>IF($E1770="","",MANAGER_PLAN!K1770)</f>
        <v/>
      </c>
      <c r="K1770">
        <f>IF($E1770="","",TRIM(IF(MANAGER_PLAN!N1770&lt;&gt;"","LOS: "&amp;MANAGER_PLAN!N1770&amp;" ","")&amp;IF(MANAGER_PLAN!O1770&lt;&gt;"","LOT: "&amp;MANAGER_PLAN!O1770,"")))</f>
        <v/>
      </c>
      <c r="L1770">
        <f>IF($E1770="","",IFERROR(VLOOKUP($E1770,POS_MASTER!$A:$AK,37,FALSE),""))</f>
        <v/>
      </c>
    </row>
    <row r="1771">
      <c r="A1771">
        <f>IF(MANAGER_PLAN!E1771="","",MANAGER_PLAN!A1771)</f>
        <v/>
      </c>
      <c r="B1771">
        <f>IF($E1771="","",MANAGER_PLAN!B1771)</f>
        <v/>
      </c>
      <c r="C1771">
        <f>IF($E1771="","",SWITCH(MANAGER_PLAN!C1771,"MON","Pondělí","TUE","Úterý","WED","Středa","THU","Čtvrtek","FRI","Pátek",MANAGER_PLAN!C1771))</f>
        <v/>
      </c>
      <c r="D1771">
        <f>IF(MANAGER_PLAN!E1771="","",MANAGER_PLAN!D1771)</f>
        <v/>
      </c>
      <c r="E1771">
        <f>IF(MANAGER_PLAN!E1771="","",MANAGER_PLAN!E1771)</f>
        <v/>
      </c>
      <c r="F1771">
        <f>IF($E1771="","",IFERROR(VLOOKUP($E1771,POS_MASTER!$A:$B,2,FALSE),""))</f>
        <v/>
      </c>
      <c r="G1771">
        <f>IF($E1771="","",MANAGER_PLAN!G1771)</f>
        <v/>
      </c>
      <c r="H1771">
        <f>IF($E1771="","",TRIM(MANAGER_PLAN!H1771&amp;" "&amp;MANAGER_PLAN!I1771))</f>
        <v/>
      </c>
      <c r="I1771">
        <f>IF($E1771="","",MANAGER_PLAN!J1771)</f>
        <v/>
      </c>
      <c r="J1771">
        <f>IF($E1771="","",MANAGER_PLAN!K1771)</f>
        <v/>
      </c>
      <c r="K1771">
        <f>IF($E1771="","",TRIM(IF(MANAGER_PLAN!N1771&lt;&gt;"","LOS: "&amp;MANAGER_PLAN!N1771&amp;" ","")&amp;IF(MANAGER_PLAN!O1771&lt;&gt;"","LOT: "&amp;MANAGER_PLAN!O1771,"")))</f>
        <v/>
      </c>
      <c r="L1771">
        <f>IF($E1771="","",IFERROR(VLOOKUP($E1771,POS_MASTER!$A:$AK,37,FALSE),""))</f>
        <v/>
      </c>
    </row>
    <row r="1772">
      <c r="A1772">
        <f>IF(MANAGER_PLAN!E1772="","",MANAGER_PLAN!A1772)</f>
        <v/>
      </c>
      <c r="B1772">
        <f>IF($E1772="","",MANAGER_PLAN!B1772)</f>
        <v/>
      </c>
      <c r="C1772">
        <f>IF($E1772="","",SWITCH(MANAGER_PLAN!C1772,"MON","Pondělí","TUE","Úterý","WED","Středa","THU","Čtvrtek","FRI","Pátek",MANAGER_PLAN!C1772))</f>
        <v/>
      </c>
      <c r="D1772">
        <f>IF(MANAGER_PLAN!E1772="","",MANAGER_PLAN!D1772)</f>
        <v/>
      </c>
      <c r="E1772">
        <f>IF(MANAGER_PLAN!E1772="","",MANAGER_PLAN!E1772)</f>
        <v/>
      </c>
      <c r="F1772">
        <f>IF($E1772="","",IFERROR(VLOOKUP($E1772,POS_MASTER!$A:$B,2,FALSE),""))</f>
        <v/>
      </c>
      <c r="G1772">
        <f>IF($E1772="","",MANAGER_PLAN!G1772)</f>
        <v/>
      </c>
      <c r="H1772">
        <f>IF($E1772="","",TRIM(MANAGER_PLAN!H1772&amp;" "&amp;MANAGER_PLAN!I1772))</f>
        <v/>
      </c>
      <c r="I1772">
        <f>IF($E1772="","",MANAGER_PLAN!J1772)</f>
        <v/>
      </c>
      <c r="J1772">
        <f>IF($E1772="","",MANAGER_PLAN!K1772)</f>
        <v/>
      </c>
      <c r="K1772">
        <f>IF($E1772="","",TRIM(IF(MANAGER_PLAN!N1772&lt;&gt;"","LOS: "&amp;MANAGER_PLAN!N1772&amp;" ","")&amp;IF(MANAGER_PLAN!O1772&lt;&gt;"","LOT: "&amp;MANAGER_PLAN!O1772,"")))</f>
        <v/>
      </c>
      <c r="L1772">
        <f>IF($E1772="","",IFERROR(VLOOKUP($E1772,POS_MASTER!$A:$AK,37,FALSE),""))</f>
        <v/>
      </c>
    </row>
    <row r="1773">
      <c r="A1773">
        <f>IF(MANAGER_PLAN!E1773="","",MANAGER_PLAN!A1773)</f>
        <v/>
      </c>
      <c r="B1773">
        <f>IF($E1773="","",MANAGER_PLAN!B1773)</f>
        <v/>
      </c>
      <c r="C1773">
        <f>IF($E1773="","",SWITCH(MANAGER_PLAN!C1773,"MON","Pondělí","TUE","Úterý","WED","Středa","THU","Čtvrtek","FRI","Pátek",MANAGER_PLAN!C1773))</f>
        <v/>
      </c>
      <c r="D1773">
        <f>IF(MANAGER_PLAN!E1773="","",MANAGER_PLAN!D1773)</f>
        <v/>
      </c>
      <c r="E1773">
        <f>IF(MANAGER_PLAN!E1773="","",MANAGER_PLAN!E1773)</f>
        <v/>
      </c>
      <c r="F1773">
        <f>IF($E1773="","",IFERROR(VLOOKUP($E1773,POS_MASTER!$A:$B,2,FALSE),""))</f>
        <v/>
      </c>
      <c r="G1773">
        <f>IF($E1773="","",MANAGER_PLAN!G1773)</f>
        <v/>
      </c>
      <c r="H1773">
        <f>IF($E1773="","",TRIM(MANAGER_PLAN!H1773&amp;" "&amp;MANAGER_PLAN!I1773))</f>
        <v/>
      </c>
      <c r="I1773">
        <f>IF($E1773="","",MANAGER_PLAN!J1773)</f>
        <v/>
      </c>
      <c r="J1773">
        <f>IF($E1773="","",MANAGER_PLAN!K1773)</f>
        <v/>
      </c>
      <c r="K1773">
        <f>IF($E1773="","",TRIM(IF(MANAGER_PLAN!N1773&lt;&gt;"","LOS: "&amp;MANAGER_PLAN!N1773&amp;" ","")&amp;IF(MANAGER_PLAN!O1773&lt;&gt;"","LOT: "&amp;MANAGER_PLAN!O1773,"")))</f>
        <v/>
      </c>
      <c r="L1773">
        <f>IF($E1773="","",IFERROR(VLOOKUP($E1773,POS_MASTER!$A:$AK,37,FALSE),""))</f>
        <v/>
      </c>
    </row>
    <row r="1774">
      <c r="A1774">
        <f>IF(MANAGER_PLAN!E1774="","",MANAGER_PLAN!A1774)</f>
        <v/>
      </c>
      <c r="B1774">
        <f>IF($E1774="","",MANAGER_PLAN!B1774)</f>
        <v/>
      </c>
      <c r="C1774">
        <f>IF($E1774="","",SWITCH(MANAGER_PLAN!C1774,"MON","Pondělí","TUE","Úterý","WED","Středa","THU","Čtvrtek","FRI","Pátek",MANAGER_PLAN!C1774))</f>
        <v/>
      </c>
      <c r="D1774">
        <f>IF(MANAGER_PLAN!E1774="","",MANAGER_PLAN!D1774)</f>
        <v/>
      </c>
      <c r="E1774">
        <f>IF(MANAGER_PLAN!E1774="","",MANAGER_PLAN!E1774)</f>
        <v/>
      </c>
      <c r="F1774">
        <f>IF($E1774="","",IFERROR(VLOOKUP($E1774,POS_MASTER!$A:$B,2,FALSE),""))</f>
        <v/>
      </c>
      <c r="G1774">
        <f>IF($E1774="","",MANAGER_PLAN!G1774)</f>
        <v/>
      </c>
      <c r="H1774">
        <f>IF($E1774="","",TRIM(MANAGER_PLAN!H1774&amp;" "&amp;MANAGER_PLAN!I1774))</f>
        <v/>
      </c>
      <c r="I1774">
        <f>IF($E1774="","",MANAGER_PLAN!J1774)</f>
        <v/>
      </c>
      <c r="J1774">
        <f>IF($E1774="","",MANAGER_PLAN!K1774)</f>
        <v/>
      </c>
      <c r="K1774">
        <f>IF($E1774="","",TRIM(IF(MANAGER_PLAN!N1774&lt;&gt;"","LOS: "&amp;MANAGER_PLAN!N1774&amp;" ","")&amp;IF(MANAGER_PLAN!O1774&lt;&gt;"","LOT: "&amp;MANAGER_PLAN!O1774,"")))</f>
        <v/>
      </c>
      <c r="L1774">
        <f>IF($E1774="","",IFERROR(VLOOKUP($E1774,POS_MASTER!$A:$AK,37,FALSE),""))</f>
        <v/>
      </c>
    </row>
    <row r="1775">
      <c r="A1775">
        <f>IF(MANAGER_PLAN!E1775="","",MANAGER_PLAN!A1775)</f>
        <v/>
      </c>
      <c r="B1775">
        <f>IF($E1775="","",MANAGER_PLAN!B1775)</f>
        <v/>
      </c>
      <c r="C1775">
        <f>IF($E1775="","",SWITCH(MANAGER_PLAN!C1775,"MON","Pondělí","TUE","Úterý","WED","Středa","THU","Čtvrtek","FRI","Pátek",MANAGER_PLAN!C1775))</f>
        <v/>
      </c>
      <c r="D1775">
        <f>IF(MANAGER_PLAN!E1775="","",MANAGER_PLAN!D1775)</f>
        <v/>
      </c>
      <c r="E1775">
        <f>IF(MANAGER_PLAN!E1775="","",MANAGER_PLAN!E1775)</f>
        <v/>
      </c>
      <c r="F1775">
        <f>IF($E1775="","",IFERROR(VLOOKUP($E1775,POS_MASTER!$A:$B,2,FALSE),""))</f>
        <v/>
      </c>
      <c r="G1775">
        <f>IF($E1775="","",MANAGER_PLAN!G1775)</f>
        <v/>
      </c>
      <c r="H1775">
        <f>IF($E1775="","",TRIM(MANAGER_PLAN!H1775&amp;" "&amp;MANAGER_PLAN!I1775))</f>
        <v/>
      </c>
      <c r="I1775">
        <f>IF($E1775="","",MANAGER_PLAN!J1775)</f>
        <v/>
      </c>
      <c r="J1775">
        <f>IF($E1775="","",MANAGER_PLAN!K1775)</f>
        <v/>
      </c>
      <c r="K1775">
        <f>IF($E1775="","",TRIM(IF(MANAGER_PLAN!N1775&lt;&gt;"","LOS: "&amp;MANAGER_PLAN!N1775&amp;" ","")&amp;IF(MANAGER_PLAN!O1775&lt;&gt;"","LOT: "&amp;MANAGER_PLAN!O1775,"")))</f>
        <v/>
      </c>
      <c r="L1775">
        <f>IF($E1775="","",IFERROR(VLOOKUP($E1775,POS_MASTER!$A:$AK,37,FALSE),""))</f>
        <v/>
      </c>
    </row>
    <row r="1776">
      <c r="A1776">
        <f>IF(MANAGER_PLAN!E1776="","",MANAGER_PLAN!A1776)</f>
        <v/>
      </c>
      <c r="B1776">
        <f>IF($E1776="","",MANAGER_PLAN!B1776)</f>
        <v/>
      </c>
      <c r="C1776">
        <f>IF($E1776="","",SWITCH(MANAGER_PLAN!C1776,"MON","Pondělí","TUE","Úterý","WED","Středa","THU","Čtvrtek","FRI","Pátek",MANAGER_PLAN!C1776))</f>
        <v/>
      </c>
      <c r="D1776">
        <f>IF(MANAGER_PLAN!E1776="","",MANAGER_PLAN!D1776)</f>
        <v/>
      </c>
      <c r="E1776">
        <f>IF(MANAGER_PLAN!E1776="","",MANAGER_PLAN!E1776)</f>
        <v/>
      </c>
      <c r="F1776">
        <f>IF($E1776="","",IFERROR(VLOOKUP($E1776,POS_MASTER!$A:$B,2,FALSE),""))</f>
        <v/>
      </c>
      <c r="G1776">
        <f>IF($E1776="","",MANAGER_PLAN!G1776)</f>
        <v/>
      </c>
      <c r="H1776">
        <f>IF($E1776="","",TRIM(MANAGER_PLAN!H1776&amp;" "&amp;MANAGER_PLAN!I1776))</f>
        <v/>
      </c>
      <c r="I1776">
        <f>IF($E1776="","",MANAGER_PLAN!J1776)</f>
        <v/>
      </c>
      <c r="J1776">
        <f>IF($E1776="","",MANAGER_PLAN!K1776)</f>
        <v/>
      </c>
      <c r="K1776">
        <f>IF($E1776="","",TRIM(IF(MANAGER_PLAN!N1776&lt;&gt;"","LOS: "&amp;MANAGER_PLAN!N1776&amp;" ","")&amp;IF(MANAGER_PLAN!O1776&lt;&gt;"","LOT: "&amp;MANAGER_PLAN!O1776,"")))</f>
        <v/>
      </c>
      <c r="L1776">
        <f>IF($E1776="","",IFERROR(VLOOKUP($E1776,POS_MASTER!$A:$AK,37,FALSE),""))</f>
        <v/>
      </c>
    </row>
    <row r="1777">
      <c r="A1777">
        <f>IF(MANAGER_PLAN!E1777="","",MANAGER_PLAN!A1777)</f>
        <v/>
      </c>
      <c r="B1777">
        <f>IF($E1777="","",MANAGER_PLAN!B1777)</f>
        <v/>
      </c>
      <c r="C1777">
        <f>IF($E1777="","",SWITCH(MANAGER_PLAN!C1777,"MON","Pondělí","TUE","Úterý","WED","Středa","THU","Čtvrtek","FRI","Pátek",MANAGER_PLAN!C1777))</f>
        <v/>
      </c>
      <c r="D1777">
        <f>IF(MANAGER_PLAN!E1777="","",MANAGER_PLAN!D1777)</f>
        <v/>
      </c>
      <c r="E1777">
        <f>IF(MANAGER_PLAN!E1777="","",MANAGER_PLAN!E1777)</f>
        <v/>
      </c>
      <c r="F1777">
        <f>IF($E1777="","",IFERROR(VLOOKUP($E1777,POS_MASTER!$A:$B,2,FALSE),""))</f>
        <v/>
      </c>
      <c r="G1777">
        <f>IF($E1777="","",MANAGER_PLAN!G1777)</f>
        <v/>
      </c>
      <c r="H1777">
        <f>IF($E1777="","",TRIM(MANAGER_PLAN!H1777&amp;" "&amp;MANAGER_PLAN!I1777))</f>
        <v/>
      </c>
      <c r="I1777">
        <f>IF($E1777="","",MANAGER_PLAN!J1777)</f>
        <v/>
      </c>
      <c r="J1777">
        <f>IF($E1777="","",MANAGER_PLAN!K1777)</f>
        <v/>
      </c>
      <c r="K1777">
        <f>IF($E1777="","",TRIM(IF(MANAGER_PLAN!N1777&lt;&gt;"","LOS: "&amp;MANAGER_PLAN!N1777&amp;" ","")&amp;IF(MANAGER_PLAN!O1777&lt;&gt;"","LOT: "&amp;MANAGER_PLAN!O1777,"")))</f>
        <v/>
      </c>
      <c r="L1777">
        <f>IF($E1777="","",IFERROR(VLOOKUP($E1777,POS_MASTER!$A:$AK,37,FALSE),""))</f>
        <v/>
      </c>
    </row>
    <row r="1778">
      <c r="A1778">
        <f>IF(MANAGER_PLAN!E1778="","",MANAGER_PLAN!A1778)</f>
        <v/>
      </c>
      <c r="B1778">
        <f>IF($E1778="","",MANAGER_PLAN!B1778)</f>
        <v/>
      </c>
      <c r="C1778">
        <f>IF($E1778="","",SWITCH(MANAGER_PLAN!C1778,"MON","Pondělí","TUE","Úterý","WED","Středa","THU","Čtvrtek","FRI","Pátek",MANAGER_PLAN!C1778))</f>
        <v/>
      </c>
      <c r="D1778">
        <f>IF(MANAGER_PLAN!E1778="","",MANAGER_PLAN!D1778)</f>
        <v/>
      </c>
      <c r="E1778">
        <f>IF(MANAGER_PLAN!E1778="","",MANAGER_PLAN!E1778)</f>
        <v/>
      </c>
      <c r="F1778">
        <f>IF($E1778="","",IFERROR(VLOOKUP($E1778,POS_MASTER!$A:$B,2,FALSE),""))</f>
        <v/>
      </c>
      <c r="G1778">
        <f>IF($E1778="","",MANAGER_PLAN!G1778)</f>
        <v/>
      </c>
      <c r="H1778">
        <f>IF($E1778="","",TRIM(MANAGER_PLAN!H1778&amp;" "&amp;MANAGER_PLAN!I1778))</f>
        <v/>
      </c>
      <c r="I1778">
        <f>IF($E1778="","",MANAGER_PLAN!J1778)</f>
        <v/>
      </c>
      <c r="J1778">
        <f>IF($E1778="","",MANAGER_PLAN!K1778)</f>
        <v/>
      </c>
      <c r="K1778">
        <f>IF($E1778="","",TRIM(IF(MANAGER_PLAN!N1778&lt;&gt;"","LOS: "&amp;MANAGER_PLAN!N1778&amp;" ","")&amp;IF(MANAGER_PLAN!O1778&lt;&gt;"","LOT: "&amp;MANAGER_PLAN!O1778,"")))</f>
        <v/>
      </c>
      <c r="L1778">
        <f>IF($E1778="","",IFERROR(VLOOKUP($E1778,POS_MASTER!$A:$AK,37,FALSE),""))</f>
        <v/>
      </c>
    </row>
    <row r="1779">
      <c r="A1779">
        <f>IF(MANAGER_PLAN!E1779="","",MANAGER_PLAN!A1779)</f>
        <v/>
      </c>
      <c r="B1779">
        <f>IF($E1779="","",MANAGER_PLAN!B1779)</f>
        <v/>
      </c>
      <c r="C1779">
        <f>IF($E1779="","",SWITCH(MANAGER_PLAN!C1779,"MON","Pondělí","TUE","Úterý","WED","Středa","THU","Čtvrtek","FRI","Pátek",MANAGER_PLAN!C1779))</f>
        <v/>
      </c>
      <c r="D1779">
        <f>IF(MANAGER_PLAN!E1779="","",MANAGER_PLAN!D1779)</f>
        <v/>
      </c>
      <c r="E1779">
        <f>IF(MANAGER_PLAN!E1779="","",MANAGER_PLAN!E1779)</f>
        <v/>
      </c>
      <c r="F1779">
        <f>IF($E1779="","",IFERROR(VLOOKUP($E1779,POS_MASTER!$A:$B,2,FALSE),""))</f>
        <v/>
      </c>
      <c r="G1779">
        <f>IF($E1779="","",MANAGER_PLAN!G1779)</f>
        <v/>
      </c>
      <c r="H1779">
        <f>IF($E1779="","",TRIM(MANAGER_PLAN!H1779&amp;" "&amp;MANAGER_PLAN!I1779))</f>
        <v/>
      </c>
      <c r="I1779">
        <f>IF($E1779="","",MANAGER_PLAN!J1779)</f>
        <v/>
      </c>
      <c r="J1779">
        <f>IF($E1779="","",MANAGER_PLAN!K1779)</f>
        <v/>
      </c>
      <c r="K1779">
        <f>IF($E1779="","",TRIM(IF(MANAGER_PLAN!N1779&lt;&gt;"","LOS: "&amp;MANAGER_PLAN!N1779&amp;" ","")&amp;IF(MANAGER_PLAN!O1779&lt;&gt;"","LOT: "&amp;MANAGER_PLAN!O1779,"")))</f>
        <v/>
      </c>
      <c r="L1779">
        <f>IF($E1779="","",IFERROR(VLOOKUP($E1779,POS_MASTER!$A:$AK,37,FALSE),""))</f>
        <v/>
      </c>
    </row>
    <row r="1780">
      <c r="A1780">
        <f>IF(MANAGER_PLAN!E1780="","",MANAGER_PLAN!A1780)</f>
        <v/>
      </c>
      <c r="B1780">
        <f>IF($E1780="","",MANAGER_PLAN!B1780)</f>
        <v/>
      </c>
      <c r="C1780">
        <f>IF($E1780="","",SWITCH(MANAGER_PLAN!C1780,"MON","Pondělí","TUE","Úterý","WED","Středa","THU","Čtvrtek","FRI","Pátek",MANAGER_PLAN!C1780))</f>
        <v/>
      </c>
      <c r="D1780">
        <f>IF(MANAGER_PLAN!E1780="","",MANAGER_PLAN!D1780)</f>
        <v/>
      </c>
      <c r="E1780">
        <f>IF(MANAGER_PLAN!E1780="","",MANAGER_PLAN!E1780)</f>
        <v/>
      </c>
      <c r="F1780">
        <f>IF($E1780="","",IFERROR(VLOOKUP($E1780,POS_MASTER!$A:$B,2,FALSE),""))</f>
        <v/>
      </c>
      <c r="G1780">
        <f>IF($E1780="","",MANAGER_PLAN!G1780)</f>
        <v/>
      </c>
      <c r="H1780">
        <f>IF($E1780="","",TRIM(MANAGER_PLAN!H1780&amp;" "&amp;MANAGER_PLAN!I1780))</f>
        <v/>
      </c>
      <c r="I1780">
        <f>IF($E1780="","",MANAGER_PLAN!J1780)</f>
        <v/>
      </c>
      <c r="J1780">
        <f>IF($E1780="","",MANAGER_PLAN!K1780)</f>
        <v/>
      </c>
      <c r="K1780">
        <f>IF($E1780="","",TRIM(IF(MANAGER_PLAN!N1780&lt;&gt;"","LOS: "&amp;MANAGER_PLAN!N1780&amp;" ","")&amp;IF(MANAGER_PLAN!O1780&lt;&gt;"","LOT: "&amp;MANAGER_PLAN!O1780,"")))</f>
        <v/>
      </c>
      <c r="L1780">
        <f>IF($E1780="","",IFERROR(VLOOKUP($E1780,POS_MASTER!$A:$AK,37,FALSE),""))</f>
        <v/>
      </c>
    </row>
    <row r="1781">
      <c r="A1781">
        <f>IF(MANAGER_PLAN!E1781="","",MANAGER_PLAN!A1781)</f>
        <v/>
      </c>
      <c r="B1781">
        <f>IF($E1781="","",MANAGER_PLAN!B1781)</f>
        <v/>
      </c>
      <c r="C1781">
        <f>IF($E1781="","",SWITCH(MANAGER_PLAN!C1781,"MON","Pondělí","TUE","Úterý","WED","Středa","THU","Čtvrtek","FRI","Pátek",MANAGER_PLAN!C1781))</f>
        <v/>
      </c>
      <c r="D1781">
        <f>IF(MANAGER_PLAN!E1781="","",MANAGER_PLAN!D1781)</f>
        <v/>
      </c>
      <c r="E1781">
        <f>IF(MANAGER_PLAN!E1781="","",MANAGER_PLAN!E1781)</f>
        <v/>
      </c>
      <c r="F1781">
        <f>IF($E1781="","",IFERROR(VLOOKUP($E1781,POS_MASTER!$A:$B,2,FALSE),""))</f>
        <v/>
      </c>
      <c r="G1781">
        <f>IF($E1781="","",MANAGER_PLAN!G1781)</f>
        <v/>
      </c>
      <c r="H1781">
        <f>IF($E1781="","",TRIM(MANAGER_PLAN!H1781&amp;" "&amp;MANAGER_PLAN!I1781))</f>
        <v/>
      </c>
      <c r="I1781">
        <f>IF($E1781="","",MANAGER_PLAN!J1781)</f>
        <v/>
      </c>
      <c r="J1781">
        <f>IF($E1781="","",MANAGER_PLAN!K1781)</f>
        <v/>
      </c>
      <c r="K1781">
        <f>IF($E1781="","",TRIM(IF(MANAGER_PLAN!N1781&lt;&gt;"","LOS: "&amp;MANAGER_PLAN!N1781&amp;" ","")&amp;IF(MANAGER_PLAN!O1781&lt;&gt;"","LOT: "&amp;MANAGER_PLAN!O1781,"")))</f>
        <v/>
      </c>
      <c r="L1781">
        <f>IF($E1781="","",IFERROR(VLOOKUP($E1781,POS_MASTER!$A:$AK,37,FALSE),""))</f>
        <v/>
      </c>
    </row>
    <row r="1782">
      <c r="A1782">
        <f>IF(MANAGER_PLAN!E1782="","",MANAGER_PLAN!A1782)</f>
        <v/>
      </c>
      <c r="B1782">
        <f>IF($E1782="","",MANAGER_PLAN!B1782)</f>
        <v/>
      </c>
      <c r="C1782">
        <f>IF($E1782="","",SWITCH(MANAGER_PLAN!C1782,"MON","Pondělí","TUE","Úterý","WED","Středa","THU","Čtvrtek","FRI","Pátek",MANAGER_PLAN!C1782))</f>
        <v/>
      </c>
      <c r="D1782">
        <f>IF(MANAGER_PLAN!E1782="","",MANAGER_PLAN!D1782)</f>
        <v/>
      </c>
      <c r="E1782">
        <f>IF(MANAGER_PLAN!E1782="","",MANAGER_PLAN!E1782)</f>
        <v/>
      </c>
      <c r="F1782">
        <f>IF($E1782="","",IFERROR(VLOOKUP($E1782,POS_MASTER!$A:$B,2,FALSE),""))</f>
        <v/>
      </c>
      <c r="G1782">
        <f>IF($E1782="","",MANAGER_PLAN!G1782)</f>
        <v/>
      </c>
      <c r="H1782">
        <f>IF($E1782="","",TRIM(MANAGER_PLAN!H1782&amp;" "&amp;MANAGER_PLAN!I1782))</f>
        <v/>
      </c>
      <c r="I1782">
        <f>IF($E1782="","",MANAGER_PLAN!J1782)</f>
        <v/>
      </c>
      <c r="J1782">
        <f>IF($E1782="","",MANAGER_PLAN!K1782)</f>
        <v/>
      </c>
      <c r="K1782">
        <f>IF($E1782="","",TRIM(IF(MANAGER_PLAN!N1782&lt;&gt;"","LOS: "&amp;MANAGER_PLAN!N1782&amp;" ","")&amp;IF(MANAGER_PLAN!O1782&lt;&gt;"","LOT: "&amp;MANAGER_PLAN!O1782,"")))</f>
        <v/>
      </c>
      <c r="L1782">
        <f>IF($E1782="","",IFERROR(VLOOKUP($E1782,POS_MASTER!$A:$AK,37,FALSE),""))</f>
        <v/>
      </c>
    </row>
    <row r="1783">
      <c r="A1783">
        <f>IF(MANAGER_PLAN!E1783="","",MANAGER_PLAN!A1783)</f>
        <v/>
      </c>
      <c r="B1783">
        <f>IF($E1783="","",MANAGER_PLAN!B1783)</f>
        <v/>
      </c>
      <c r="C1783">
        <f>IF($E1783="","",SWITCH(MANAGER_PLAN!C1783,"MON","Pondělí","TUE","Úterý","WED","Středa","THU","Čtvrtek","FRI","Pátek",MANAGER_PLAN!C1783))</f>
        <v/>
      </c>
      <c r="D1783">
        <f>IF(MANAGER_PLAN!E1783="","",MANAGER_PLAN!D1783)</f>
        <v/>
      </c>
      <c r="E1783">
        <f>IF(MANAGER_PLAN!E1783="","",MANAGER_PLAN!E1783)</f>
        <v/>
      </c>
      <c r="F1783">
        <f>IF($E1783="","",IFERROR(VLOOKUP($E1783,POS_MASTER!$A:$B,2,FALSE),""))</f>
        <v/>
      </c>
      <c r="G1783">
        <f>IF($E1783="","",MANAGER_PLAN!G1783)</f>
        <v/>
      </c>
      <c r="H1783">
        <f>IF($E1783="","",TRIM(MANAGER_PLAN!H1783&amp;" "&amp;MANAGER_PLAN!I1783))</f>
        <v/>
      </c>
      <c r="I1783">
        <f>IF($E1783="","",MANAGER_PLAN!J1783)</f>
        <v/>
      </c>
      <c r="J1783">
        <f>IF($E1783="","",MANAGER_PLAN!K1783)</f>
        <v/>
      </c>
      <c r="K1783">
        <f>IF($E1783="","",TRIM(IF(MANAGER_PLAN!N1783&lt;&gt;"","LOS: "&amp;MANAGER_PLAN!N1783&amp;" ","")&amp;IF(MANAGER_PLAN!O1783&lt;&gt;"","LOT: "&amp;MANAGER_PLAN!O1783,"")))</f>
        <v/>
      </c>
      <c r="L1783">
        <f>IF($E1783="","",IFERROR(VLOOKUP($E1783,POS_MASTER!$A:$AK,37,FALSE),""))</f>
        <v/>
      </c>
    </row>
    <row r="1784">
      <c r="A1784">
        <f>IF(MANAGER_PLAN!E1784="","",MANAGER_PLAN!A1784)</f>
        <v/>
      </c>
      <c r="B1784">
        <f>IF($E1784="","",MANAGER_PLAN!B1784)</f>
        <v/>
      </c>
      <c r="C1784">
        <f>IF($E1784="","",SWITCH(MANAGER_PLAN!C1784,"MON","Pondělí","TUE","Úterý","WED","Středa","THU","Čtvrtek","FRI","Pátek",MANAGER_PLAN!C1784))</f>
        <v/>
      </c>
      <c r="D1784">
        <f>IF(MANAGER_PLAN!E1784="","",MANAGER_PLAN!D1784)</f>
        <v/>
      </c>
      <c r="E1784">
        <f>IF(MANAGER_PLAN!E1784="","",MANAGER_PLAN!E1784)</f>
        <v/>
      </c>
      <c r="F1784">
        <f>IF($E1784="","",IFERROR(VLOOKUP($E1784,POS_MASTER!$A:$B,2,FALSE),""))</f>
        <v/>
      </c>
      <c r="G1784">
        <f>IF($E1784="","",MANAGER_PLAN!G1784)</f>
        <v/>
      </c>
      <c r="H1784">
        <f>IF($E1784="","",TRIM(MANAGER_PLAN!H1784&amp;" "&amp;MANAGER_PLAN!I1784))</f>
        <v/>
      </c>
      <c r="I1784">
        <f>IF($E1784="","",MANAGER_PLAN!J1784)</f>
        <v/>
      </c>
      <c r="J1784">
        <f>IF($E1784="","",MANAGER_PLAN!K1784)</f>
        <v/>
      </c>
      <c r="K1784">
        <f>IF($E1784="","",TRIM(IF(MANAGER_PLAN!N1784&lt;&gt;"","LOS: "&amp;MANAGER_PLAN!N1784&amp;" ","")&amp;IF(MANAGER_PLAN!O1784&lt;&gt;"","LOT: "&amp;MANAGER_PLAN!O1784,"")))</f>
        <v/>
      </c>
      <c r="L1784">
        <f>IF($E1784="","",IFERROR(VLOOKUP($E1784,POS_MASTER!$A:$AK,37,FALSE),""))</f>
        <v/>
      </c>
    </row>
    <row r="1785">
      <c r="A1785">
        <f>IF(MANAGER_PLAN!E1785="","",MANAGER_PLAN!A1785)</f>
        <v/>
      </c>
      <c r="B1785">
        <f>IF($E1785="","",MANAGER_PLAN!B1785)</f>
        <v/>
      </c>
      <c r="C1785">
        <f>IF($E1785="","",SWITCH(MANAGER_PLAN!C1785,"MON","Pondělí","TUE","Úterý","WED","Středa","THU","Čtvrtek","FRI","Pátek",MANAGER_PLAN!C1785))</f>
        <v/>
      </c>
      <c r="D1785">
        <f>IF(MANAGER_PLAN!E1785="","",MANAGER_PLAN!D1785)</f>
        <v/>
      </c>
      <c r="E1785">
        <f>IF(MANAGER_PLAN!E1785="","",MANAGER_PLAN!E1785)</f>
        <v/>
      </c>
      <c r="F1785">
        <f>IF($E1785="","",IFERROR(VLOOKUP($E1785,POS_MASTER!$A:$B,2,FALSE),""))</f>
        <v/>
      </c>
      <c r="G1785">
        <f>IF($E1785="","",MANAGER_PLAN!G1785)</f>
        <v/>
      </c>
      <c r="H1785">
        <f>IF($E1785="","",TRIM(MANAGER_PLAN!H1785&amp;" "&amp;MANAGER_PLAN!I1785))</f>
        <v/>
      </c>
      <c r="I1785">
        <f>IF($E1785="","",MANAGER_PLAN!J1785)</f>
        <v/>
      </c>
      <c r="J1785">
        <f>IF($E1785="","",MANAGER_PLAN!K1785)</f>
        <v/>
      </c>
      <c r="K1785">
        <f>IF($E1785="","",TRIM(IF(MANAGER_PLAN!N1785&lt;&gt;"","LOS: "&amp;MANAGER_PLAN!N1785&amp;" ","")&amp;IF(MANAGER_PLAN!O1785&lt;&gt;"","LOT: "&amp;MANAGER_PLAN!O1785,"")))</f>
        <v/>
      </c>
      <c r="L1785">
        <f>IF($E1785="","",IFERROR(VLOOKUP($E1785,POS_MASTER!$A:$AK,37,FALSE),""))</f>
        <v/>
      </c>
    </row>
    <row r="1786">
      <c r="A1786">
        <f>IF(MANAGER_PLAN!E1786="","",MANAGER_PLAN!A1786)</f>
        <v/>
      </c>
      <c r="B1786">
        <f>IF($E1786="","",MANAGER_PLAN!B1786)</f>
        <v/>
      </c>
      <c r="C1786">
        <f>IF($E1786="","",SWITCH(MANAGER_PLAN!C1786,"MON","Pondělí","TUE","Úterý","WED","Středa","THU","Čtvrtek","FRI","Pátek",MANAGER_PLAN!C1786))</f>
        <v/>
      </c>
      <c r="D1786">
        <f>IF(MANAGER_PLAN!E1786="","",MANAGER_PLAN!D1786)</f>
        <v/>
      </c>
      <c r="E1786">
        <f>IF(MANAGER_PLAN!E1786="","",MANAGER_PLAN!E1786)</f>
        <v/>
      </c>
      <c r="F1786">
        <f>IF($E1786="","",IFERROR(VLOOKUP($E1786,POS_MASTER!$A:$B,2,FALSE),""))</f>
        <v/>
      </c>
      <c r="G1786">
        <f>IF($E1786="","",MANAGER_PLAN!G1786)</f>
        <v/>
      </c>
      <c r="H1786">
        <f>IF($E1786="","",TRIM(MANAGER_PLAN!H1786&amp;" "&amp;MANAGER_PLAN!I1786))</f>
        <v/>
      </c>
      <c r="I1786">
        <f>IF($E1786="","",MANAGER_PLAN!J1786)</f>
        <v/>
      </c>
      <c r="J1786">
        <f>IF($E1786="","",MANAGER_PLAN!K1786)</f>
        <v/>
      </c>
      <c r="K1786">
        <f>IF($E1786="","",TRIM(IF(MANAGER_PLAN!N1786&lt;&gt;"","LOS: "&amp;MANAGER_PLAN!N1786&amp;" ","")&amp;IF(MANAGER_PLAN!O1786&lt;&gt;"","LOT: "&amp;MANAGER_PLAN!O1786,"")))</f>
        <v/>
      </c>
      <c r="L1786">
        <f>IF($E1786="","",IFERROR(VLOOKUP($E1786,POS_MASTER!$A:$AK,37,FALSE),""))</f>
        <v/>
      </c>
    </row>
    <row r="1787">
      <c r="A1787">
        <f>IF(MANAGER_PLAN!E1787="","",MANAGER_PLAN!A1787)</f>
        <v/>
      </c>
      <c r="B1787">
        <f>IF($E1787="","",MANAGER_PLAN!B1787)</f>
        <v/>
      </c>
      <c r="C1787">
        <f>IF($E1787="","",SWITCH(MANAGER_PLAN!C1787,"MON","Pondělí","TUE","Úterý","WED","Středa","THU","Čtvrtek","FRI","Pátek",MANAGER_PLAN!C1787))</f>
        <v/>
      </c>
      <c r="D1787">
        <f>IF(MANAGER_PLAN!E1787="","",MANAGER_PLAN!D1787)</f>
        <v/>
      </c>
      <c r="E1787">
        <f>IF(MANAGER_PLAN!E1787="","",MANAGER_PLAN!E1787)</f>
        <v/>
      </c>
      <c r="F1787">
        <f>IF($E1787="","",IFERROR(VLOOKUP($E1787,POS_MASTER!$A:$B,2,FALSE),""))</f>
        <v/>
      </c>
      <c r="G1787">
        <f>IF($E1787="","",MANAGER_PLAN!G1787)</f>
        <v/>
      </c>
      <c r="H1787">
        <f>IF($E1787="","",TRIM(MANAGER_PLAN!H1787&amp;" "&amp;MANAGER_PLAN!I1787))</f>
        <v/>
      </c>
      <c r="I1787">
        <f>IF($E1787="","",MANAGER_PLAN!J1787)</f>
        <v/>
      </c>
      <c r="J1787">
        <f>IF($E1787="","",MANAGER_PLAN!K1787)</f>
        <v/>
      </c>
      <c r="K1787">
        <f>IF($E1787="","",TRIM(IF(MANAGER_PLAN!N1787&lt;&gt;"","LOS: "&amp;MANAGER_PLAN!N1787&amp;" ","")&amp;IF(MANAGER_PLAN!O1787&lt;&gt;"","LOT: "&amp;MANAGER_PLAN!O1787,"")))</f>
        <v/>
      </c>
      <c r="L1787">
        <f>IF($E1787="","",IFERROR(VLOOKUP($E1787,POS_MASTER!$A:$AK,37,FALSE),""))</f>
        <v/>
      </c>
    </row>
    <row r="1788">
      <c r="A1788">
        <f>IF(MANAGER_PLAN!E1788="","",MANAGER_PLAN!A1788)</f>
        <v/>
      </c>
      <c r="B1788">
        <f>IF($E1788="","",MANAGER_PLAN!B1788)</f>
        <v/>
      </c>
      <c r="C1788">
        <f>IF($E1788="","",SWITCH(MANAGER_PLAN!C1788,"MON","Pondělí","TUE","Úterý","WED","Středa","THU","Čtvrtek","FRI","Pátek",MANAGER_PLAN!C1788))</f>
        <v/>
      </c>
      <c r="D1788">
        <f>IF(MANAGER_PLAN!E1788="","",MANAGER_PLAN!D1788)</f>
        <v/>
      </c>
      <c r="E1788">
        <f>IF(MANAGER_PLAN!E1788="","",MANAGER_PLAN!E1788)</f>
        <v/>
      </c>
      <c r="F1788">
        <f>IF($E1788="","",IFERROR(VLOOKUP($E1788,POS_MASTER!$A:$B,2,FALSE),""))</f>
        <v/>
      </c>
      <c r="G1788">
        <f>IF($E1788="","",MANAGER_PLAN!G1788)</f>
        <v/>
      </c>
      <c r="H1788">
        <f>IF($E1788="","",TRIM(MANAGER_PLAN!H1788&amp;" "&amp;MANAGER_PLAN!I1788))</f>
        <v/>
      </c>
      <c r="I1788">
        <f>IF($E1788="","",MANAGER_PLAN!J1788)</f>
        <v/>
      </c>
      <c r="J1788">
        <f>IF($E1788="","",MANAGER_PLAN!K1788)</f>
        <v/>
      </c>
      <c r="K1788">
        <f>IF($E1788="","",TRIM(IF(MANAGER_PLAN!N1788&lt;&gt;"","LOS: "&amp;MANAGER_PLAN!N1788&amp;" ","")&amp;IF(MANAGER_PLAN!O1788&lt;&gt;"","LOT: "&amp;MANAGER_PLAN!O1788,"")))</f>
        <v/>
      </c>
      <c r="L1788">
        <f>IF($E1788="","",IFERROR(VLOOKUP($E1788,POS_MASTER!$A:$AK,37,FALSE),""))</f>
        <v/>
      </c>
    </row>
    <row r="1789">
      <c r="A1789">
        <f>IF(MANAGER_PLAN!E1789="","",MANAGER_PLAN!A1789)</f>
        <v/>
      </c>
      <c r="B1789">
        <f>IF($E1789="","",MANAGER_PLAN!B1789)</f>
        <v/>
      </c>
      <c r="C1789">
        <f>IF($E1789="","",SWITCH(MANAGER_PLAN!C1789,"MON","Pondělí","TUE","Úterý","WED","Středa","THU","Čtvrtek","FRI","Pátek",MANAGER_PLAN!C1789))</f>
        <v/>
      </c>
      <c r="D1789">
        <f>IF(MANAGER_PLAN!E1789="","",MANAGER_PLAN!D1789)</f>
        <v/>
      </c>
      <c r="E1789">
        <f>IF(MANAGER_PLAN!E1789="","",MANAGER_PLAN!E1789)</f>
        <v/>
      </c>
      <c r="F1789">
        <f>IF($E1789="","",IFERROR(VLOOKUP($E1789,POS_MASTER!$A:$B,2,FALSE),""))</f>
        <v/>
      </c>
      <c r="G1789">
        <f>IF($E1789="","",MANAGER_PLAN!G1789)</f>
        <v/>
      </c>
      <c r="H1789">
        <f>IF($E1789="","",TRIM(MANAGER_PLAN!H1789&amp;" "&amp;MANAGER_PLAN!I1789))</f>
        <v/>
      </c>
      <c r="I1789">
        <f>IF($E1789="","",MANAGER_PLAN!J1789)</f>
        <v/>
      </c>
      <c r="J1789">
        <f>IF($E1789="","",MANAGER_PLAN!K1789)</f>
        <v/>
      </c>
      <c r="K1789">
        <f>IF($E1789="","",TRIM(IF(MANAGER_PLAN!N1789&lt;&gt;"","LOS: "&amp;MANAGER_PLAN!N1789&amp;" ","")&amp;IF(MANAGER_PLAN!O1789&lt;&gt;"","LOT: "&amp;MANAGER_PLAN!O1789,"")))</f>
        <v/>
      </c>
      <c r="L1789">
        <f>IF($E1789="","",IFERROR(VLOOKUP($E1789,POS_MASTER!$A:$AK,37,FALSE),""))</f>
        <v/>
      </c>
    </row>
    <row r="1790">
      <c r="A1790">
        <f>IF(MANAGER_PLAN!E1790="","",MANAGER_PLAN!A1790)</f>
        <v/>
      </c>
      <c r="B1790">
        <f>IF($E1790="","",MANAGER_PLAN!B1790)</f>
        <v/>
      </c>
      <c r="C1790">
        <f>IF($E1790="","",SWITCH(MANAGER_PLAN!C1790,"MON","Pondělí","TUE","Úterý","WED","Středa","THU","Čtvrtek","FRI","Pátek",MANAGER_PLAN!C1790))</f>
        <v/>
      </c>
      <c r="D1790">
        <f>IF(MANAGER_PLAN!E1790="","",MANAGER_PLAN!D1790)</f>
        <v/>
      </c>
      <c r="E1790">
        <f>IF(MANAGER_PLAN!E1790="","",MANAGER_PLAN!E1790)</f>
        <v/>
      </c>
      <c r="F1790">
        <f>IF($E1790="","",IFERROR(VLOOKUP($E1790,POS_MASTER!$A:$B,2,FALSE),""))</f>
        <v/>
      </c>
      <c r="G1790">
        <f>IF($E1790="","",MANAGER_PLAN!G1790)</f>
        <v/>
      </c>
      <c r="H1790">
        <f>IF($E1790="","",TRIM(MANAGER_PLAN!H1790&amp;" "&amp;MANAGER_PLAN!I1790))</f>
        <v/>
      </c>
      <c r="I1790">
        <f>IF($E1790="","",MANAGER_PLAN!J1790)</f>
        <v/>
      </c>
      <c r="J1790">
        <f>IF($E1790="","",MANAGER_PLAN!K1790)</f>
        <v/>
      </c>
      <c r="K1790">
        <f>IF($E1790="","",TRIM(IF(MANAGER_PLAN!N1790&lt;&gt;"","LOS: "&amp;MANAGER_PLAN!N1790&amp;" ","")&amp;IF(MANAGER_PLAN!O1790&lt;&gt;"","LOT: "&amp;MANAGER_PLAN!O1790,"")))</f>
        <v/>
      </c>
      <c r="L1790">
        <f>IF($E1790="","",IFERROR(VLOOKUP($E1790,POS_MASTER!$A:$AK,37,FALSE),""))</f>
        <v/>
      </c>
    </row>
    <row r="1791">
      <c r="A1791">
        <f>IF(MANAGER_PLAN!E1791="","",MANAGER_PLAN!A1791)</f>
        <v/>
      </c>
      <c r="B1791">
        <f>IF($E1791="","",MANAGER_PLAN!B1791)</f>
        <v/>
      </c>
      <c r="C1791">
        <f>IF($E1791="","",SWITCH(MANAGER_PLAN!C1791,"MON","Pondělí","TUE","Úterý","WED","Středa","THU","Čtvrtek","FRI","Pátek",MANAGER_PLAN!C1791))</f>
        <v/>
      </c>
      <c r="D1791">
        <f>IF(MANAGER_PLAN!E1791="","",MANAGER_PLAN!D1791)</f>
        <v/>
      </c>
      <c r="E1791">
        <f>IF(MANAGER_PLAN!E1791="","",MANAGER_PLAN!E1791)</f>
        <v/>
      </c>
      <c r="F1791">
        <f>IF($E1791="","",IFERROR(VLOOKUP($E1791,POS_MASTER!$A:$B,2,FALSE),""))</f>
        <v/>
      </c>
      <c r="G1791">
        <f>IF($E1791="","",MANAGER_PLAN!G1791)</f>
        <v/>
      </c>
      <c r="H1791">
        <f>IF($E1791="","",TRIM(MANAGER_PLAN!H1791&amp;" "&amp;MANAGER_PLAN!I1791))</f>
        <v/>
      </c>
      <c r="I1791">
        <f>IF($E1791="","",MANAGER_PLAN!J1791)</f>
        <v/>
      </c>
      <c r="J1791">
        <f>IF($E1791="","",MANAGER_PLAN!K1791)</f>
        <v/>
      </c>
      <c r="K1791">
        <f>IF($E1791="","",TRIM(IF(MANAGER_PLAN!N1791&lt;&gt;"","LOS: "&amp;MANAGER_PLAN!N1791&amp;" ","")&amp;IF(MANAGER_PLAN!O1791&lt;&gt;"","LOT: "&amp;MANAGER_PLAN!O1791,"")))</f>
        <v/>
      </c>
      <c r="L1791">
        <f>IF($E1791="","",IFERROR(VLOOKUP($E1791,POS_MASTER!$A:$AK,37,FALSE),""))</f>
        <v/>
      </c>
    </row>
    <row r="1792">
      <c r="A1792">
        <f>IF(MANAGER_PLAN!E1792="","",MANAGER_PLAN!A1792)</f>
        <v/>
      </c>
      <c r="B1792">
        <f>IF($E1792="","",MANAGER_PLAN!B1792)</f>
        <v/>
      </c>
      <c r="C1792">
        <f>IF($E1792="","",SWITCH(MANAGER_PLAN!C1792,"MON","Pondělí","TUE","Úterý","WED","Středa","THU","Čtvrtek","FRI","Pátek",MANAGER_PLAN!C1792))</f>
        <v/>
      </c>
      <c r="D1792">
        <f>IF(MANAGER_PLAN!E1792="","",MANAGER_PLAN!D1792)</f>
        <v/>
      </c>
      <c r="E1792">
        <f>IF(MANAGER_PLAN!E1792="","",MANAGER_PLAN!E1792)</f>
        <v/>
      </c>
      <c r="F1792">
        <f>IF($E1792="","",IFERROR(VLOOKUP($E1792,POS_MASTER!$A:$B,2,FALSE),""))</f>
        <v/>
      </c>
      <c r="G1792">
        <f>IF($E1792="","",MANAGER_PLAN!G1792)</f>
        <v/>
      </c>
      <c r="H1792">
        <f>IF($E1792="","",TRIM(MANAGER_PLAN!H1792&amp;" "&amp;MANAGER_PLAN!I1792))</f>
        <v/>
      </c>
      <c r="I1792">
        <f>IF($E1792="","",MANAGER_PLAN!J1792)</f>
        <v/>
      </c>
      <c r="J1792">
        <f>IF($E1792="","",MANAGER_PLAN!K1792)</f>
        <v/>
      </c>
      <c r="K1792">
        <f>IF($E1792="","",TRIM(IF(MANAGER_PLAN!N1792&lt;&gt;"","LOS: "&amp;MANAGER_PLAN!N1792&amp;" ","")&amp;IF(MANAGER_PLAN!O1792&lt;&gt;"","LOT: "&amp;MANAGER_PLAN!O1792,"")))</f>
        <v/>
      </c>
      <c r="L1792">
        <f>IF($E1792="","",IFERROR(VLOOKUP($E1792,POS_MASTER!$A:$AK,37,FALSE),""))</f>
        <v/>
      </c>
    </row>
    <row r="1793">
      <c r="A1793">
        <f>IF(MANAGER_PLAN!E1793="","",MANAGER_PLAN!A1793)</f>
        <v/>
      </c>
      <c r="B1793">
        <f>IF($E1793="","",MANAGER_PLAN!B1793)</f>
        <v/>
      </c>
      <c r="C1793">
        <f>IF($E1793="","",SWITCH(MANAGER_PLAN!C1793,"MON","Pondělí","TUE","Úterý","WED","Středa","THU","Čtvrtek","FRI","Pátek",MANAGER_PLAN!C1793))</f>
        <v/>
      </c>
      <c r="D1793">
        <f>IF(MANAGER_PLAN!E1793="","",MANAGER_PLAN!D1793)</f>
        <v/>
      </c>
      <c r="E1793">
        <f>IF(MANAGER_PLAN!E1793="","",MANAGER_PLAN!E1793)</f>
        <v/>
      </c>
      <c r="F1793">
        <f>IF($E1793="","",IFERROR(VLOOKUP($E1793,POS_MASTER!$A:$B,2,FALSE),""))</f>
        <v/>
      </c>
      <c r="G1793">
        <f>IF($E1793="","",MANAGER_PLAN!G1793)</f>
        <v/>
      </c>
      <c r="H1793">
        <f>IF($E1793="","",TRIM(MANAGER_PLAN!H1793&amp;" "&amp;MANAGER_PLAN!I1793))</f>
        <v/>
      </c>
      <c r="I1793">
        <f>IF($E1793="","",MANAGER_PLAN!J1793)</f>
        <v/>
      </c>
      <c r="J1793">
        <f>IF($E1793="","",MANAGER_PLAN!K1793)</f>
        <v/>
      </c>
      <c r="K1793">
        <f>IF($E1793="","",TRIM(IF(MANAGER_PLAN!N1793&lt;&gt;"","LOS: "&amp;MANAGER_PLAN!N1793&amp;" ","")&amp;IF(MANAGER_PLAN!O1793&lt;&gt;"","LOT: "&amp;MANAGER_PLAN!O1793,"")))</f>
        <v/>
      </c>
      <c r="L1793">
        <f>IF($E1793="","",IFERROR(VLOOKUP($E1793,POS_MASTER!$A:$AK,37,FALSE),""))</f>
        <v/>
      </c>
    </row>
    <row r="1794">
      <c r="A1794">
        <f>IF(MANAGER_PLAN!E1794="","",MANAGER_PLAN!A1794)</f>
        <v/>
      </c>
      <c r="B1794">
        <f>IF($E1794="","",MANAGER_PLAN!B1794)</f>
        <v/>
      </c>
      <c r="C1794">
        <f>IF($E1794="","",SWITCH(MANAGER_PLAN!C1794,"MON","Pondělí","TUE","Úterý","WED","Středa","THU","Čtvrtek","FRI","Pátek",MANAGER_PLAN!C1794))</f>
        <v/>
      </c>
      <c r="D1794">
        <f>IF(MANAGER_PLAN!E1794="","",MANAGER_PLAN!D1794)</f>
        <v/>
      </c>
      <c r="E1794">
        <f>IF(MANAGER_PLAN!E1794="","",MANAGER_PLAN!E1794)</f>
        <v/>
      </c>
      <c r="F1794">
        <f>IF($E1794="","",IFERROR(VLOOKUP($E1794,POS_MASTER!$A:$B,2,FALSE),""))</f>
        <v/>
      </c>
      <c r="G1794">
        <f>IF($E1794="","",MANAGER_PLAN!G1794)</f>
        <v/>
      </c>
      <c r="H1794">
        <f>IF($E1794="","",TRIM(MANAGER_PLAN!H1794&amp;" "&amp;MANAGER_PLAN!I1794))</f>
        <v/>
      </c>
      <c r="I1794">
        <f>IF($E1794="","",MANAGER_PLAN!J1794)</f>
        <v/>
      </c>
      <c r="J1794">
        <f>IF($E1794="","",MANAGER_PLAN!K1794)</f>
        <v/>
      </c>
      <c r="K1794">
        <f>IF($E1794="","",TRIM(IF(MANAGER_PLAN!N1794&lt;&gt;"","LOS: "&amp;MANAGER_PLAN!N1794&amp;" ","")&amp;IF(MANAGER_PLAN!O1794&lt;&gt;"","LOT: "&amp;MANAGER_PLAN!O1794,"")))</f>
        <v/>
      </c>
      <c r="L1794">
        <f>IF($E1794="","",IFERROR(VLOOKUP($E1794,POS_MASTER!$A:$AK,37,FALSE),""))</f>
        <v/>
      </c>
    </row>
    <row r="1795">
      <c r="A1795">
        <f>IF(MANAGER_PLAN!E1795="","",MANAGER_PLAN!A1795)</f>
        <v/>
      </c>
      <c r="B1795">
        <f>IF($E1795="","",MANAGER_PLAN!B1795)</f>
        <v/>
      </c>
      <c r="C1795">
        <f>IF($E1795="","",SWITCH(MANAGER_PLAN!C1795,"MON","Pondělí","TUE","Úterý","WED","Středa","THU","Čtvrtek","FRI","Pátek",MANAGER_PLAN!C1795))</f>
        <v/>
      </c>
      <c r="D1795">
        <f>IF(MANAGER_PLAN!E1795="","",MANAGER_PLAN!D1795)</f>
        <v/>
      </c>
      <c r="E1795">
        <f>IF(MANAGER_PLAN!E1795="","",MANAGER_PLAN!E1795)</f>
        <v/>
      </c>
      <c r="F1795">
        <f>IF($E1795="","",IFERROR(VLOOKUP($E1795,POS_MASTER!$A:$B,2,FALSE),""))</f>
        <v/>
      </c>
      <c r="G1795">
        <f>IF($E1795="","",MANAGER_PLAN!G1795)</f>
        <v/>
      </c>
      <c r="H1795">
        <f>IF($E1795="","",TRIM(MANAGER_PLAN!H1795&amp;" "&amp;MANAGER_PLAN!I1795))</f>
        <v/>
      </c>
      <c r="I1795">
        <f>IF($E1795="","",MANAGER_PLAN!J1795)</f>
        <v/>
      </c>
      <c r="J1795">
        <f>IF($E1795="","",MANAGER_PLAN!K1795)</f>
        <v/>
      </c>
      <c r="K1795">
        <f>IF($E1795="","",TRIM(IF(MANAGER_PLAN!N1795&lt;&gt;"","LOS: "&amp;MANAGER_PLAN!N1795&amp;" ","")&amp;IF(MANAGER_PLAN!O1795&lt;&gt;"","LOT: "&amp;MANAGER_PLAN!O1795,"")))</f>
        <v/>
      </c>
      <c r="L1795">
        <f>IF($E1795="","",IFERROR(VLOOKUP($E1795,POS_MASTER!$A:$AK,37,FALSE),""))</f>
        <v/>
      </c>
    </row>
    <row r="1796">
      <c r="A1796">
        <f>IF(MANAGER_PLAN!E1796="","",MANAGER_PLAN!A1796)</f>
        <v/>
      </c>
      <c r="B1796">
        <f>IF($E1796="","",MANAGER_PLAN!B1796)</f>
        <v/>
      </c>
      <c r="C1796">
        <f>IF($E1796="","",SWITCH(MANAGER_PLAN!C1796,"MON","Pondělí","TUE","Úterý","WED","Středa","THU","Čtvrtek","FRI","Pátek",MANAGER_PLAN!C1796))</f>
        <v/>
      </c>
      <c r="D1796">
        <f>IF(MANAGER_PLAN!E1796="","",MANAGER_PLAN!D1796)</f>
        <v/>
      </c>
      <c r="E1796">
        <f>IF(MANAGER_PLAN!E1796="","",MANAGER_PLAN!E1796)</f>
        <v/>
      </c>
      <c r="F1796">
        <f>IF($E1796="","",IFERROR(VLOOKUP($E1796,POS_MASTER!$A:$B,2,FALSE),""))</f>
        <v/>
      </c>
      <c r="G1796">
        <f>IF($E1796="","",MANAGER_PLAN!G1796)</f>
        <v/>
      </c>
      <c r="H1796">
        <f>IF($E1796="","",TRIM(MANAGER_PLAN!H1796&amp;" "&amp;MANAGER_PLAN!I1796))</f>
        <v/>
      </c>
      <c r="I1796">
        <f>IF($E1796="","",MANAGER_PLAN!J1796)</f>
        <v/>
      </c>
      <c r="J1796">
        <f>IF($E1796="","",MANAGER_PLAN!K1796)</f>
        <v/>
      </c>
      <c r="K1796">
        <f>IF($E1796="","",TRIM(IF(MANAGER_PLAN!N1796&lt;&gt;"","LOS: "&amp;MANAGER_PLAN!N1796&amp;" ","")&amp;IF(MANAGER_PLAN!O1796&lt;&gt;"","LOT: "&amp;MANAGER_PLAN!O1796,"")))</f>
        <v/>
      </c>
      <c r="L1796">
        <f>IF($E1796="","",IFERROR(VLOOKUP($E1796,POS_MASTER!$A:$AK,37,FALSE),""))</f>
        <v/>
      </c>
    </row>
    <row r="1797">
      <c r="A1797">
        <f>IF(MANAGER_PLAN!E1797="","",MANAGER_PLAN!A1797)</f>
        <v/>
      </c>
      <c r="B1797">
        <f>IF($E1797="","",MANAGER_PLAN!B1797)</f>
        <v/>
      </c>
      <c r="C1797">
        <f>IF($E1797="","",SWITCH(MANAGER_PLAN!C1797,"MON","Pondělí","TUE","Úterý","WED","Středa","THU","Čtvrtek","FRI","Pátek",MANAGER_PLAN!C1797))</f>
        <v/>
      </c>
      <c r="D1797">
        <f>IF(MANAGER_PLAN!E1797="","",MANAGER_PLAN!D1797)</f>
        <v/>
      </c>
      <c r="E1797">
        <f>IF(MANAGER_PLAN!E1797="","",MANAGER_PLAN!E1797)</f>
        <v/>
      </c>
      <c r="F1797">
        <f>IF($E1797="","",IFERROR(VLOOKUP($E1797,POS_MASTER!$A:$B,2,FALSE),""))</f>
        <v/>
      </c>
      <c r="G1797">
        <f>IF($E1797="","",MANAGER_PLAN!G1797)</f>
        <v/>
      </c>
      <c r="H1797">
        <f>IF($E1797="","",TRIM(MANAGER_PLAN!H1797&amp;" "&amp;MANAGER_PLAN!I1797))</f>
        <v/>
      </c>
      <c r="I1797">
        <f>IF($E1797="","",MANAGER_PLAN!J1797)</f>
        <v/>
      </c>
      <c r="J1797">
        <f>IF($E1797="","",MANAGER_PLAN!K1797)</f>
        <v/>
      </c>
      <c r="K1797">
        <f>IF($E1797="","",TRIM(IF(MANAGER_PLAN!N1797&lt;&gt;"","LOS: "&amp;MANAGER_PLAN!N1797&amp;" ","")&amp;IF(MANAGER_PLAN!O1797&lt;&gt;"","LOT: "&amp;MANAGER_PLAN!O1797,"")))</f>
        <v/>
      </c>
      <c r="L1797">
        <f>IF($E1797="","",IFERROR(VLOOKUP($E1797,POS_MASTER!$A:$AK,37,FALSE),""))</f>
        <v/>
      </c>
    </row>
    <row r="1798">
      <c r="A1798">
        <f>IF(MANAGER_PLAN!E1798="","",MANAGER_PLAN!A1798)</f>
        <v/>
      </c>
      <c r="B1798">
        <f>IF($E1798="","",MANAGER_PLAN!B1798)</f>
        <v/>
      </c>
      <c r="C1798">
        <f>IF($E1798="","",SWITCH(MANAGER_PLAN!C1798,"MON","Pondělí","TUE","Úterý","WED","Středa","THU","Čtvrtek","FRI","Pátek",MANAGER_PLAN!C1798))</f>
        <v/>
      </c>
      <c r="D1798">
        <f>IF(MANAGER_PLAN!E1798="","",MANAGER_PLAN!D1798)</f>
        <v/>
      </c>
      <c r="E1798">
        <f>IF(MANAGER_PLAN!E1798="","",MANAGER_PLAN!E1798)</f>
        <v/>
      </c>
      <c r="F1798">
        <f>IF($E1798="","",IFERROR(VLOOKUP($E1798,POS_MASTER!$A:$B,2,FALSE),""))</f>
        <v/>
      </c>
      <c r="G1798">
        <f>IF($E1798="","",MANAGER_PLAN!G1798)</f>
        <v/>
      </c>
      <c r="H1798">
        <f>IF($E1798="","",TRIM(MANAGER_PLAN!H1798&amp;" "&amp;MANAGER_PLAN!I1798))</f>
        <v/>
      </c>
      <c r="I1798">
        <f>IF($E1798="","",MANAGER_PLAN!J1798)</f>
        <v/>
      </c>
      <c r="J1798">
        <f>IF($E1798="","",MANAGER_PLAN!K1798)</f>
        <v/>
      </c>
      <c r="K1798">
        <f>IF($E1798="","",TRIM(IF(MANAGER_PLAN!N1798&lt;&gt;"","LOS: "&amp;MANAGER_PLAN!N1798&amp;" ","")&amp;IF(MANAGER_PLAN!O1798&lt;&gt;"","LOT: "&amp;MANAGER_PLAN!O1798,"")))</f>
        <v/>
      </c>
      <c r="L1798">
        <f>IF($E1798="","",IFERROR(VLOOKUP($E1798,POS_MASTER!$A:$AK,37,FALSE),""))</f>
        <v/>
      </c>
    </row>
    <row r="1799">
      <c r="A1799">
        <f>IF(MANAGER_PLAN!E1799="","",MANAGER_PLAN!A1799)</f>
        <v/>
      </c>
      <c r="B1799">
        <f>IF($E1799="","",MANAGER_PLAN!B1799)</f>
        <v/>
      </c>
      <c r="C1799">
        <f>IF($E1799="","",SWITCH(MANAGER_PLAN!C1799,"MON","Pondělí","TUE","Úterý","WED","Středa","THU","Čtvrtek","FRI","Pátek",MANAGER_PLAN!C1799))</f>
        <v/>
      </c>
      <c r="D1799">
        <f>IF(MANAGER_PLAN!E1799="","",MANAGER_PLAN!D1799)</f>
        <v/>
      </c>
      <c r="E1799">
        <f>IF(MANAGER_PLAN!E1799="","",MANAGER_PLAN!E1799)</f>
        <v/>
      </c>
      <c r="F1799">
        <f>IF($E1799="","",IFERROR(VLOOKUP($E1799,POS_MASTER!$A:$B,2,FALSE),""))</f>
        <v/>
      </c>
      <c r="G1799">
        <f>IF($E1799="","",MANAGER_PLAN!G1799)</f>
        <v/>
      </c>
      <c r="H1799">
        <f>IF($E1799="","",TRIM(MANAGER_PLAN!H1799&amp;" "&amp;MANAGER_PLAN!I1799))</f>
        <v/>
      </c>
      <c r="I1799">
        <f>IF($E1799="","",MANAGER_PLAN!J1799)</f>
        <v/>
      </c>
      <c r="J1799">
        <f>IF($E1799="","",MANAGER_PLAN!K1799)</f>
        <v/>
      </c>
      <c r="K1799">
        <f>IF($E1799="","",TRIM(IF(MANAGER_PLAN!N1799&lt;&gt;"","LOS: "&amp;MANAGER_PLAN!N1799&amp;" ","")&amp;IF(MANAGER_PLAN!O1799&lt;&gt;"","LOT: "&amp;MANAGER_PLAN!O1799,"")))</f>
        <v/>
      </c>
      <c r="L1799">
        <f>IF($E1799="","",IFERROR(VLOOKUP($E1799,POS_MASTER!$A:$AK,37,FALSE),""))</f>
        <v/>
      </c>
    </row>
    <row r="1800">
      <c r="A1800">
        <f>IF(MANAGER_PLAN!E1800="","",MANAGER_PLAN!A1800)</f>
        <v/>
      </c>
      <c r="B1800">
        <f>IF($E1800="","",MANAGER_PLAN!B1800)</f>
        <v/>
      </c>
      <c r="C1800">
        <f>IF($E1800="","",SWITCH(MANAGER_PLAN!C1800,"MON","Pondělí","TUE","Úterý","WED","Středa","THU","Čtvrtek","FRI","Pátek",MANAGER_PLAN!C1800))</f>
        <v/>
      </c>
      <c r="D1800">
        <f>IF(MANAGER_PLAN!E1800="","",MANAGER_PLAN!D1800)</f>
        <v/>
      </c>
      <c r="E1800">
        <f>IF(MANAGER_PLAN!E1800="","",MANAGER_PLAN!E1800)</f>
        <v/>
      </c>
      <c r="F1800">
        <f>IF($E1800="","",IFERROR(VLOOKUP($E1800,POS_MASTER!$A:$B,2,FALSE),""))</f>
        <v/>
      </c>
      <c r="G1800">
        <f>IF($E1800="","",MANAGER_PLAN!G1800)</f>
        <v/>
      </c>
      <c r="H1800">
        <f>IF($E1800="","",TRIM(MANAGER_PLAN!H1800&amp;" "&amp;MANAGER_PLAN!I1800))</f>
        <v/>
      </c>
      <c r="I1800">
        <f>IF($E1800="","",MANAGER_PLAN!J1800)</f>
        <v/>
      </c>
      <c r="J1800">
        <f>IF($E1800="","",MANAGER_PLAN!K1800)</f>
        <v/>
      </c>
      <c r="K1800">
        <f>IF($E1800="","",TRIM(IF(MANAGER_PLAN!N1800&lt;&gt;"","LOS: "&amp;MANAGER_PLAN!N1800&amp;" ","")&amp;IF(MANAGER_PLAN!O1800&lt;&gt;"","LOT: "&amp;MANAGER_PLAN!O1800,"")))</f>
        <v/>
      </c>
      <c r="L1800">
        <f>IF($E1800="","",IFERROR(VLOOKUP($E1800,POS_MASTER!$A:$AK,37,FALSE),""))</f>
        <v/>
      </c>
    </row>
    <row r="1801">
      <c r="A1801">
        <f>IF(MANAGER_PLAN!E1801="","",MANAGER_PLAN!A1801)</f>
        <v/>
      </c>
      <c r="B1801">
        <f>IF($E1801="","",MANAGER_PLAN!B1801)</f>
        <v/>
      </c>
      <c r="C1801">
        <f>IF($E1801="","",SWITCH(MANAGER_PLAN!C1801,"MON","Pondělí","TUE","Úterý","WED","Středa","THU","Čtvrtek","FRI","Pátek",MANAGER_PLAN!C1801))</f>
        <v/>
      </c>
      <c r="D1801">
        <f>IF(MANAGER_PLAN!E1801="","",MANAGER_PLAN!D1801)</f>
        <v/>
      </c>
      <c r="E1801">
        <f>IF(MANAGER_PLAN!E1801="","",MANAGER_PLAN!E1801)</f>
        <v/>
      </c>
      <c r="F1801">
        <f>IF($E1801="","",IFERROR(VLOOKUP($E1801,POS_MASTER!$A:$B,2,FALSE),""))</f>
        <v/>
      </c>
      <c r="G1801">
        <f>IF($E1801="","",MANAGER_PLAN!G1801)</f>
        <v/>
      </c>
      <c r="H1801">
        <f>IF($E1801="","",TRIM(MANAGER_PLAN!H1801&amp;" "&amp;MANAGER_PLAN!I1801))</f>
        <v/>
      </c>
      <c r="I1801">
        <f>IF($E1801="","",MANAGER_PLAN!J1801)</f>
        <v/>
      </c>
      <c r="J1801">
        <f>IF($E1801="","",MANAGER_PLAN!K1801)</f>
        <v/>
      </c>
      <c r="K1801">
        <f>IF($E1801="","",TRIM(IF(MANAGER_PLAN!N1801&lt;&gt;"","LOS: "&amp;MANAGER_PLAN!N1801&amp;" ","")&amp;IF(MANAGER_PLAN!O1801&lt;&gt;"","LOT: "&amp;MANAGER_PLAN!O1801,"")))</f>
        <v/>
      </c>
      <c r="L1801">
        <f>IF($E1801="","",IFERROR(VLOOKUP($E1801,POS_MASTER!$A:$AK,37,FALSE),""))</f>
        <v/>
      </c>
    </row>
    <row r="1802">
      <c r="A1802">
        <f>IF(MANAGER_PLAN!E1802="","",MANAGER_PLAN!A1802)</f>
        <v/>
      </c>
      <c r="B1802">
        <f>IF($E1802="","",MANAGER_PLAN!B1802)</f>
        <v/>
      </c>
      <c r="C1802">
        <f>IF($E1802="","",SWITCH(MANAGER_PLAN!C1802,"MON","Pondělí","TUE","Úterý","WED","Středa","THU","Čtvrtek","FRI","Pátek",MANAGER_PLAN!C1802))</f>
        <v/>
      </c>
      <c r="D1802">
        <f>IF(MANAGER_PLAN!E1802="","",MANAGER_PLAN!D1802)</f>
        <v/>
      </c>
      <c r="E1802">
        <f>IF(MANAGER_PLAN!E1802="","",MANAGER_PLAN!E1802)</f>
        <v/>
      </c>
      <c r="F1802">
        <f>IF($E1802="","",IFERROR(VLOOKUP($E1802,POS_MASTER!$A:$B,2,FALSE),""))</f>
        <v/>
      </c>
      <c r="G1802">
        <f>IF($E1802="","",MANAGER_PLAN!G1802)</f>
        <v/>
      </c>
      <c r="H1802">
        <f>IF($E1802="","",TRIM(MANAGER_PLAN!H1802&amp;" "&amp;MANAGER_PLAN!I1802))</f>
        <v/>
      </c>
      <c r="I1802">
        <f>IF($E1802="","",MANAGER_PLAN!J1802)</f>
        <v/>
      </c>
      <c r="J1802">
        <f>IF($E1802="","",MANAGER_PLAN!K1802)</f>
        <v/>
      </c>
      <c r="K1802">
        <f>IF($E1802="","",TRIM(IF(MANAGER_PLAN!N1802&lt;&gt;"","LOS: "&amp;MANAGER_PLAN!N1802&amp;" ","")&amp;IF(MANAGER_PLAN!O1802&lt;&gt;"","LOT: "&amp;MANAGER_PLAN!O1802,"")))</f>
        <v/>
      </c>
      <c r="L1802">
        <f>IF($E1802="","",IFERROR(VLOOKUP($E1802,POS_MASTER!$A:$AK,37,FALSE),""))</f>
        <v/>
      </c>
    </row>
    <row r="1803">
      <c r="A1803">
        <f>IF(MANAGER_PLAN!E1803="","",MANAGER_PLAN!A1803)</f>
        <v/>
      </c>
      <c r="B1803">
        <f>IF($E1803="","",MANAGER_PLAN!B1803)</f>
        <v/>
      </c>
      <c r="C1803">
        <f>IF($E1803="","",SWITCH(MANAGER_PLAN!C1803,"MON","Pondělí","TUE","Úterý","WED","Středa","THU","Čtvrtek","FRI","Pátek",MANAGER_PLAN!C1803))</f>
        <v/>
      </c>
      <c r="D1803">
        <f>IF(MANAGER_PLAN!E1803="","",MANAGER_PLAN!D1803)</f>
        <v/>
      </c>
      <c r="E1803">
        <f>IF(MANAGER_PLAN!E1803="","",MANAGER_PLAN!E1803)</f>
        <v/>
      </c>
      <c r="F1803">
        <f>IF($E1803="","",IFERROR(VLOOKUP($E1803,POS_MASTER!$A:$B,2,FALSE),""))</f>
        <v/>
      </c>
      <c r="G1803">
        <f>IF($E1803="","",MANAGER_PLAN!G1803)</f>
        <v/>
      </c>
      <c r="H1803">
        <f>IF($E1803="","",TRIM(MANAGER_PLAN!H1803&amp;" "&amp;MANAGER_PLAN!I1803))</f>
        <v/>
      </c>
      <c r="I1803">
        <f>IF($E1803="","",MANAGER_PLAN!J1803)</f>
        <v/>
      </c>
      <c r="J1803">
        <f>IF($E1803="","",MANAGER_PLAN!K1803)</f>
        <v/>
      </c>
      <c r="K1803">
        <f>IF($E1803="","",TRIM(IF(MANAGER_PLAN!N1803&lt;&gt;"","LOS: "&amp;MANAGER_PLAN!N1803&amp;" ","")&amp;IF(MANAGER_PLAN!O1803&lt;&gt;"","LOT: "&amp;MANAGER_PLAN!O1803,"")))</f>
        <v/>
      </c>
      <c r="L1803">
        <f>IF($E1803="","",IFERROR(VLOOKUP($E1803,POS_MASTER!$A:$AK,37,FALSE),""))</f>
        <v/>
      </c>
    </row>
    <row r="1804">
      <c r="A1804">
        <f>IF(MANAGER_PLAN!E1804="","",MANAGER_PLAN!A1804)</f>
        <v/>
      </c>
      <c r="B1804">
        <f>IF($E1804="","",MANAGER_PLAN!B1804)</f>
        <v/>
      </c>
      <c r="C1804">
        <f>IF($E1804="","",SWITCH(MANAGER_PLAN!C1804,"MON","Pondělí","TUE","Úterý","WED","Středa","THU","Čtvrtek","FRI","Pátek",MANAGER_PLAN!C1804))</f>
        <v/>
      </c>
      <c r="D1804">
        <f>IF(MANAGER_PLAN!E1804="","",MANAGER_PLAN!D1804)</f>
        <v/>
      </c>
      <c r="E1804">
        <f>IF(MANAGER_PLAN!E1804="","",MANAGER_PLAN!E1804)</f>
        <v/>
      </c>
      <c r="F1804">
        <f>IF($E1804="","",IFERROR(VLOOKUP($E1804,POS_MASTER!$A:$B,2,FALSE),""))</f>
        <v/>
      </c>
      <c r="G1804">
        <f>IF($E1804="","",MANAGER_PLAN!G1804)</f>
        <v/>
      </c>
      <c r="H1804">
        <f>IF($E1804="","",TRIM(MANAGER_PLAN!H1804&amp;" "&amp;MANAGER_PLAN!I1804))</f>
        <v/>
      </c>
      <c r="I1804">
        <f>IF($E1804="","",MANAGER_PLAN!J1804)</f>
        <v/>
      </c>
      <c r="J1804">
        <f>IF($E1804="","",MANAGER_PLAN!K1804)</f>
        <v/>
      </c>
      <c r="K1804">
        <f>IF($E1804="","",TRIM(IF(MANAGER_PLAN!N1804&lt;&gt;"","LOS: "&amp;MANAGER_PLAN!N1804&amp;" ","")&amp;IF(MANAGER_PLAN!O1804&lt;&gt;"","LOT: "&amp;MANAGER_PLAN!O1804,"")))</f>
        <v/>
      </c>
      <c r="L1804">
        <f>IF($E1804="","",IFERROR(VLOOKUP($E1804,POS_MASTER!$A:$AK,37,FALSE),""))</f>
        <v/>
      </c>
    </row>
    <row r="1805">
      <c r="A1805">
        <f>IF(MANAGER_PLAN!E1805="","",MANAGER_PLAN!A1805)</f>
        <v/>
      </c>
      <c r="B1805">
        <f>IF($E1805="","",MANAGER_PLAN!B1805)</f>
        <v/>
      </c>
      <c r="C1805">
        <f>IF($E1805="","",SWITCH(MANAGER_PLAN!C1805,"MON","Pondělí","TUE","Úterý","WED","Středa","THU","Čtvrtek","FRI","Pátek",MANAGER_PLAN!C1805))</f>
        <v/>
      </c>
      <c r="D1805">
        <f>IF(MANAGER_PLAN!E1805="","",MANAGER_PLAN!D1805)</f>
        <v/>
      </c>
      <c r="E1805">
        <f>IF(MANAGER_PLAN!E1805="","",MANAGER_PLAN!E1805)</f>
        <v/>
      </c>
      <c r="F1805">
        <f>IF($E1805="","",IFERROR(VLOOKUP($E1805,POS_MASTER!$A:$B,2,FALSE),""))</f>
        <v/>
      </c>
      <c r="G1805">
        <f>IF($E1805="","",MANAGER_PLAN!G1805)</f>
        <v/>
      </c>
      <c r="H1805">
        <f>IF($E1805="","",TRIM(MANAGER_PLAN!H1805&amp;" "&amp;MANAGER_PLAN!I1805))</f>
        <v/>
      </c>
      <c r="I1805">
        <f>IF($E1805="","",MANAGER_PLAN!J1805)</f>
        <v/>
      </c>
      <c r="J1805">
        <f>IF($E1805="","",MANAGER_PLAN!K1805)</f>
        <v/>
      </c>
      <c r="K1805">
        <f>IF($E1805="","",TRIM(IF(MANAGER_PLAN!N1805&lt;&gt;"","LOS: "&amp;MANAGER_PLAN!N1805&amp;" ","")&amp;IF(MANAGER_PLAN!O1805&lt;&gt;"","LOT: "&amp;MANAGER_PLAN!O1805,"")))</f>
        <v/>
      </c>
      <c r="L1805">
        <f>IF($E1805="","",IFERROR(VLOOKUP($E1805,POS_MASTER!$A:$AK,37,FALSE),""))</f>
        <v/>
      </c>
    </row>
    <row r="1806">
      <c r="A1806">
        <f>IF(MANAGER_PLAN!E1806="","",MANAGER_PLAN!A1806)</f>
        <v/>
      </c>
      <c r="B1806">
        <f>IF($E1806="","",MANAGER_PLAN!B1806)</f>
        <v/>
      </c>
      <c r="C1806">
        <f>IF($E1806="","",SWITCH(MANAGER_PLAN!C1806,"MON","Pondělí","TUE","Úterý","WED","Středa","THU","Čtvrtek","FRI","Pátek",MANAGER_PLAN!C1806))</f>
        <v/>
      </c>
      <c r="D1806">
        <f>IF(MANAGER_PLAN!E1806="","",MANAGER_PLAN!D1806)</f>
        <v/>
      </c>
      <c r="E1806">
        <f>IF(MANAGER_PLAN!E1806="","",MANAGER_PLAN!E1806)</f>
        <v/>
      </c>
      <c r="F1806">
        <f>IF($E1806="","",IFERROR(VLOOKUP($E1806,POS_MASTER!$A:$B,2,FALSE),""))</f>
        <v/>
      </c>
      <c r="G1806">
        <f>IF($E1806="","",MANAGER_PLAN!G1806)</f>
        <v/>
      </c>
      <c r="H1806">
        <f>IF($E1806="","",TRIM(MANAGER_PLAN!H1806&amp;" "&amp;MANAGER_PLAN!I1806))</f>
        <v/>
      </c>
      <c r="I1806">
        <f>IF($E1806="","",MANAGER_PLAN!J1806)</f>
        <v/>
      </c>
      <c r="J1806">
        <f>IF($E1806="","",MANAGER_PLAN!K1806)</f>
        <v/>
      </c>
      <c r="K1806">
        <f>IF($E1806="","",TRIM(IF(MANAGER_PLAN!N1806&lt;&gt;"","LOS: "&amp;MANAGER_PLAN!N1806&amp;" ","")&amp;IF(MANAGER_PLAN!O1806&lt;&gt;"","LOT: "&amp;MANAGER_PLAN!O1806,"")))</f>
        <v/>
      </c>
      <c r="L1806">
        <f>IF($E1806="","",IFERROR(VLOOKUP($E1806,POS_MASTER!$A:$AK,37,FALSE),""))</f>
        <v/>
      </c>
    </row>
    <row r="1807">
      <c r="A1807">
        <f>IF(MANAGER_PLAN!E1807="","",MANAGER_PLAN!A1807)</f>
        <v/>
      </c>
      <c r="B1807">
        <f>IF($E1807="","",MANAGER_PLAN!B1807)</f>
        <v/>
      </c>
      <c r="C1807">
        <f>IF($E1807="","",SWITCH(MANAGER_PLAN!C1807,"MON","Pondělí","TUE","Úterý","WED","Středa","THU","Čtvrtek","FRI","Pátek",MANAGER_PLAN!C1807))</f>
        <v/>
      </c>
      <c r="D1807">
        <f>IF(MANAGER_PLAN!E1807="","",MANAGER_PLAN!D1807)</f>
        <v/>
      </c>
      <c r="E1807">
        <f>IF(MANAGER_PLAN!E1807="","",MANAGER_PLAN!E1807)</f>
        <v/>
      </c>
      <c r="F1807">
        <f>IF($E1807="","",IFERROR(VLOOKUP($E1807,POS_MASTER!$A:$B,2,FALSE),""))</f>
        <v/>
      </c>
      <c r="G1807">
        <f>IF($E1807="","",MANAGER_PLAN!G1807)</f>
        <v/>
      </c>
      <c r="H1807">
        <f>IF($E1807="","",TRIM(MANAGER_PLAN!H1807&amp;" "&amp;MANAGER_PLAN!I1807))</f>
        <v/>
      </c>
      <c r="I1807">
        <f>IF($E1807="","",MANAGER_PLAN!J1807)</f>
        <v/>
      </c>
      <c r="J1807">
        <f>IF($E1807="","",MANAGER_PLAN!K1807)</f>
        <v/>
      </c>
      <c r="K1807">
        <f>IF($E1807="","",TRIM(IF(MANAGER_PLAN!N1807&lt;&gt;"","LOS: "&amp;MANAGER_PLAN!N1807&amp;" ","")&amp;IF(MANAGER_PLAN!O1807&lt;&gt;"","LOT: "&amp;MANAGER_PLAN!O1807,"")))</f>
        <v/>
      </c>
      <c r="L1807">
        <f>IF($E1807="","",IFERROR(VLOOKUP($E1807,POS_MASTER!$A:$AK,37,FALSE),""))</f>
        <v/>
      </c>
    </row>
    <row r="1808">
      <c r="A1808">
        <f>IF(MANAGER_PLAN!E1808="","",MANAGER_PLAN!A1808)</f>
        <v/>
      </c>
      <c r="B1808">
        <f>IF($E1808="","",MANAGER_PLAN!B1808)</f>
        <v/>
      </c>
      <c r="C1808">
        <f>IF($E1808="","",SWITCH(MANAGER_PLAN!C1808,"MON","Pondělí","TUE","Úterý","WED","Středa","THU","Čtvrtek","FRI","Pátek",MANAGER_PLAN!C1808))</f>
        <v/>
      </c>
      <c r="D1808">
        <f>IF(MANAGER_PLAN!E1808="","",MANAGER_PLAN!D1808)</f>
        <v/>
      </c>
      <c r="E1808">
        <f>IF(MANAGER_PLAN!E1808="","",MANAGER_PLAN!E1808)</f>
        <v/>
      </c>
      <c r="F1808">
        <f>IF($E1808="","",IFERROR(VLOOKUP($E1808,POS_MASTER!$A:$B,2,FALSE),""))</f>
        <v/>
      </c>
      <c r="G1808">
        <f>IF($E1808="","",MANAGER_PLAN!G1808)</f>
        <v/>
      </c>
      <c r="H1808">
        <f>IF($E1808="","",TRIM(MANAGER_PLAN!H1808&amp;" "&amp;MANAGER_PLAN!I1808))</f>
        <v/>
      </c>
      <c r="I1808">
        <f>IF($E1808="","",MANAGER_PLAN!J1808)</f>
        <v/>
      </c>
      <c r="J1808">
        <f>IF($E1808="","",MANAGER_PLAN!K1808)</f>
        <v/>
      </c>
      <c r="K1808">
        <f>IF($E1808="","",TRIM(IF(MANAGER_PLAN!N1808&lt;&gt;"","LOS: "&amp;MANAGER_PLAN!N1808&amp;" ","")&amp;IF(MANAGER_PLAN!O1808&lt;&gt;"","LOT: "&amp;MANAGER_PLAN!O1808,"")))</f>
        <v/>
      </c>
      <c r="L1808">
        <f>IF($E1808="","",IFERROR(VLOOKUP($E1808,POS_MASTER!$A:$AK,37,FALSE),""))</f>
        <v/>
      </c>
    </row>
    <row r="1809">
      <c r="A1809">
        <f>IF(MANAGER_PLAN!E1809="","",MANAGER_PLAN!A1809)</f>
        <v/>
      </c>
      <c r="B1809">
        <f>IF($E1809="","",MANAGER_PLAN!B1809)</f>
        <v/>
      </c>
      <c r="C1809">
        <f>IF($E1809="","",SWITCH(MANAGER_PLAN!C1809,"MON","Pondělí","TUE","Úterý","WED","Středa","THU","Čtvrtek","FRI","Pátek",MANAGER_PLAN!C1809))</f>
        <v/>
      </c>
      <c r="D1809">
        <f>IF(MANAGER_PLAN!E1809="","",MANAGER_PLAN!D1809)</f>
        <v/>
      </c>
      <c r="E1809">
        <f>IF(MANAGER_PLAN!E1809="","",MANAGER_PLAN!E1809)</f>
        <v/>
      </c>
      <c r="F1809">
        <f>IF($E1809="","",IFERROR(VLOOKUP($E1809,POS_MASTER!$A:$B,2,FALSE),""))</f>
        <v/>
      </c>
      <c r="G1809">
        <f>IF($E1809="","",MANAGER_PLAN!G1809)</f>
        <v/>
      </c>
      <c r="H1809">
        <f>IF($E1809="","",TRIM(MANAGER_PLAN!H1809&amp;" "&amp;MANAGER_PLAN!I1809))</f>
        <v/>
      </c>
      <c r="I1809">
        <f>IF($E1809="","",MANAGER_PLAN!J1809)</f>
        <v/>
      </c>
      <c r="J1809">
        <f>IF($E1809="","",MANAGER_PLAN!K1809)</f>
        <v/>
      </c>
      <c r="K1809">
        <f>IF($E1809="","",TRIM(IF(MANAGER_PLAN!N1809&lt;&gt;"","LOS: "&amp;MANAGER_PLAN!N1809&amp;" ","")&amp;IF(MANAGER_PLAN!O1809&lt;&gt;"","LOT: "&amp;MANAGER_PLAN!O1809,"")))</f>
        <v/>
      </c>
      <c r="L1809">
        <f>IF($E1809="","",IFERROR(VLOOKUP($E1809,POS_MASTER!$A:$AK,37,FALSE),""))</f>
        <v/>
      </c>
    </row>
    <row r="1810">
      <c r="A1810">
        <f>IF(MANAGER_PLAN!E1810="","",MANAGER_PLAN!A1810)</f>
        <v/>
      </c>
      <c r="B1810">
        <f>IF($E1810="","",MANAGER_PLAN!B1810)</f>
        <v/>
      </c>
      <c r="C1810">
        <f>IF($E1810="","",SWITCH(MANAGER_PLAN!C1810,"MON","Pondělí","TUE","Úterý","WED","Středa","THU","Čtvrtek","FRI","Pátek",MANAGER_PLAN!C1810))</f>
        <v/>
      </c>
      <c r="D1810">
        <f>IF(MANAGER_PLAN!E1810="","",MANAGER_PLAN!D1810)</f>
        <v/>
      </c>
      <c r="E1810">
        <f>IF(MANAGER_PLAN!E1810="","",MANAGER_PLAN!E1810)</f>
        <v/>
      </c>
      <c r="F1810">
        <f>IF($E1810="","",IFERROR(VLOOKUP($E1810,POS_MASTER!$A:$B,2,FALSE),""))</f>
        <v/>
      </c>
      <c r="G1810">
        <f>IF($E1810="","",MANAGER_PLAN!G1810)</f>
        <v/>
      </c>
      <c r="H1810">
        <f>IF($E1810="","",TRIM(MANAGER_PLAN!H1810&amp;" "&amp;MANAGER_PLAN!I1810))</f>
        <v/>
      </c>
      <c r="I1810">
        <f>IF($E1810="","",MANAGER_PLAN!J1810)</f>
        <v/>
      </c>
      <c r="J1810">
        <f>IF($E1810="","",MANAGER_PLAN!K1810)</f>
        <v/>
      </c>
      <c r="K1810">
        <f>IF($E1810="","",TRIM(IF(MANAGER_PLAN!N1810&lt;&gt;"","LOS: "&amp;MANAGER_PLAN!N1810&amp;" ","")&amp;IF(MANAGER_PLAN!O1810&lt;&gt;"","LOT: "&amp;MANAGER_PLAN!O1810,"")))</f>
        <v/>
      </c>
      <c r="L1810">
        <f>IF($E1810="","",IFERROR(VLOOKUP($E1810,POS_MASTER!$A:$AK,37,FALSE),""))</f>
        <v/>
      </c>
    </row>
    <row r="1811">
      <c r="A1811">
        <f>IF(MANAGER_PLAN!E1811="","",MANAGER_PLAN!A1811)</f>
        <v/>
      </c>
      <c r="B1811">
        <f>IF($E1811="","",MANAGER_PLAN!B1811)</f>
        <v/>
      </c>
      <c r="C1811">
        <f>IF($E1811="","",SWITCH(MANAGER_PLAN!C1811,"MON","Pondělí","TUE","Úterý","WED","Středa","THU","Čtvrtek","FRI","Pátek",MANAGER_PLAN!C1811))</f>
        <v/>
      </c>
      <c r="D1811">
        <f>IF(MANAGER_PLAN!E1811="","",MANAGER_PLAN!D1811)</f>
        <v/>
      </c>
      <c r="E1811">
        <f>IF(MANAGER_PLAN!E1811="","",MANAGER_PLAN!E1811)</f>
        <v/>
      </c>
      <c r="F1811">
        <f>IF($E1811="","",IFERROR(VLOOKUP($E1811,POS_MASTER!$A:$B,2,FALSE),""))</f>
        <v/>
      </c>
      <c r="G1811">
        <f>IF($E1811="","",MANAGER_PLAN!G1811)</f>
        <v/>
      </c>
      <c r="H1811">
        <f>IF($E1811="","",TRIM(MANAGER_PLAN!H1811&amp;" "&amp;MANAGER_PLAN!I1811))</f>
        <v/>
      </c>
      <c r="I1811">
        <f>IF($E1811="","",MANAGER_PLAN!J1811)</f>
        <v/>
      </c>
      <c r="J1811">
        <f>IF($E1811="","",MANAGER_PLAN!K1811)</f>
        <v/>
      </c>
      <c r="K1811">
        <f>IF($E1811="","",TRIM(IF(MANAGER_PLAN!N1811&lt;&gt;"","LOS: "&amp;MANAGER_PLAN!N1811&amp;" ","")&amp;IF(MANAGER_PLAN!O1811&lt;&gt;"","LOT: "&amp;MANAGER_PLAN!O1811,"")))</f>
        <v/>
      </c>
      <c r="L1811">
        <f>IF($E1811="","",IFERROR(VLOOKUP($E1811,POS_MASTER!$A:$AK,37,FALSE),""))</f>
        <v/>
      </c>
    </row>
    <row r="1812">
      <c r="A1812">
        <f>IF(MANAGER_PLAN!E1812="","",MANAGER_PLAN!A1812)</f>
        <v/>
      </c>
      <c r="B1812">
        <f>IF($E1812="","",MANAGER_PLAN!B1812)</f>
        <v/>
      </c>
      <c r="C1812">
        <f>IF($E1812="","",SWITCH(MANAGER_PLAN!C1812,"MON","Pondělí","TUE","Úterý","WED","Středa","THU","Čtvrtek","FRI","Pátek",MANAGER_PLAN!C1812))</f>
        <v/>
      </c>
      <c r="D1812">
        <f>IF(MANAGER_PLAN!E1812="","",MANAGER_PLAN!D1812)</f>
        <v/>
      </c>
      <c r="E1812">
        <f>IF(MANAGER_PLAN!E1812="","",MANAGER_PLAN!E1812)</f>
        <v/>
      </c>
      <c r="F1812">
        <f>IF($E1812="","",IFERROR(VLOOKUP($E1812,POS_MASTER!$A:$B,2,FALSE),""))</f>
        <v/>
      </c>
      <c r="G1812">
        <f>IF($E1812="","",MANAGER_PLAN!G1812)</f>
        <v/>
      </c>
      <c r="H1812">
        <f>IF($E1812="","",TRIM(MANAGER_PLAN!H1812&amp;" "&amp;MANAGER_PLAN!I1812))</f>
        <v/>
      </c>
      <c r="I1812">
        <f>IF($E1812="","",MANAGER_PLAN!J1812)</f>
        <v/>
      </c>
      <c r="J1812">
        <f>IF($E1812="","",MANAGER_PLAN!K1812)</f>
        <v/>
      </c>
      <c r="K1812">
        <f>IF($E1812="","",TRIM(IF(MANAGER_PLAN!N1812&lt;&gt;"","LOS: "&amp;MANAGER_PLAN!N1812&amp;" ","")&amp;IF(MANAGER_PLAN!O1812&lt;&gt;"","LOT: "&amp;MANAGER_PLAN!O1812,"")))</f>
        <v/>
      </c>
      <c r="L1812">
        <f>IF($E1812="","",IFERROR(VLOOKUP($E1812,POS_MASTER!$A:$AK,37,FALSE),""))</f>
        <v/>
      </c>
    </row>
    <row r="1813">
      <c r="A1813">
        <f>IF(MANAGER_PLAN!E1813="","",MANAGER_PLAN!A1813)</f>
        <v/>
      </c>
      <c r="B1813">
        <f>IF($E1813="","",MANAGER_PLAN!B1813)</f>
        <v/>
      </c>
      <c r="C1813">
        <f>IF($E1813="","",SWITCH(MANAGER_PLAN!C1813,"MON","Pondělí","TUE","Úterý","WED","Středa","THU","Čtvrtek","FRI","Pátek",MANAGER_PLAN!C1813))</f>
        <v/>
      </c>
      <c r="D1813">
        <f>IF(MANAGER_PLAN!E1813="","",MANAGER_PLAN!D1813)</f>
        <v/>
      </c>
      <c r="E1813">
        <f>IF(MANAGER_PLAN!E1813="","",MANAGER_PLAN!E1813)</f>
        <v/>
      </c>
      <c r="F1813">
        <f>IF($E1813="","",IFERROR(VLOOKUP($E1813,POS_MASTER!$A:$B,2,FALSE),""))</f>
        <v/>
      </c>
      <c r="G1813">
        <f>IF($E1813="","",MANAGER_PLAN!G1813)</f>
        <v/>
      </c>
      <c r="H1813">
        <f>IF($E1813="","",TRIM(MANAGER_PLAN!H1813&amp;" "&amp;MANAGER_PLAN!I1813))</f>
        <v/>
      </c>
      <c r="I1813">
        <f>IF($E1813="","",MANAGER_PLAN!J1813)</f>
        <v/>
      </c>
      <c r="J1813">
        <f>IF($E1813="","",MANAGER_PLAN!K1813)</f>
        <v/>
      </c>
      <c r="K1813">
        <f>IF($E1813="","",TRIM(IF(MANAGER_PLAN!N1813&lt;&gt;"","LOS: "&amp;MANAGER_PLAN!N1813&amp;" ","")&amp;IF(MANAGER_PLAN!O1813&lt;&gt;"","LOT: "&amp;MANAGER_PLAN!O1813,"")))</f>
        <v/>
      </c>
      <c r="L1813">
        <f>IF($E1813="","",IFERROR(VLOOKUP($E1813,POS_MASTER!$A:$AK,37,FALSE),""))</f>
        <v/>
      </c>
    </row>
    <row r="1814">
      <c r="A1814">
        <f>IF(MANAGER_PLAN!E1814="","",MANAGER_PLAN!A1814)</f>
        <v/>
      </c>
      <c r="B1814">
        <f>IF($E1814="","",MANAGER_PLAN!B1814)</f>
        <v/>
      </c>
      <c r="C1814">
        <f>IF($E1814="","",SWITCH(MANAGER_PLAN!C1814,"MON","Pondělí","TUE","Úterý","WED","Středa","THU","Čtvrtek","FRI","Pátek",MANAGER_PLAN!C1814))</f>
        <v/>
      </c>
      <c r="D1814">
        <f>IF(MANAGER_PLAN!E1814="","",MANAGER_PLAN!D1814)</f>
        <v/>
      </c>
      <c r="E1814">
        <f>IF(MANAGER_PLAN!E1814="","",MANAGER_PLAN!E1814)</f>
        <v/>
      </c>
      <c r="F1814">
        <f>IF($E1814="","",IFERROR(VLOOKUP($E1814,POS_MASTER!$A:$B,2,FALSE),""))</f>
        <v/>
      </c>
      <c r="G1814">
        <f>IF($E1814="","",MANAGER_PLAN!G1814)</f>
        <v/>
      </c>
      <c r="H1814">
        <f>IF($E1814="","",TRIM(MANAGER_PLAN!H1814&amp;" "&amp;MANAGER_PLAN!I1814))</f>
        <v/>
      </c>
      <c r="I1814">
        <f>IF($E1814="","",MANAGER_PLAN!J1814)</f>
        <v/>
      </c>
      <c r="J1814">
        <f>IF($E1814="","",MANAGER_PLAN!K1814)</f>
        <v/>
      </c>
      <c r="K1814">
        <f>IF($E1814="","",TRIM(IF(MANAGER_PLAN!N1814&lt;&gt;"","LOS: "&amp;MANAGER_PLAN!N1814&amp;" ","")&amp;IF(MANAGER_PLAN!O1814&lt;&gt;"","LOT: "&amp;MANAGER_PLAN!O1814,"")))</f>
        <v/>
      </c>
      <c r="L1814">
        <f>IF($E1814="","",IFERROR(VLOOKUP($E1814,POS_MASTER!$A:$AK,37,FALSE),""))</f>
        <v/>
      </c>
    </row>
    <row r="1815">
      <c r="A1815">
        <f>IF(MANAGER_PLAN!E1815="","",MANAGER_PLAN!A1815)</f>
        <v/>
      </c>
      <c r="B1815">
        <f>IF($E1815="","",MANAGER_PLAN!B1815)</f>
        <v/>
      </c>
      <c r="C1815">
        <f>IF($E1815="","",SWITCH(MANAGER_PLAN!C1815,"MON","Pondělí","TUE","Úterý","WED","Středa","THU","Čtvrtek","FRI","Pátek",MANAGER_PLAN!C1815))</f>
        <v/>
      </c>
      <c r="D1815">
        <f>IF(MANAGER_PLAN!E1815="","",MANAGER_PLAN!D1815)</f>
        <v/>
      </c>
      <c r="E1815">
        <f>IF(MANAGER_PLAN!E1815="","",MANAGER_PLAN!E1815)</f>
        <v/>
      </c>
      <c r="F1815">
        <f>IF($E1815="","",IFERROR(VLOOKUP($E1815,POS_MASTER!$A:$B,2,FALSE),""))</f>
        <v/>
      </c>
      <c r="G1815">
        <f>IF($E1815="","",MANAGER_PLAN!G1815)</f>
        <v/>
      </c>
      <c r="H1815">
        <f>IF($E1815="","",TRIM(MANAGER_PLAN!H1815&amp;" "&amp;MANAGER_PLAN!I1815))</f>
        <v/>
      </c>
      <c r="I1815">
        <f>IF($E1815="","",MANAGER_PLAN!J1815)</f>
        <v/>
      </c>
      <c r="J1815">
        <f>IF($E1815="","",MANAGER_PLAN!K1815)</f>
        <v/>
      </c>
      <c r="K1815">
        <f>IF($E1815="","",TRIM(IF(MANAGER_PLAN!N1815&lt;&gt;"","LOS: "&amp;MANAGER_PLAN!N1815&amp;" ","")&amp;IF(MANAGER_PLAN!O1815&lt;&gt;"","LOT: "&amp;MANAGER_PLAN!O1815,"")))</f>
        <v/>
      </c>
      <c r="L1815">
        <f>IF($E1815="","",IFERROR(VLOOKUP($E1815,POS_MASTER!$A:$AK,37,FALSE),""))</f>
        <v/>
      </c>
    </row>
    <row r="1816">
      <c r="A1816">
        <f>IF(MANAGER_PLAN!E1816="","",MANAGER_PLAN!A1816)</f>
        <v/>
      </c>
      <c r="B1816">
        <f>IF($E1816="","",MANAGER_PLAN!B1816)</f>
        <v/>
      </c>
      <c r="C1816">
        <f>IF($E1816="","",SWITCH(MANAGER_PLAN!C1816,"MON","Pondělí","TUE","Úterý","WED","Středa","THU","Čtvrtek","FRI","Pátek",MANAGER_PLAN!C1816))</f>
        <v/>
      </c>
      <c r="D1816">
        <f>IF(MANAGER_PLAN!E1816="","",MANAGER_PLAN!D1816)</f>
        <v/>
      </c>
      <c r="E1816">
        <f>IF(MANAGER_PLAN!E1816="","",MANAGER_PLAN!E1816)</f>
        <v/>
      </c>
      <c r="F1816">
        <f>IF($E1816="","",IFERROR(VLOOKUP($E1816,POS_MASTER!$A:$B,2,FALSE),""))</f>
        <v/>
      </c>
      <c r="G1816">
        <f>IF($E1816="","",MANAGER_PLAN!G1816)</f>
        <v/>
      </c>
      <c r="H1816">
        <f>IF($E1816="","",TRIM(MANAGER_PLAN!H1816&amp;" "&amp;MANAGER_PLAN!I1816))</f>
        <v/>
      </c>
      <c r="I1816">
        <f>IF($E1816="","",MANAGER_PLAN!J1816)</f>
        <v/>
      </c>
      <c r="J1816">
        <f>IF($E1816="","",MANAGER_PLAN!K1816)</f>
        <v/>
      </c>
      <c r="K1816">
        <f>IF($E1816="","",TRIM(IF(MANAGER_PLAN!N1816&lt;&gt;"","LOS: "&amp;MANAGER_PLAN!N1816&amp;" ","")&amp;IF(MANAGER_PLAN!O1816&lt;&gt;"","LOT: "&amp;MANAGER_PLAN!O1816,"")))</f>
        <v/>
      </c>
      <c r="L1816">
        <f>IF($E1816="","",IFERROR(VLOOKUP($E1816,POS_MASTER!$A:$AK,37,FALSE),""))</f>
        <v/>
      </c>
    </row>
    <row r="1817">
      <c r="A1817">
        <f>IF(MANAGER_PLAN!E1817="","",MANAGER_PLAN!A1817)</f>
        <v/>
      </c>
      <c r="B1817">
        <f>IF($E1817="","",MANAGER_PLAN!B1817)</f>
        <v/>
      </c>
      <c r="C1817">
        <f>IF($E1817="","",SWITCH(MANAGER_PLAN!C1817,"MON","Pondělí","TUE","Úterý","WED","Středa","THU","Čtvrtek","FRI","Pátek",MANAGER_PLAN!C1817))</f>
        <v/>
      </c>
      <c r="D1817">
        <f>IF(MANAGER_PLAN!E1817="","",MANAGER_PLAN!D1817)</f>
        <v/>
      </c>
      <c r="E1817">
        <f>IF(MANAGER_PLAN!E1817="","",MANAGER_PLAN!E1817)</f>
        <v/>
      </c>
      <c r="F1817">
        <f>IF($E1817="","",IFERROR(VLOOKUP($E1817,POS_MASTER!$A:$B,2,FALSE),""))</f>
        <v/>
      </c>
      <c r="G1817">
        <f>IF($E1817="","",MANAGER_PLAN!G1817)</f>
        <v/>
      </c>
      <c r="H1817">
        <f>IF($E1817="","",TRIM(MANAGER_PLAN!H1817&amp;" "&amp;MANAGER_PLAN!I1817))</f>
        <v/>
      </c>
      <c r="I1817">
        <f>IF($E1817="","",MANAGER_PLAN!J1817)</f>
        <v/>
      </c>
      <c r="J1817">
        <f>IF($E1817="","",MANAGER_PLAN!K1817)</f>
        <v/>
      </c>
      <c r="K1817">
        <f>IF($E1817="","",TRIM(IF(MANAGER_PLAN!N1817&lt;&gt;"","LOS: "&amp;MANAGER_PLAN!N1817&amp;" ","")&amp;IF(MANAGER_PLAN!O1817&lt;&gt;"","LOT: "&amp;MANAGER_PLAN!O1817,"")))</f>
        <v/>
      </c>
      <c r="L1817">
        <f>IF($E1817="","",IFERROR(VLOOKUP($E1817,POS_MASTER!$A:$AK,37,FALSE),""))</f>
        <v/>
      </c>
    </row>
    <row r="1818">
      <c r="A1818">
        <f>IF(MANAGER_PLAN!E1818="","",MANAGER_PLAN!A1818)</f>
        <v/>
      </c>
      <c r="B1818">
        <f>IF($E1818="","",MANAGER_PLAN!B1818)</f>
        <v/>
      </c>
      <c r="C1818">
        <f>IF($E1818="","",SWITCH(MANAGER_PLAN!C1818,"MON","Pondělí","TUE","Úterý","WED","Středa","THU","Čtvrtek","FRI","Pátek",MANAGER_PLAN!C1818))</f>
        <v/>
      </c>
      <c r="D1818">
        <f>IF(MANAGER_PLAN!E1818="","",MANAGER_PLAN!D1818)</f>
        <v/>
      </c>
      <c r="E1818">
        <f>IF(MANAGER_PLAN!E1818="","",MANAGER_PLAN!E1818)</f>
        <v/>
      </c>
      <c r="F1818">
        <f>IF($E1818="","",IFERROR(VLOOKUP($E1818,POS_MASTER!$A:$B,2,FALSE),""))</f>
        <v/>
      </c>
      <c r="G1818">
        <f>IF($E1818="","",MANAGER_PLAN!G1818)</f>
        <v/>
      </c>
      <c r="H1818">
        <f>IF($E1818="","",TRIM(MANAGER_PLAN!H1818&amp;" "&amp;MANAGER_PLAN!I1818))</f>
        <v/>
      </c>
      <c r="I1818">
        <f>IF($E1818="","",MANAGER_PLAN!J1818)</f>
        <v/>
      </c>
      <c r="J1818">
        <f>IF($E1818="","",MANAGER_PLAN!K1818)</f>
        <v/>
      </c>
      <c r="K1818">
        <f>IF($E1818="","",TRIM(IF(MANAGER_PLAN!N1818&lt;&gt;"","LOS: "&amp;MANAGER_PLAN!N1818&amp;" ","")&amp;IF(MANAGER_PLAN!O1818&lt;&gt;"","LOT: "&amp;MANAGER_PLAN!O1818,"")))</f>
        <v/>
      </c>
      <c r="L1818">
        <f>IF($E1818="","",IFERROR(VLOOKUP($E1818,POS_MASTER!$A:$AK,37,FALSE),""))</f>
        <v/>
      </c>
    </row>
    <row r="1819">
      <c r="A1819">
        <f>IF(MANAGER_PLAN!E1819="","",MANAGER_PLAN!A1819)</f>
        <v/>
      </c>
      <c r="B1819">
        <f>IF($E1819="","",MANAGER_PLAN!B1819)</f>
        <v/>
      </c>
      <c r="C1819">
        <f>IF($E1819="","",SWITCH(MANAGER_PLAN!C1819,"MON","Pondělí","TUE","Úterý","WED","Středa","THU","Čtvrtek","FRI","Pátek",MANAGER_PLAN!C1819))</f>
        <v/>
      </c>
      <c r="D1819">
        <f>IF(MANAGER_PLAN!E1819="","",MANAGER_PLAN!D1819)</f>
        <v/>
      </c>
      <c r="E1819">
        <f>IF(MANAGER_PLAN!E1819="","",MANAGER_PLAN!E1819)</f>
        <v/>
      </c>
      <c r="F1819">
        <f>IF($E1819="","",IFERROR(VLOOKUP($E1819,POS_MASTER!$A:$B,2,FALSE),""))</f>
        <v/>
      </c>
      <c r="G1819">
        <f>IF($E1819="","",MANAGER_PLAN!G1819)</f>
        <v/>
      </c>
      <c r="H1819">
        <f>IF($E1819="","",TRIM(MANAGER_PLAN!H1819&amp;" "&amp;MANAGER_PLAN!I1819))</f>
        <v/>
      </c>
      <c r="I1819">
        <f>IF($E1819="","",MANAGER_PLAN!J1819)</f>
        <v/>
      </c>
      <c r="J1819">
        <f>IF($E1819="","",MANAGER_PLAN!K1819)</f>
        <v/>
      </c>
      <c r="K1819">
        <f>IF($E1819="","",TRIM(IF(MANAGER_PLAN!N1819&lt;&gt;"","LOS: "&amp;MANAGER_PLAN!N1819&amp;" ","")&amp;IF(MANAGER_PLAN!O1819&lt;&gt;"","LOT: "&amp;MANAGER_PLAN!O1819,"")))</f>
        <v/>
      </c>
      <c r="L1819">
        <f>IF($E1819="","",IFERROR(VLOOKUP($E1819,POS_MASTER!$A:$AK,37,FALSE),""))</f>
        <v/>
      </c>
    </row>
    <row r="1820">
      <c r="A1820">
        <f>IF(MANAGER_PLAN!E1820="","",MANAGER_PLAN!A1820)</f>
        <v/>
      </c>
      <c r="B1820">
        <f>IF($E1820="","",MANAGER_PLAN!B1820)</f>
        <v/>
      </c>
      <c r="C1820">
        <f>IF($E1820="","",SWITCH(MANAGER_PLAN!C1820,"MON","Pondělí","TUE","Úterý","WED","Středa","THU","Čtvrtek","FRI","Pátek",MANAGER_PLAN!C1820))</f>
        <v/>
      </c>
      <c r="D1820">
        <f>IF(MANAGER_PLAN!E1820="","",MANAGER_PLAN!D1820)</f>
        <v/>
      </c>
      <c r="E1820">
        <f>IF(MANAGER_PLAN!E1820="","",MANAGER_PLAN!E1820)</f>
        <v/>
      </c>
      <c r="F1820">
        <f>IF($E1820="","",IFERROR(VLOOKUP($E1820,POS_MASTER!$A:$B,2,FALSE),""))</f>
        <v/>
      </c>
      <c r="G1820">
        <f>IF($E1820="","",MANAGER_PLAN!G1820)</f>
        <v/>
      </c>
      <c r="H1820">
        <f>IF($E1820="","",TRIM(MANAGER_PLAN!H1820&amp;" "&amp;MANAGER_PLAN!I1820))</f>
        <v/>
      </c>
      <c r="I1820">
        <f>IF($E1820="","",MANAGER_PLAN!J1820)</f>
        <v/>
      </c>
      <c r="J1820">
        <f>IF($E1820="","",MANAGER_PLAN!K1820)</f>
        <v/>
      </c>
      <c r="K1820">
        <f>IF($E1820="","",TRIM(IF(MANAGER_PLAN!N1820&lt;&gt;"","LOS: "&amp;MANAGER_PLAN!N1820&amp;" ","")&amp;IF(MANAGER_PLAN!O1820&lt;&gt;"","LOT: "&amp;MANAGER_PLAN!O1820,"")))</f>
        <v/>
      </c>
      <c r="L1820">
        <f>IF($E1820="","",IFERROR(VLOOKUP($E1820,POS_MASTER!$A:$AK,37,FALSE),""))</f>
        <v/>
      </c>
    </row>
    <row r="1821">
      <c r="A1821">
        <f>IF(MANAGER_PLAN!E1821="","",MANAGER_PLAN!A1821)</f>
        <v/>
      </c>
      <c r="B1821">
        <f>IF($E1821="","",MANAGER_PLAN!B1821)</f>
        <v/>
      </c>
      <c r="C1821">
        <f>IF($E1821="","",SWITCH(MANAGER_PLAN!C1821,"MON","Pondělí","TUE","Úterý","WED","Středa","THU","Čtvrtek","FRI","Pátek",MANAGER_PLAN!C1821))</f>
        <v/>
      </c>
      <c r="D1821">
        <f>IF(MANAGER_PLAN!E1821="","",MANAGER_PLAN!D1821)</f>
        <v/>
      </c>
      <c r="E1821">
        <f>IF(MANAGER_PLAN!E1821="","",MANAGER_PLAN!E1821)</f>
        <v/>
      </c>
      <c r="F1821">
        <f>IF($E1821="","",IFERROR(VLOOKUP($E1821,POS_MASTER!$A:$B,2,FALSE),""))</f>
        <v/>
      </c>
      <c r="G1821">
        <f>IF($E1821="","",MANAGER_PLAN!G1821)</f>
        <v/>
      </c>
      <c r="H1821">
        <f>IF($E1821="","",TRIM(MANAGER_PLAN!H1821&amp;" "&amp;MANAGER_PLAN!I1821))</f>
        <v/>
      </c>
      <c r="I1821">
        <f>IF($E1821="","",MANAGER_PLAN!J1821)</f>
        <v/>
      </c>
      <c r="J1821">
        <f>IF($E1821="","",MANAGER_PLAN!K1821)</f>
        <v/>
      </c>
      <c r="K1821">
        <f>IF($E1821="","",TRIM(IF(MANAGER_PLAN!N1821&lt;&gt;"","LOS: "&amp;MANAGER_PLAN!N1821&amp;" ","")&amp;IF(MANAGER_PLAN!O1821&lt;&gt;"","LOT: "&amp;MANAGER_PLAN!O1821,"")))</f>
        <v/>
      </c>
      <c r="L1821">
        <f>IF($E1821="","",IFERROR(VLOOKUP($E1821,POS_MASTER!$A:$AK,37,FALSE),""))</f>
        <v/>
      </c>
    </row>
    <row r="1822">
      <c r="A1822">
        <f>IF(MANAGER_PLAN!E1822="","",MANAGER_PLAN!A1822)</f>
        <v/>
      </c>
      <c r="B1822">
        <f>IF($E1822="","",MANAGER_PLAN!B1822)</f>
        <v/>
      </c>
      <c r="C1822">
        <f>IF($E1822="","",SWITCH(MANAGER_PLAN!C1822,"MON","Pondělí","TUE","Úterý","WED","Středa","THU","Čtvrtek","FRI","Pátek",MANAGER_PLAN!C1822))</f>
        <v/>
      </c>
      <c r="D1822">
        <f>IF(MANAGER_PLAN!E1822="","",MANAGER_PLAN!D1822)</f>
        <v/>
      </c>
      <c r="E1822">
        <f>IF(MANAGER_PLAN!E1822="","",MANAGER_PLAN!E1822)</f>
        <v/>
      </c>
      <c r="F1822">
        <f>IF($E1822="","",IFERROR(VLOOKUP($E1822,POS_MASTER!$A:$B,2,FALSE),""))</f>
        <v/>
      </c>
      <c r="G1822">
        <f>IF($E1822="","",MANAGER_PLAN!G1822)</f>
        <v/>
      </c>
      <c r="H1822">
        <f>IF($E1822="","",TRIM(MANAGER_PLAN!H1822&amp;" "&amp;MANAGER_PLAN!I1822))</f>
        <v/>
      </c>
      <c r="I1822">
        <f>IF($E1822="","",MANAGER_PLAN!J1822)</f>
        <v/>
      </c>
      <c r="J1822">
        <f>IF($E1822="","",MANAGER_PLAN!K1822)</f>
        <v/>
      </c>
      <c r="K1822">
        <f>IF($E1822="","",TRIM(IF(MANAGER_PLAN!N1822&lt;&gt;"","LOS: "&amp;MANAGER_PLAN!N1822&amp;" ","")&amp;IF(MANAGER_PLAN!O1822&lt;&gt;"","LOT: "&amp;MANAGER_PLAN!O1822,"")))</f>
        <v/>
      </c>
      <c r="L1822">
        <f>IF($E1822="","",IFERROR(VLOOKUP($E1822,POS_MASTER!$A:$AK,37,FALSE),""))</f>
        <v/>
      </c>
    </row>
    <row r="1823">
      <c r="A1823">
        <f>IF(MANAGER_PLAN!E1823="","",MANAGER_PLAN!A1823)</f>
        <v/>
      </c>
      <c r="B1823">
        <f>IF($E1823="","",MANAGER_PLAN!B1823)</f>
        <v/>
      </c>
      <c r="C1823">
        <f>IF($E1823="","",SWITCH(MANAGER_PLAN!C1823,"MON","Pondělí","TUE","Úterý","WED","Středa","THU","Čtvrtek","FRI","Pátek",MANAGER_PLAN!C1823))</f>
        <v/>
      </c>
      <c r="D1823">
        <f>IF(MANAGER_PLAN!E1823="","",MANAGER_PLAN!D1823)</f>
        <v/>
      </c>
      <c r="E1823">
        <f>IF(MANAGER_PLAN!E1823="","",MANAGER_PLAN!E1823)</f>
        <v/>
      </c>
      <c r="F1823">
        <f>IF($E1823="","",IFERROR(VLOOKUP($E1823,POS_MASTER!$A:$B,2,FALSE),""))</f>
        <v/>
      </c>
      <c r="G1823">
        <f>IF($E1823="","",MANAGER_PLAN!G1823)</f>
        <v/>
      </c>
      <c r="H1823">
        <f>IF($E1823="","",TRIM(MANAGER_PLAN!H1823&amp;" "&amp;MANAGER_PLAN!I1823))</f>
        <v/>
      </c>
      <c r="I1823">
        <f>IF($E1823="","",MANAGER_PLAN!J1823)</f>
        <v/>
      </c>
      <c r="J1823">
        <f>IF($E1823="","",MANAGER_PLAN!K1823)</f>
        <v/>
      </c>
      <c r="K1823">
        <f>IF($E1823="","",TRIM(IF(MANAGER_PLAN!N1823&lt;&gt;"","LOS: "&amp;MANAGER_PLAN!N1823&amp;" ","")&amp;IF(MANAGER_PLAN!O1823&lt;&gt;"","LOT: "&amp;MANAGER_PLAN!O1823,"")))</f>
        <v/>
      </c>
      <c r="L1823">
        <f>IF($E1823="","",IFERROR(VLOOKUP($E1823,POS_MASTER!$A:$AK,37,FALSE),""))</f>
        <v/>
      </c>
    </row>
    <row r="1824">
      <c r="A1824">
        <f>IF(MANAGER_PLAN!E1824="","",MANAGER_PLAN!A1824)</f>
        <v/>
      </c>
      <c r="B1824">
        <f>IF($E1824="","",MANAGER_PLAN!B1824)</f>
        <v/>
      </c>
      <c r="C1824">
        <f>IF($E1824="","",SWITCH(MANAGER_PLAN!C1824,"MON","Pondělí","TUE","Úterý","WED","Středa","THU","Čtvrtek","FRI","Pátek",MANAGER_PLAN!C1824))</f>
        <v/>
      </c>
      <c r="D1824">
        <f>IF(MANAGER_PLAN!E1824="","",MANAGER_PLAN!D1824)</f>
        <v/>
      </c>
      <c r="E1824">
        <f>IF(MANAGER_PLAN!E1824="","",MANAGER_PLAN!E1824)</f>
        <v/>
      </c>
      <c r="F1824">
        <f>IF($E1824="","",IFERROR(VLOOKUP($E1824,POS_MASTER!$A:$B,2,FALSE),""))</f>
        <v/>
      </c>
      <c r="G1824">
        <f>IF($E1824="","",MANAGER_PLAN!G1824)</f>
        <v/>
      </c>
      <c r="H1824">
        <f>IF($E1824="","",TRIM(MANAGER_PLAN!H1824&amp;" "&amp;MANAGER_PLAN!I1824))</f>
        <v/>
      </c>
      <c r="I1824">
        <f>IF($E1824="","",MANAGER_PLAN!J1824)</f>
        <v/>
      </c>
      <c r="J1824">
        <f>IF($E1824="","",MANAGER_PLAN!K1824)</f>
        <v/>
      </c>
      <c r="K1824">
        <f>IF($E1824="","",TRIM(IF(MANAGER_PLAN!N1824&lt;&gt;"","LOS: "&amp;MANAGER_PLAN!N1824&amp;" ","")&amp;IF(MANAGER_PLAN!O1824&lt;&gt;"","LOT: "&amp;MANAGER_PLAN!O1824,"")))</f>
        <v/>
      </c>
      <c r="L1824">
        <f>IF($E1824="","",IFERROR(VLOOKUP($E1824,POS_MASTER!$A:$AK,37,FALSE),""))</f>
        <v/>
      </c>
    </row>
    <row r="1825">
      <c r="A1825">
        <f>IF(MANAGER_PLAN!E1825="","",MANAGER_PLAN!A1825)</f>
        <v/>
      </c>
      <c r="B1825">
        <f>IF($E1825="","",MANAGER_PLAN!B1825)</f>
        <v/>
      </c>
      <c r="C1825">
        <f>IF($E1825="","",SWITCH(MANAGER_PLAN!C1825,"MON","Pondělí","TUE","Úterý","WED","Středa","THU","Čtvrtek","FRI","Pátek",MANAGER_PLAN!C1825))</f>
        <v/>
      </c>
      <c r="D1825">
        <f>IF(MANAGER_PLAN!E1825="","",MANAGER_PLAN!D1825)</f>
        <v/>
      </c>
      <c r="E1825">
        <f>IF(MANAGER_PLAN!E1825="","",MANAGER_PLAN!E1825)</f>
        <v/>
      </c>
      <c r="F1825">
        <f>IF($E1825="","",IFERROR(VLOOKUP($E1825,POS_MASTER!$A:$B,2,FALSE),""))</f>
        <v/>
      </c>
      <c r="G1825">
        <f>IF($E1825="","",MANAGER_PLAN!G1825)</f>
        <v/>
      </c>
      <c r="H1825">
        <f>IF($E1825="","",TRIM(MANAGER_PLAN!H1825&amp;" "&amp;MANAGER_PLAN!I1825))</f>
        <v/>
      </c>
      <c r="I1825">
        <f>IF($E1825="","",MANAGER_PLAN!J1825)</f>
        <v/>
      </c>
      <c r="J1825">
        <f>IF($E1825="","",MANAGER_PLAN!K1825)</f>
        <v/>
      </c>
      <c r="K1825">
        <f>IF($E1825="","",TRIM(IF(MANAGER_PLAN!N1825&lt;&gt;"","LOS: "&amp;MANAGER_PLAN!N1825&amp;" ","")&amp;IF(MANAGER_PLAN!O1825&lt;&gt;"","LOT: "&amp;MANAGER_PLAN!O1825,"")))</f>
        <v/>
      </c>
      <c r="L1825">
        <f>IF($E1825="","",IFERROR(VLOOKUP($E1825,POS_MASTER!$A:$AK,37,FALSE),""))</f>
        <v/>
      </c>
    </row>
    <row r="1826">
      <c r="A1826">
        <f>IF(MANAGER_PLAN!E1826="","",MANAGER_PLAN!A1826)</f>
        <v/>
      </c>
      <c r="B1826">
        <f>IF($E1826="","",MANAGER_PLAN!B1826)</f>
        <v/>
      </c>
      <c r="C1826">
        <f>IF($E1826="","",SWITCH(MANAGER_PLAN!C1826,"MON","Pondělí","TUE","Úterý","WED","Středa","THU","Čtvrtek","FRI","Pátek",MANAGER_PLAN!C1826))</f>
        <v/>
      </c>
      <c r="D1826">
        <f>IF(MANAGER_PLAN!E1826="","",MANAGER_PLAN!D1826)</f>
        <v/>
      </c>
      <c r="E1826">
        <f>IF(MANAGER_PLAN!E1826="","",MANAGER_PLAN!E1826)</f>
        <v/>
      </c>
      <c r="F1826">
        <f>IF($E1826="","",IFERROR(VLOOKUP($E1826,POS_MASTER!$A:$B,2,FALSE),""))</f>
        <v/>
      </c>
      <c r="G1826">
        <f>IF($E1826="","",MANAGER_PLAN!G1826)</f>
        <v/>
      </c>
      <c r="H1826">
        <f>IF($E1826="","",TRIM(MANAGER_PLAN!H1826&amp;" "&amp;MANAGER_PLAN!I1826))</f>
        <v/>
      </c>
      <c r="I1826">
        <f>IF($E1826="","",MANAGER_PLAN!J1826)</f>
        <v/>
      </c>
      <c r="J1826">
        <f>IF($E1826="","",MANAGER_PLAN!K1826)</f>
        <v/>
      </c>
      <c r="K1826">
        <f>IF($E1826="","",TRIM(IF(MANAGER_PLAN!N1826&lt;&gt;"","LOS: "&amp;MANAGER_PLAN!N1826&amp;" ","")&amp;IF(MANAGER_PLAN!O1826&lt;&gt;"","LOT: "&amp;MANAGER_PLAN!O1826,"")))</f>
        <v/>
      </c>
      <c r="L1826">
        <f>IF($E1826="","",IFERROR(VLOOKUP($E1826,POS_MASTER!$A:$AK,37,FALSE),""))</f>
        <v/>
      </c>
    </row>
    <row r="1827">
      <c r="A1827">
        <f>IF(MANAGER_PLAN!E1827="","",MANAGER_PLAN!A1827)</f>
        <v/>
      </c>
      <c r="B1827">
        <f>IF($E1827="","",MANAGER_PLAN!B1827)</f>
        <v/>
      </c>
      <c r="C1827">
        <f>IF($E1827="","",SWITCH(MANAGER_PLAN!C1827,"MON","Pondělí","TUE","Úterý","WED","Středa","THU","Čtvrtek","FRI","Pátek",MANAGER_PLAN!C1827))</f>
        <v/>
      </c>
      <c r="D1827">
        <f>IF(MANAGER_PLAN!E1827="","",MANAGER_PLAN!D1827)</f>
        <v/>
      </c>
      <c r="E1827">
        <f>IF(MANAGER_PLAN!E1827="","",MANAGER_PLAN!E1827)</f>
        <v/>
      </c>
      <c r="F1827">
        <f>IF($E1827="","",IFERROR(VLOOKUP($E1827,POS_MASTER!$A:$B,2,FALSE),""))</f>
        <v/>
      </c>
      <c r="G1827">
        <f>IF($E1827="","",MANAGER_PLAN!G1827)</f>
        <v/>
      </c>
      <c r="H1827">
        <f>IF($E1827="","",TRIM(MANAGER_PLAN!H1827&amp;" "&amp;MANAGER_PLAN!I1827))</f>
        <v/>
      </c>
      <c r="I1827">
        <f>IF($E1827="","",MANAGER_PLAN!J1827)</f>
        <v/>
      </c>
      <c r="J1827">
        <f>IF($E1827="","",MANAGER_PLAN!K1827)</f>
        <v/>
      </c>
      <c r="K1827">
        <f>IF($E1827="","",TRIM(IF(MANAGER_PLAN!N1827&lt;&gt;"","LOS: "&amp;MANAGER_PLAN!N1827&amp;" ","")&amp;IF(MANAGER_PLAN!O1827&lt;&gt;"","LOT: "&amp;MANAGER_PLAN!O1827,"")))</f>
        <v/>
      </c>
      <c r="L1827">
        <f>IF($E1827="","",IFERROR(VLOOKUP($E1827,POS_MASTER!$A:$AK,37,FALSE),""))</f>
        <v/>
      </c>
    </row>
    <row r="1828">
      <c r="A1828">
        <f>IF(MANAGER_PLAN!E1828="","",MANAGER_PLAN!A1828)</f>
        <v/>
      </c>
      <c r="B1828">
        <f>IF($E1828="","",MANAGER_PLAN!B1828)</f>
        <v/>
      </c>
      <c r="C1828">
        <f>IF($E1828="","",SWITCH(MANAGER_PLAN!C1828,"MON","Pondělí","TUE","Úterý","WED","Středa","THU","Čtvrtek","FRI","Pátek",MANAGER_PLAN!C1828))</f>
        <v/>
      </c>
      <c r="D1828">
        <f>IF(MANAGER_PLAN!E1828="","",MANAGER_PLAN!D1828)</f>
        <v/>
      </c>
      <c r="E1828">
        <f>IF(MANAGER_PLAN!E1828="","",MANAGER_PLAN!E1828)</f>
        <v/>
      </c>
      <c r="F1828">
        <f>IF($E1828="","",IFERROR(VLOOKUP($E1828,POS_MASTER!$A:$B,2,FALSE),""))</f>
        <v/>
      </c>
      <c r="G1828">
        <f>IF($E1828="","",MANAGER_PLAN!G1828)</f>
        <v/>
      </c>
      <c r="H1828">
        <f>IF($E1828="","",TRIM(MANAGER_PLAN!H1828&amp;" "&amp;MANAGER_PLAN!I1828))</f>
        <v/>
      </c>
      <c r="I1828">
        <f>IF($E1828="","",MANAGER_PLAN!J1828)</f>
        <v/>
      </c>
      <c r="J1828">
        <f>IF($E1828="","",MANAGER_PLAN!K1828)</f>
        <v/>
      </c>
      <c r="K1828">
        <f>IF($E1828="","",TRIM(IF(MANAGER_PLAN!N1828&lt;&gt;"","LOS: "&amp;MANAGER_PLAN!N1828&amp;" ","")&amp;IF(MANAGER_PLAN!O1828&lt;&gt;"","LOT: "&amp;MANAGER_PLAN!O1828,"")))</f>
        <v/>
      </c>
      <c r="L1828">
        <f>IF($E1828="","",IFERROR(VLOOKUP($E1828,POS_MASTER!$A:$AK,37,FALSE),""))</f>
        <v/>
      </c>
    </row>
    <row r="1829">
      <c r="A1829">
        <f>IF(MANAGER_PLAN!E1829="","",MANAGER_PLAN!A1829)</f>
        <v/>
      </c>
      <c r="B1829">
        <f>IF($E1829="","",MANAGER_PLAN!B1829)</f>
        <v/>
      </c>
      <c r="C1829">
        <f>IF($E1829="","",SWITCH(MANAGER_PLAN!C1829,"MON","Pondělí","TUE","Úterý","WED","Středa","THU","Čtvrtek","FRI","Pátek",MANAGER_PLAN!C1829))</f>
        <v/>
      </c>
      <c r="D1829">
        <f>IF(MANAGER_PLAN!E1829="","",MANAGER_PLAN!D1829)</f>
        <v/>
      </c>
      <c r="E1829">
        <f>IF(MANAGER_PLAN!E1829="","",MANAGER_PLAN!E1829)</f>
        <v/>
      </c>
      <c r="F1829">
        <f>IF($E1829="","",IFERROR(VLOOKUP($E1829,POS_MASTER!$A:$B,2,FALSE),""))</f>
        <v/>
      </c>
      <c r="G1829">
        <f>IF($E1829="","",MANAGER_PLAN!G1829)</f>
        <v/>
      </c>
      <c r="H1829">
        <f>IF($E1829="","",TRIM(MANAGER_PLAN!H1829&amp;" "&amp;MANAGER_PLAN!I1829))</f>
        <v/>
      </c>
      <c r="I1829">
        <f>IF($E1829="","",MANAGER_PLAN!J1829)</f>
        <v/>
      </c>
      <c r="J1829">
        <f>IF($E1829="","",MANAGER_PLAN!K1829)</f>
        <v/>
      </c>
      <c r="K1829">
        <f>IF($E1829="","",TRIM(IF(MANAGER_PLAN!N1829&lt;&gt;"","LOS: "&amp;MANAGER_PLAN!N1829&amp;" ","")&amp;IF(MANAGER_PLAN!O1829&lt;&gt;"","LOT: "&amp;MANAGER_PLAN!O1829,"")))</f>
        <v/>
      </c>
      <c r="L1829">
        <f>IF($E1829="","",IFERROR(VLOOKUP($E1829,POS_MASTER!$A:$AK,37,FALSE),""))</f>
        <v/>
      </c>
    </row>
    <row r="1830">
      <c r="A1830">
        <f>IF(MANAGER_PLAN!E1830="","",MANAGER_PLAN!A1830)</f>
        <v/>
      </c>
      <c r="B1830">
        <f>IF($E1830="","",MANAGER_PLAN!B1830)</f>
        <v/>
      </c>
      <c r="C1830">
        <f>IF($E1830="","",SWITCH(MANAGER_PLAN!C1830,"MON","Pondělí","TUE","Úterý","WED","Středa","THU","Čtvrtek","FRI","Pátek",MANAGER_PLAN!C1830))</f>
        <v/>
      </c>
      <c r="D1830">
        <f>IF(MANAGER_PLAN!E1830="","",MANAGER_PLAN!D1830)</f>
        <v/>
      </c>
      <c r="E1830">
        <f>IF(MANAGER_PLAN!E1830="","",MANAGER_PLAN!E1830)</f>
        <v/>
      </c>
      <c r="F1830">
        <f>IF($E1830="","",IFERROR(VLOOKUP($E1830,POS_MASTER!$A:$B,2,FALSE),""))</f>
        <v/>
      </c>
      <c r="G1830">
        <f>IF($E1830="","",MANAGER_PLAN!G1830)</f>
        <v/>
      </c>
      <c r="H1830">
        <f>IF($E1830="","",TRIM(MANAGER_PLAN!H1830&amp;" "&amp;MANAGER_PLAN!I1830))</f>
        <v/>
      </c>
      <c r="I1830">
        <f>IF($E1830="","",MANAGER_PLAN!J1830)</f>
        <v/>
      </c>
      <c r="J1830">
        <f>IF($E1830="","",MANAGER_PLAN!K1830)</f>
        <v/>
      </c>
      <c r="K1830">
        <f>IF($E1830="","",TRIM(IF(MANAGER_PLAN!N1830&lt;&gt;"","LOS: "&amp;MANAGER_PLAN!N1830&amp;" ","")&amp;IF(MANAGER_PLAN!O1830&lt;&gt;"","LOT: "&amp;MANAGER_PLAN!O1830,"")))</f>
        <v/>
      </c>
      <c r="L1830">
        <f>IF($E1830="","",IFERROR(VLOOKUP($E1830,POS_MASTER!$A:$AK,37,FALSE),""))</f>
        <v/>
      </c>
    </row>
    <row r="1831">
      <c r="A1831">
        <f>IF(MANAGER_PLAN!E1831="","",MANAGER_PLAN!A1831)</f>
        <v/>
      </c>
      <c r="B1831">
        <f>IF($E1831="","",MANAGER_PLAN!B1831)</f>
        <v/>
      </c>
      <c r="C1831">
        <f>IF($E1831="","",SWITCH(MANAGER_PLAN!C1831,"MON","Pondělí","TUE","Úterý","WED","Středa","THU","Čtvrtek","FRI","Pátek",MANAGER_PLAN!C1831))</f>
        <v/>
      </c>
      <c r="D1831">
        <f>IF(MANAGER_PLAN!E1831="","",MANAGER_PLAN!D1831)</f>
        <v/>
      </c>
      <c r="E1831">
        <f>IF(MANAGER_PLAN!E1831="","",MANAGER_PLAN!E1831)</f>
        <v/>
      </c>
      <c r="F1831">
        <f>IF($E1831="","",IFERROR(VLOOKUP($E1831,POS_MASTER!$A:$B,2,FALSE),""))</f>
        <v/>
      </c>
      <c r="G1831">
        <f>IF($E1831="","",MANAGER_PLAN!G1831)</f>
        <v/>
      </c>
      <c r="H1831">
        <f>IF($E1831="","",TRIM(MANAGER_PLAN!H1831&amp;" "&amp;MANAGER_PLAN!I1831))</f>
        <v/>
      </c>
      <c r="I1831">
        <f>IF($E1831="","",MANAGER_PLAN!J1831)</f>
        <v/>
      </c>
      <c r="J1831">
        <f>IF($E1831="","",MANAGER_PLAN!K1831)</f>
        <v/>
      </c>
      <c r="K1831">
        <f>IF($E1831="","",TRIM(IF(MANAGER_PLAN!N1831&lt;&gt;"","LOS: "&amp;MANAGER_PLAN!N1831&amp;" ","")&amp;IF(MANAGER_PLAN!O1831&lt;&gt;"","LOT: "&amp;MANAGER_PLAN!O1831,"")))</f>
        <v/>
      </c>
      <c r="L1831">
        <f>IF($E1831="","",IFERROR(VLOOKUP($E1831,POS_MASTER!$A:$AK,37,FALSE),""))</f>
        <v/>
      </c>
    </row>
    <row r="1832">
      <c r="A1832">
        <f>IF(MANAGER_PLAN!E1832="","",MANAGER_PLAN!A1832)</f>
        <v/>
      </c>
      <c r="B1832">
        <f>IF($E1832="","",MANAGER_PLAN!B1832)</f>
        <v/>
      </c>
      <c r="C1832">
        <f>IF($E1832="","",SWITCH(MANAGER_PLAN!C1832,"MON","Pondělí","TUE","Úterý","WED","Středa","THU","Čtvrtek","FRI","Pátek",MANAGER_PLAN!C1832))</f>
        <v/>
      </c>
      <c r="D1832">
        <f>IF(MANAGER_PLAN!E1832="","",MANAGER_PLAN!D1832)</f>
        <v/>
      </c>
      <c r="E1832">
        <f>IF(MANAGER_PLAN!E1832="","",MANAGER_PLAN!E1832)</f>
        <v/>
      </c>
      <c r="F1832">
        <f>IF($E1832="","",IFERROR(VLOOKUP($E1832,POS_MASTER!$A:$B,2,FALSE),""))</f>
        <v/>
      </c>
      <c r="G1832">
        <f>IF($E1832="","",MANAGER_PLAN!G1832)</f>
        <v/>
      </c>
      <c r="H1832">
        <f>IF($E1832="","",TRIM(MANAGER_PLAN!H1832&amp;" "&amp;MANAGER_PLAN!I1832))</f>
        <v/>
      </c>
      <c r="I1832">
        <f>IF($E1832="","",MANAGER_PLAN!J1832)</f>
        <v/>
      </c>
      <c r="J1832">
        <f>IF($E1832="","",MANAGER_PLAN!K1832)</f>
        <v/>
      </c>
      <c r="K1832">
        <f>IF($E1832="","",TRIM(IF(MANAGER_PLAN!N1832&lt;&gt;"","LOS: "&amp;MANAGER_PLAN!N1832&amp;" ","")&amp;IF(MANAGER_PLAN!O1832&lt;&gt;"","LOT: "&amp;MANAGER_PLAN!O1832,"")))</f>
        <v/>
      </c>
      <c r="L1832">
        <f>IF($E1832="","",IFERROR(VLOOKUP($E1832,POS_MASTER!$A:$AK,37,FALSE),""))</f>
        <v/>
      </c>
    </row>
    <row r="1833">
      <c r="A1833">
        <f>IF(MANAGER_PLAN!E1833="","",MANAGER_PLAN!A1833)</f>
        <v/>
      </c>
      <c r="B1833">
        <f>IF($E1833="","",MANAGER_PLAN!B1833)</f>
        <v/>
      </c>
      <c r="C1833">
        <f>IF($E1833="","",SWITCH(MANAGER_PLAN!C1833,"MON","Pondělí","TUE","Úterý","WED","Středa","THU","Čtvrtek","FRI","Pátek",MANAGER_PLAN!C1833))</f>
        <v/>
      </c>
      <c r="D1833">
        <f>IF(MANAGER_PLAN!E1833="","",MANAGER_PLAN!D1833)</f>
        <v/>
      </c>
      <c r="E1833">
        <f>IF(MANAGER_PLAN!E1833="","",MANAGER_PLAN!E1833)</f>
        <v/>
      </c>
      <c r="F1833">
        <f>IF($E1833="","",IFERROR(VLOOKUP($E1833,POS_MASTER!$A:$B,2,FALSE),""))</f>
        <v/>
      </c>
      <c r="G1833">
        <f>IF($E1833="","",MANAGER_PLAN!G1833)</f>
        <v/>
      </c>
      <c r="H1833">
        <f>IF($E1833="","",TRIM(MANAGER_PLAN!H1833&amp;" "&amp;MANAGER_PLAN!I1833))</f>
        <v/>
      </c>
      <c r="I1833">
        <f>IF($E1833="","",MANAGER_PLAN!J1833)</f>
        <v/>
      </c>
      <c r="J1833">
        <f>IF($E1833="","",MANAGER_PLAN!K1833)</f>
        <v/>
      </c>
      <c r="K1833">
        <f>IF($E1833="","",TRIM(IF(MANAGER_PLAN!N1833&lt;&gt;"","LOS: "&amp;MANAGER_PLAN!N1833&amp;" ","")&amp;IF(MANAGER_PLAN!O1833&lt;&gt;"","LOT: "&amp;MANAGER_PLAN!O1833,"")))</f>
        <v/>
      </c>
      <c r="L1833">
        <f>IF($E1833="","",IFERROR(VLOOKUP($E1833,POS_MASTER!$A:$AK,37,FALSE),""))</f>
        <v/>
      </c>
    </row>
    <row r="1834">
      <c r="A1834">
        <f>IF(MANAGER_PLAN!E1834="","",MANAGER_PLAN!A1834)</f>
        <v/>
      </c>
      <c r="B1834">
        <f>IF($E1834="","",MANAGER_PLAN!B1834)</f>
        <v/>
      </c>
      <c r="C1834">
        <f>IF($E1834="","",SWITCH(MANAGER_PLAN!C1834,"MON","Pondělí","TUE","Úterý","WED","Středa","THU","Čtvrtek","FRI","Pátek",MANAGER_PLAN!C1834))</f>
        <v/>
      </c>
      <c r="D1834">
        <f>IF(MANAGER_PLAN!E1834="","",MANAGER_PLAN!D1834)</f>
        <v/>
      </c>
      <c r="E1834">
        <f>IF(MANAGER_PLAN!E1834="","",MANAGER_PLAN!E1834)</f>
        <v/>
      </c>
      <c r="F1834">
        <f>IF($E1834="","",IFERROR(VLOOKUP($E1834,POS_MASTER!$A:$B,2,FALSE),""))</f>
        <v/>
      </c>
      <c r="G1834">
        <f>IF($E1834="","",MANAGER_PLAN!G1834)</f>
        <v/>
      </c>
      <c r="H1834">
        <f>IF($E1834="","",TRIM(MANAGER_PLAN!H1834&amp;" "&amp;MANAGER_PLAN!I1834))</f>
        <v/>
      </c>
      <c r="I1834">
        <f>IF($E1834="","",MANAGER_PLAN!J1834)</f>
        <v/>
      </c>
      <c r="J1834">
        <f>IF($E1834="","",MANAGER_PLAN!K1834)</f>
        <v/>
      </c>
      <c r="K1834">
        <f>IF($E1834="","",TRIM(IF(MANAGER_PLAN!N1834&lt;&gt;"","LOS: "&amp;MANAGER_PLAN!N1834&amp;" ","")&amp;IF(MANAGER_PLAN!O1834&lt;&gt;"","LOT: "&amp;MANAGER_PLAN!O1834,"")))</f>
        <v/>
      </c>
      <c r="L1834">
        <f>IF($E1834="","",IFERROR(VLOOKUP($E1834,POS_MASTER!$A:$AK,37,FALSE),""))</f>
        <v/>
      </c>
    </row>
    <row r="1835">
      <c r="A1835">
        <f>IF(MANAGER_PLAN!E1835="","",MANAGER_PLAN!A1835)</f>
        <v/>
      </c>
      <c r="B1835">
        <f>IF($E1835="","",MANAGER_PLAN!B1835)</f>
        <v/>
      </c>
      <c r="C1835">
        <f>IF($E1835="","",SWITCH(MANAGER_PLAN!C1835,"MON","Pondělí","TUE","Úterý","WED","Středa","THU","Čtvrtek","FRI","Pátek",MANAGER_PLAN!C1835))</f>
        <v/>
      </c>
      <c r="D1835">
        <f>IF(MANAGER_PLAN!E1835="","",MANAGER_PLAN!D1835)</f>
        <v/>
      </c>
      <c r="E1835">
        <f>IF(MANAGER_PLAN!E1835="","",MANAGER_PLAN!E1835)</f>
        <v/>
      </c>
      <c r="F1835">
        <f>IF($E1835="","",IFERROR(VLOOKUP($E1835,POS_MASTER!$A:$B,2,FALSE),""))</f>
        <v/>
      </c>
      <c r="G1835">
        <f>IF($E1835="","",MANAGER_PLAN!G1835)</f>
        <v/>
      </c>
      <c r="H1835">
        <f>IF($E1835="","",TRIM(MANAGER_PLAN!H1835&amp;" "&amp;MANAGER_PLAN!I1835))</f>
        <v/>
      </c>
      <c r="I1835">
        <f>IF($E1835="","",MANAGER_PLAN!J1835)</f>
        <v/>
      </c>
      <c r="J1835">
        <f>IF($E1835="","",MANAGER_PLAN!K1835)</f>
        <v/>
      </c>
      <c r="K1835">
        <f>IF($E1835="","",TRIM(IF(MANAGER_PLAN!N1835&lt;&gt;"","LOS: "&amp;MANAGER_PLAN!N1835&amp;" ","")&amp;IF(MANAGER_PLAN!O1835&lt;&gt;"","LOT: "&amp;MANAGER_PLAN!O1835,"")))</f>
        <v/>
      </c>
      <c r="L1835">
        <f>IF($E1835="","",IFERROR(VLOOKUP($E1835,POS_MASTER!$A:$AK,37,FALSE),""))</f>
        <v/>
      </c>
    </row>
    <row r="1836">
      <c r="A1836">
        <f>IF(MANAGER_PLAN!E1836="","",MANAGER_PLAN!A1836)</f>
        <v/>
      </c>
      <c r="B1836">
        <f>IF($E1836="","",MANAGER_PLAN!B1836)</f>
        <v/>
      </c>
      <c r="C1836">
        <f>IF($E1836="","",SWITCH(MANAGER_PLAN!C1836,"MON","Pondělí","TUE","Úterý","WED","Středa","THU","Čtvrtek","FRI","Pátek",MANAGER_PLAN!C1836))</f>
        <v/>
      </c>
      <c r="D1836">
        <f>IF(MANAGER_PLAN!E1836="","",MANAGER_PLAN!D1836)</f>
        <v/>
      </c>
      <c r="E1836">
        <f>IF(MANAGER_PLAN!E1836="","",MANAGER_PLAN!E1836)</f>
        <v/>
      </c>
      <c r="F1836">
        <f>IF($E1836="","",IFERROR(VLOOKUP($E1836,POS_MASTER!$A:$B,2,FALSE),""))</f>
        <v/>
      </c>
      <c r="G1836">
        <f>IF($E1836="","",MANAGER_PLAN!G1836)</f>
        <v/>
      </c>
      <c r="H1836">
        <f>IF($E1836="","",TRIM(MANAGER_PLAN!H1836&amp;" "&amp;MANAGER_PLAN!I1836))</f>
        <v/>
      </c>
      <c r="I1836">
        <f>IF($E1836="","",MANAGER_PLAN!J1836)</f>
        <v/>
      </c>
      <c r="J1836">
        <f>IF($E1836="","",MANAGER_PLAN!K1836)</f>
        <v/>
      </c>
      <c r="K1836">
        <f>IF($E1836="","",TRIM(IF(MANAGER_PLAN!N1836&lt;&gt;"","LOS: "&amp;MANAGER_PLAN!N1836&amp;" ","")&amp;IF(MANAGER_PLAN!O1836&lt;&gt;"","LOT: "&amp;MANAGER_PLAN!O1836,"")))</f>
        <v/>
      </c>
      <c r="L1836">
        <f>IF($E1836="","",IFERROR(VLOOKUP($E1836,POS_MASTER!$A:$AK,37,FALSE),""))</f>
        <v/>
      </c>
    </row>
    <row r="1837">
      <c r="A1837">
        <f>IF(MANAGER_PLAN!E1837="","",MANAGER_PLAN!A1837)</f>
        <v/>
      </c>
      <c r="B1837">
        <f>IF($E1837="","",MANAGER_PLAN!B1837)</f>
        <v/>
      </c>
      <c r="C1837">
        <f>IF($E1837="","",SWITCH(MANAGER_PLAN!C1837,"MON","Pondělí","TUE","Úterý","WED","Středa","THU","Čtvrtek","FRI","Pátek",MANAGER_PLAN!C1837))</f>
        <v/>
      </c>
      <c r="D1837">
        <f>IF(MANAGER_PLAN!E1837="","",MANAGER_PLAN!D1837)</f>
        <v/>
      </c>
      <c r="E1837">
        <f>IF(MANAGER_PLAN!E1837="","",MANAGER_PLAN!E1837)</f>
        <v/>
      </c>
      <c r="F1837">
        <f>IF($E1837="","",IFERROR(VLOOKUP($E1837,POS_MASTER!$A:$B,2,FALSE),""))</f>
        <v/>
      </c>
      <c r="G1837">
        <f>IF($E1837="","",MANAGER_PLAN!G1837)</f>
        <v/>
      </c>
      <c r="H1837">
        <f>IF($E1837="","",TRIM(MANAGER_PLAN!H1837&amp;" "&amp;MANAGER_PLAN!I1837))</f>
        <v/>
      </c>
      <c r="I1837">
        <f>IF($E1837="","",MANAGER_PLAN!J1837)</f>
        <v/>
      </c>
      <c r="J1837">
        <f>IF($E1837="","",MANAGER_PLAN!K1837)</f>
        <v/>
      </c>
      <c r="K1837">
        <f>IF($E1837="","",TRIM(IF(MANAGER_PLAN!N1837&lt;&gt;"","LOS: "&amp;MANAGER_PLAN!N1837&amp;" ","")&amp;IF(MANAGER_PLAN!O1837&lt;&gt;"","LOT: "&amp;MANAGER_PLAN!O1837,"")))</f>
        <v/>
      </c>
      <c r="L1837">
        <f>IF($E1837="","",IFERROR(VLOOKUP($E1837,POS_MASTER!$A:$AK,37,FALSE),""))</f>
        <v/>
      </c>
    </row>
    <row r="1838">
      <c r="A1838">
        <f>IF(MANAGER_PLAN!E1838="","",MANAGER_PLAN!A1838)</f>
        <v/>
      </c>
      <c r="B1838">
        <f>IF($E1838="","",MANAGER_PLAN!B1838)</f>
        <v/>
      </c>
      <c r="C1838">
        <f>IF($E1838="","",SWITCH(MANAGER_PLAN!C1838,"MON","Pondělí","TUE","Úterý","WED","Středa","THU","Čtvrtek","FRI","Pátek",MANAGER_PLAN!C1838))</f>
        <v/>
      </c>
      <c r="D1838">
        <f>IF(MANAGER_PLAN!E1838="","",MANAGER_PLAN!D1838)</f>
        <v/>
      </c>
      <c r="E1838">
        <f>IF(MANAGER_PLAN!E1838="","",MANAGER_PLAN!E1838)</f>
        <v/>
      </c>
      <c r="F1838">
        <f>IF($E1838="","",IFERROR(VLOOKUP($E1838,POS_MASTER!$A:$B,2,FALSE),""))</f>
        <v/>
      </c>
      <c r="G1838">
        <f>IF($E1838="","",MANAGER_PLAN!G1838)</f>
        <v/>
      </c>
      <c r="H1838">
        <f>IF($E1838="","",TRIM(MANAGER_PLAN!H1838&amp;" "&amp;MANAGER_PLAN!I1838))</f>
        <v/>
      </c>
      <c r="I1838">
        <f>IF($E1838="","",MANAGER_PLAN!J1838)</f>
        <v/>
      </c>
      <c r="J1838">
        <f>IF($E1838="","",MANAGER_PLAN!K1838)</f>
        <v/>
      </c>
      <c r="K1838">
        <f>IF($E1838="","",TRIM(IF(MANAGER_PLAN!N1838&lt;&gt;"","LOS: "&amp;MANAGER_PLAN!N1838&amp;" ","")&amp;IF(MANAGER_PLAN!O1838&lt;&gt;"","LOT: "&amp;MANAGER_PLAN!O1838,"")))</f>
        <v/>
      </c>
      <c r="L1838">
        <f>IF($E1838="","",IFERROR(VLOOKUP($E1838,POS_MASTER!$A:$AK,37,FALSE),""))</f>
        <v/>
      </c>
    </row>
    <row r="1839">
      <c r="A1839">
        <f>IF(MANAGER_PLAN!E1839="","",MANAGER_PLAN!A1839)</f>
        <v/>
      </c>
      <c r="B1839">
        <f>IF($E1839="","",MANAGER_PLAN!B1839)</f>
        <v/>
      </c>
      <c r="C1839">
        <f>IF($E1839="","",SWITCH(MANAGER_PLAN!C1839,"MON","Pondělí","TUE","Úterý","WED","Středa","THU","Čtvrtek","FRI","Pátek",MANAGER_PLAN!C1839))</f>
        <v/>
      </c>
      <c r="D1839">
        <f>IF(MANAGER_PLAN!E1839="","",MANAGER_PLAN!D1839)</f>
        <v/>
      </c>
      <c r="E1839">
        <f>IF(MANAGER_PLAN!E1839="","",MANAGER_PLAN!E1839)</f>
        <v/>
      </c>
      <c r="F1839">
        <f>IF($E1839="","",IFERROR(VLOOKUP($E1839,POS_MASTER!$A:$B,2,FALSE),""))</f>
        <v/>
      </c>
      <c r="G1839">
        <f>IF($E1839="","",MANAGER_PLAN!G1839)</f>
        <v/>
      </c>
      <c r="H1839">
        <f>IF($E1839="","",TRIM(MANAGER_PLAN!H1839&amp;" "&amp;MANAGER_PLAN!I1839))</f>
        <v/>
      </c>
      <c r="I1839">
        <f>IF($E1839="","",MANAGER_PLAN!J1839)</f>
        <v/>
      </c>
      <c r="J1839">
        <f>IF($E1839="","",MANAGER_PLAN!K1839)</f>
        <v/>
      </c>
      <c r="K1839">
        <f>IF($E1839="","",TRIM(IF(MANAGER_PLAN!N1839&lt;&gt;"","LOS: "&amp;MANAGER_PLAN!N1839&amp;" ","")&amp;IF(MANAGER_PLAN!O1839&lt;&gt;"","LOT: "&amp;MANAGER_PLAN!O1839,"")))</f>
        <v/>
      </c>
      <c r="L1839">
        <f>IF($E1839="","",IFERROR(VLOOKUP($E1839,POS_MASTER!$A:$AK,37,FALSE),""))</f>
        <v/>
      </c>
    </row>
    <row r="1840">
      <c r="A1840">
        <f>IF(MANAGER_PLAN!E1840="","",MANAGER_PLAN!A1840)</f>
        <v/>
      </c>
      <c r="B1840">
        <f>IF($E1840="","",MANAGER_PLAN!B1840)</f>
        <v/>
      </c>
      <c r="C1840">
        <f>IF($E1840="","",SWITCH(MANAGER_PLAN!C1840,"MON","Pondělí","TUE","Úterý","WED","Středa","THU","Čtvrtek","FRI","Pátek",MANAGER_PLAN!C1840))</f>
        <v/>
      </c>
      <c r="D1840">
        <f>IF(MANAGER_PLAN!E1840="","",MANAGER_PLAN!D1840)</f>
        <v/>
      </c>
      <c r="E1840">
        <f>IF(MANAGER_PLAN!E1840="","",MANAGER_PLAN!E1840)</f>
        <v/>
      </c>
      <c r="F1840">
        <f>IF($E1840="","",IFERROR(VLOOKUP($E1840,POS_MASTER!$A:$B,2,FALSE),""))</f>
        <v/>
      </c>
      <c r="G1840">
        <f>IF($E1840="","",MANAGER_PLAN!G1840)</f>
        <v/>
      </c>
      <c r="H1840">
        <f>IF($E1840="","",TRIM(MANAGER_PLAN!H1840&amp;" "&amp;MANAGER_PLAN!I1840))</f>
        <v/>
      </c>
      <c r="I1840">
        <f>IF($E1840="","",MANAGER_PLAN!J1840)</f>
        <v/>
      </c>
      <c r="J1840">
        <f>IF($E1840="","",MANAGER_PLAN!K1840)</f>
        <v/>
      </c>
      <c r="K1840">
        <f>IF($E1840="","",TRIM(IF(MANAGER_PLAN!N1840&lt;&gt;"","LOS: "&amp;MANAGER_PLAN!N1840&amp;" ","")&amp;IF(MANAGER_PLAN!O1840&lt;&gt;"","LOT: "&amp;MANAGER_PLAN!O1840,"")))</f>
        <v/>
      </c>
      <c r="L1840">
        <f>IF($E1840="","",IFERROR(VLOOKUP($E1840,POS_MASTER!$A:$AK,37,FALSE),""))</f>
        <v/>
      </c>
    </row>
    <row r="1841">
      <c r="A1841">
        <f>IF(MANAGER_PLAN!E1841="","",MANAGER_PLAN!A1841)</f>
        <v/>
      </c>
      <c r="B1841">
        <f>IF($E1841="","",MANAGER_PLAN!B1841)</f>
        <v/>
      </c>
      <c r="C1841">
        <f>IF($E1841="","",SWITCH(MANAGER_PLAN!C1841,"MON","Pondělí","TUE","Úterý","WED","Středa","THU","Čtvrtek","FRI","Pátek",MANAGER_PLAN!C1841))</f>
        <v/>
      </c>
      <c r="D1841">
        <f>IF(MANAGER_PLAN!E1841="","",MANAGER_PLAN!D1841)</f>
        <v/>
      </c>
      <c r="E1841">
        <f>IF(MANAGER_PLAN!E1841="","",MANAGER_PLAN!E1841)</f>
        <v/>
      </c>
      <c r="F1841">
        <f>IF($E1841="","",IFERROR(VLOOKUP($E1841,POS_MASTER!$A:$B,2,FALSE),""))</f>
        <v/>
      </c>
      <c r="G1841">
        <f>IF($E1841="","",MANAGER_PLAN!G1841)</f>
        <v/>
      </c>
      <c r="H1841">
        <f>IF($E1841="","",TRIM(MANAGER_PLAN!H1841&amp;" "&amp;MANAGER_PLAN!I1841))</f>
        <v/>
      </c>
      <c r="I1841">
        <f>IF($E1841="","",MANAGER_PLAN!J1841)</f>
        <v/>
      </c>
      <c r="J1841">
        <f>IF($E1841="","",MANAGER_PLAN!K1841)</f>
        <v/>
      </c>
      <c r="K1841">
        <f>IF($E1841="","",TRIM(IF(MANAGER_PLAN!N1841&lt;&gt;"","LOS: "&amp;MANAGER_PLAN!N1841&amp;" ","")&amp;IF(MANAGER_PLAN!O1841&lt;&gt;"","LOT: "&amp;MANAGER_PLAN!O1841,"")))</f>
        <v/>
      </c>
      <c r="L1841">
        <f>IF($E1841="","",IFERROR(VLOOKUP($E1841,POS_MASTER!$A:$AK,37,FALSE),""))</f>
        <v/>
      </c>
    </row>
    <row r="1842">
      <c r="A1842">
        <f>IF(MANAGER_PLAN!E1842="","",MANAGER_PLAN!A1842)</f>
        <v/>
      </c>
      <c r="B1842">
        <f>IF($E1842="","",MANAGER_PLAN!B1842)</f>
        <v/>
      </c>
      <c r="C1842">
        <f>IF($E1842="","",SWITCH(MANAGER_PLAN!C1842,"MON","Pondělí","TUE","Úterý","WED","Středa","THU","Čtvrtek","FRI","Pátek",MANAGER_PLAN!C1842))</f>
        <v/>
      </c>
      <c r="D1842">
        <f>IF(MANAGER_PLAN!E1842="","",MANAGER_PLAN!D1842)</f>
        <v/>
      </c>
      <c r="E1842">
        <f>IF(MANAGER_PLAN!E1842="","",MANAGER_PLAN!E1842)</f>
        <v/>
      </c>
      <c r="F1842">
        <f>IF($E1842="","",IFERROR(VLOOKUP($E1842,POS_MASTER!$A:$B,2,FALSE),""))</f>
        <v/>
      </c>
      <c r="G1842">
        <f>IF($E1842="","",MANAGER_PLAN!G1842)</f>
        <v/>
      </c>
      <c r="H1842">
        <f>IF($E1842="","",TRIM(MANAGER_PLAN!H1842&amp;" "&amp;MANAGER_PLAN!I1842))</f>
        <v/>
      </c>
      <c r="I1842">
        <f>IF($E1842="","",MANAGER_PLAN!J1842)</f>
        <v/>
      </c>
      <c r="J1842">
        <f>IF($E1842="","",MANAGER_PLAN!K1842)</f>
        <v/>
      </c>
      <c r="K1842">
        <f>IF($E1842="","",TRIM(IF(MANAGER_PLAN!N1842&lt;&gt;"","LOS: "&amp;MANAGER_PLAN!N1842&amp;" ","")&amp;IF(MANAGER_PLAN!O1842&lt;&gt;"","LOT: "&amp;MANAGER_PLAN!O1842,"")))</f>
        <v/>
      </c>
      <c r="L1842">
        <f>IF($E1842="","",IFERROR(VLOOKUP($E1842,POS_MASTER!$A:$AK,37,FALSE),""))</f>
        <v/>
      </c>
    </row>
    <row r="1843">
      <c r="A1843">
        <f>IF(MANAGER_PLAN!E1843="","",MANAGER_PLAN!A1843)</f>
        <v/>
      </c>
      <c r="B1843">
        <f>IF($E1843="","",MANAGER_PLAN!B1843)</f>
        <v/>
      </c>
      <c r="C1843">
        <f>IF($E1843="","",SWITCH(MANAGER_PLAN!C1843,"MON","Pondělí","TUE","Úterý","WED","Středa","THU","Čtvrtek","FRI","Pátek",MANAGER_PLAN!C1843))</f>
        <v/>
      </c>
      <c r="D1843">
        <f>IF(MANAGER_PLAN!E1843="","",MANAGER_PLAN!D1843)</f>
        <v/>
      </c>
      <c r="E1843">
        <f>IF(MANAGER_PLAN!E1843="","",MANAGER_PLAN!E1843)</f>
        <v/>
      </c>
      <c r="F1843">
        <f>IF($E1843="","",IFERROR(VLOOKUP($E1843,POS_MASTER!$A:$B,2,FALSE),""))</f>
        <v/>
      </c>
      <c r="G1843">
        <f>IF($E1843="","",MANAGER_PLAN!G1843)</f>
        <v/>
      </c>
      <c r="H1843">
        <f>IF($E1843="","",TRIM(MANAGER_PLAN!H1843&amp;" "&amp;MANAGER_PLAN!I1843))</f>
        <v/>
      </c>
      <c r="I1843">
        <f>IF($E1843="","",MANAGER_PLAN!J1843)</f>
        <v/>
      </c>
      <c r="J1843">
        <f>IF($E1843="","",MANAGER_PLAN!K1843)</f>
        <v/>
      </c>
      <c r="K1843">
        <f>IF($E1843="","",TRIM(IF(MANAGER_PLAN!N1843&lt;&gt;"","LOS: "&amp;MANAGER_PLAN!N1843&amp;" ","")&amp;IF(MANAGER_PLAN!O1843&lt;&gt;"","LOT: "&amp;MANAGER_PLAN!O1843,"")))</f>
        <v/>
      </c>
      <c r="L1843">
        <f>IF($E1843="","",IFERROR(VLOOKUP($E1843,POS_MASTER!$A:$AK,37,FALSE),""))</f>
        <v/>
      </c>
    </row>
    <row r="1844">
      <c r="A1844">
        <f>IF(MANAGER_PLAN!E1844="","",MANAGER_PLAN!A1844)</f>
        <v/>
      </c>
      <c r="B1844">
        <f>IF($E1844="","",MANAGER_PLAN!B1844)</f>
        <v/>
      </c>
      <c r="C1844">
        <f>IF($E1844="","",SWITCH(MANAGER_PLAN!C1844,"MON","Pondělí","TUE","Úterý","WED","Středa","THU","Čtvrtek","FRI","Pátek",MANAGER_PLAN!C1844))</f>
        <v/>
      </c>
      <c r="D1844">
        <f>IF(MANAGER_PLAN!E1844="","",MANAGER_PLAN!D1844)</f>
        <v/>
      </c>
      <c r="E1844">
        <f>IF(MANAGER_PLAN!E1844="","",MANAGER_PLAN!E1844)</f>
        <v/>
      </c>
      <c r="F1844">
        <f>IF($E1844="","",IFERROR(VLOOKUP($E1844,POS_MASTER!$A:$B,2,FALSE),""))</f>
        <v/>
      </c>
      <c r="G1844">
        <f>IF($E1844="","",MANAGER_PLAN!G1844)</f>
        <v/>
      </c>
      <c r="H1844">
        <f>IF($E1844="","",TRIM(MANAGER_PLAN!H1844&amp;" "&amp;MANAGER_PLAN!I1844))</f>
        <v/>
      </c>
      <c r="I1844">
        <f>IF($E1844="","",MANAGER_PLAN!J1844)</f>
        <v/>
      </c>
      <c r="J1844">
        <f>IF($E1844="","",MANAGER_PLAN!K1844)</f>
        <v/>
      </c>
      <c r="K1844">
        <f>IF($E1844="","",TRIM(IF(MANAGER_PLAN!N1844&lt;&gt;"","LOS: "&amp;MANAGER_PLAN!N1844&amp;" ","")&amp;IF(MANAGER_PLAN!O1844&lt;&gt;"","LOT: "&amp;MANAGER_PLAN!O1844,"")))</f>
        <v/>
      </c>
      <c r="L1844">
        <f>IF($E1844="","",IFERROR(VLOOKUP($E1844,POS_MASTER!$A:$AK,37,FALSE),""))</f>
        <v/>
      </c>
    </row>
    <row r="1845">
      <c r="A1845">
        <f>IF(MANAGER_PLAN!E1845="","",MANAGER_PLAN!A1845)</f>
        <v/>
      </c>
      <c r="B1845">
        <f>IF($E1845="","",MANAGER_PLAN!B1845)</f>
        <v/>
      </c>
      <c r="C1845">
        <f>IF($E1845="","",SWITCH(MANAGER_PLAN!C1845,"MON","Pondělí","TUE","Úterý","WED","Středa","THU","Čtvrtek","FRI","Pátek",MANAGER_PLAN!C1845))</f>
        <v/>
      </c>
      <c r="D1845">
        <f>IF(MANAGER_PLAN!E1845="","",MANAGER_PLAN!D1845)</f>
        <v/>
      </c>
      <c r="E1845">
        <f>IF(MANAGER_PLAN!E1845="","",MANAGER_PLAN!E1845)</f>
        <v/>
      </c>
      <c r="F1845">
        <f>IF($E1845="","",IFERROR(VLOOKUP($E1845,POS_MASTER!$A:$B,2,FALSE),""))</f>
        <v/>
      </c>
      <c r="G1845">
        <f>IF($E1845="","",MANAGER_PLAN!G1845)</f>
        <v/>
      </c>
      <c r="H1845">
        <f>IF($E1845="","",TRIM(MANAGER_PLAN!H1845&amp;" "&amp;MANAGER_PLAN!I1845))</f>
        <v/>
      </c>
      <c r="I1845">
        <f>IF($E1845="","",MANAGER_PLAN!J1845)</f>
        <v/>
      </c>
      <c r="J1845">
        <f>IF($E1845="","",MANAGER_PLAN!K1845)</f>
        <v/>
      </c>
      <c r="K1845">
        <f>IF($E1845="","",TRIM(IF(MANAGER_PLAN!N1845&lt;&gt;"","LOS: "&amp;MANAGER_PLAN!N1845&amp;" ","")&amp;IF(MANAGER_PLAN!O1845&lt;&gt;"","LOT: "&amp;MANAGER_PLAN!O1845,"")))</f>
        <v/>
      </c>
      <c r="L1845">
        <f>IF($E1845="","",IFERROR(VLOOKUP($E1845,POS_MASTER!$A:$AK,37,FALSE),""))</f>
        <v/>
      </c>
    </row>
    <row r="1846">
      <c r="A1846">
        <f>IF(MANAGER_PLAN!E1846="","",MANAGER_PLAN!A1846)</f>
        <v/>
      </c>
      <c r="B1846">
        <f>IF($E1846="","",MANAGER_PLAN!B1846)</f>
        <v/>
      </c>
      <c r="C1846">
        <f>IF($E1846="","",SWITCH(MANAGER_PLAN!C1846,"MON","Pondělí","TUE","Úterý","WED","Středa","THU","Čtvrtek","FRI","Pátek",MANAGER_PLAN!C1846))</f>
        <v/>
      </c>
      <c r="D1846">
        <f>IF(MANAGER_PLAN!E1846="","",MANAGER_PLAN!D1846)</f>
        <v/>
      </c>
      <c r="E1846">
        <f>IF(MANAGER_PLAN!E1846="","",MANAGER_PLAN!E1846)</f>
        <v/>
      </c>
      <c r="F1846">
        <f>IF($E1846="","",IFERROR(VLOOKUP($E1846,POS_MASTER!$A:$B,2,FALSE),""))</f>
        <v/>
      </c>
      <c r="G1846">
        <f>IF($E1846="","",MANAGER_PLAN!G1846)</f>
        <v/>
      </c>
      <c r="H1846">
        <f>IF($E1846="","",TRIM(MANAGER_PLAN!H1846&amp;" "&amp;MANAGER_PLAN!I1846))</f>
        <v/>
      </c>
      <c r="I1846">
        <f>IF($E1846="","",MANAGER_PLAN!J1846)</f>
        <v/>
      </c>
      <c r="J1846">
        <f>IF($E1846="","",MANAGER_PLAN!K1846)</f>
        <v/>
      </c>
      <c r="K1846">
        <f>IF($E1846="","",TRIM(IF(MANAGER_PLAN!N1846&lt;&gt;"","LOS: "&amp;MANAGER_PLAN!N1846&amp;" ","")&amp;IF(MANAGER_PLAN!O1846&lt;&gt;"","LOT: "&amp;MANAGER_PLAN!O1846,"")))</f>
        <v/>
      </c>
      <c r="L1846">
        <f>IF($E1846="","",IFERROR(VLOOKUP($E1846,POS_MASTER!$A:$AK,37,FALSE),""))</f>
        <v/>
      </c>
    </row>
    <row r="1847">
      <c r="A1847">
        <f>IF(MANAGER_PLAN!E1847="","",MANAGER_PLAN!A1847)</f>
        <v/>
      </c>
      <c r="B1847">
        <f>IF($E1847="","",MANAGER_PLAN!B1847)</f>
        <v/>
      </c>
      <c r="C1847">
        <f>IF($E1847="","",SWITCH(MANAGER_PLAN!C1847,"MON","Pondělí","TUE","Úterý","WED","Středa","THU","Čtvrtek","FRI","Pátek",MANAGER_PLAN!C1847))</f>
        <v/>
      </c>
      <c r="D1847">
        <f>IF(MANAGER_PLAN!E1847="","",MANAGER_PLAN!D1847)</f>
        <v/>
      </c>
      <c r="E1847">
        <f>IF(MANAGER_PLAN!E1847="","",MANAGER_PLAN!E1847)</f>
        <v/>
      </c>
      <c r="F1847">
        <f>IF($E1847="","",IFERROR(VLOOKUP($E1847,POS_MASTER!$A:$B,2,FALSE),""))</f>
        <v/>
      </c>
      <c r="G1847">
        <f>IF($E1847="","",MANAGER_PLAN!G1847)</f>
        <v/>
      </c>
      <c r="H1847">
        <f>IF($E1847="","",TRIM(MANAGER_PLAN!H1847&amp;" "&amp;MANAGER_PLAN!I1847))</f>
        <v/>
      </c>
      <c r="I1847">
        <f>IF($E1847="","",MANAGER_PLAN!J1847)</f>
        <v/>
      </c>
      <c r="J1847">
        <f>IF($E1847="","",MANAGER_PLAN!K1847)</f>
        <v/>
      </c>
      <c r="K1847">
        <f>IF($E1847="","",TRIM(IF(MANAGER_PLAN!N1847&lt;&gt;"","LOS: "&amp;MANAGER_PLAN!N1847&amp;" ","")&amp;IF(MANAGER_PLAN!O1847&lt;&gt;"","LOT: "&amp;MANAGER_PLAN!O1847,"")))</f>
        <v/>
      </c>
      <c r="L1847">
        <f>IF($E1847="","",IFERROR(VLOOKUP($E1847,POS_MASTER!$A:$AK,37,FALSE),""))</f>
        <v/>
      </c>
    </row>
    <row r="1848">
      <c r="A1848">
        <f>IF(MANAGER_PLAN!E1848="","",MANAGER_PLAN!A1848)</f>
        <v/>
      </c>
      <c r="B1848">
        <f>IF($E1848="","",MANAGER_PLAN!B1848)</f>
        <v/>
      </c>
      <c r="C1848">
        <f>IF($E1848="","",SWITCH(MANAGER_PLAN!C1848,"MON","Pondělí","TUE","Úterý","WED","Středa","THU","Čtvrtek","FRI","Pátek",MANAGER_PLAN!C1848))</f>
        <v/>
      </c>
      <c r="D1848">
        <f>IF(MANAGER_PLAN!E1848="","",MANAGER_PLAN!D1848)</f>
        <v/>
      </c>
      <c r="E1848">
        <f>IF(MANAGER_PLAN!E1848="","",MANAGER_PLAN!E1848)</f>
        <v/>
      </c>
      <c r="F1848">
        <f>IF($E1848="","",IFERROR(VLOOKUP($E1848,POS_MASTER!$A:$B,2,FALSE),""))</f>
        <v/>
      </c>
      <c r="G1848">
        <f>IF($E1848="","",MANAGER_PLAN!G1848)</f>
        <v/>
      </c>
      <c r="H1848">
        <f>IF($E1848="","",TRIM(MANAGER_PLAN!H1848&amp;" "&amp;MANAGER_PLAN!I1848))</f>
        <v/>
      </c>
      <c r="I1848">
        <f>IF($E1848="","",MANAGER_PLAN!J1848)</f>
        <v/>
      </c>
      <c r="J1848">
        <f>IF($E1848="","",MANAGER_PLAN!K1848)</f>
        <v/>
      </c>
      <c r="K1848">
        <f>IF($E1848="","",TRIM(IF(MANAGER_PLAN!N1848&lt;&gt;"","LOS: "&amp;MANAGER_PLAN!N1848&amp;" ","")&amp;IF(MANAGER_PLAN!O1848&lt;&gt;"","LOT: "&amp;MANAGER_PLAN!O1848,"")))</f>
        <v/>
      </c>
      <c r="L1848">
        <f>IF($E1848="","",IFERROR(VLOOKUP($E1848,POS_MASTER!$A:$AK,37,FALSE),""))</f>
        <v/>
      </c>
    </row>
    <row r="1849">
      <c r="A1849">
        <f>IF(MANAGER_PLAN!E1849="","",MANAGER_PLAN!A1849)</f>
        <v/>
      </c>
      <c r="B1849">
        <f>IF($E1849="","",MANAGER_PLAN!B1849)</f>
        <v/>
      </c>
      <c r="C1849">
        <f>IF($E1849="","",SWITCH(MANAGER_PLAN!C1849,"MON","Pondělí","TUE","Úterý","WED","Středa","THU","Čtvrtek","FRI","Pátek",MANAGER_PLAN!C1849))</f>
        <v/>
      </c>
      <c r="D1849">
        <f>IF(MANAGER_PLAN!E1849="","",MANAGER_PLAN!D1849)</f>
        <v/>
      </c>
      <c r="E1849">
        <f>IF(MANAGER_PLAN!E1849="","",MANAGER_PLAN!E1849)</f>
        <v/>
      </c>
      <c r="F1849">
        <f>IF($E1849="","",IFERROR(VLOOKUP($E1849,POS_MASTER!$A:$B,2,FALSE),""))</f>
        <v/>
      </c>
      <c r="G1849">
        <f>IF($E1849="","",MANAGER_PLAN!G1849)</f>
        <v/>
      </c>
      <c r="H1849">
        <f>IF($E1849="","",TRIM(MANAGER_PLAN!H1849&amp;" "&amp;MANAGER_PLAN!I1849))</f>
        <v/>
      </c>
      <c r="I1849">
        <f>IF($E1849="","",MANAGER_PLAN!J1849)</f>
        <v/>
      </c>
      <c r="J1849">
        <f>IF($E1849="","",MANAGER_PLAN!K1849)</f>
        <v/>
      </c>
      <c r="K1849">
        <f>IF($E1849="","",TRIM(IF(MANAGER_PLAN!N1849&lt;&gt;"","LOS: "&amp;MANAGER_PLAN!N1849&amp;" ","")&amp;IF(MANAGER_PLAN!O1849&lt;&gt;"","LOT: "&amp;MANAGER_PLAN!O1849,"")))</f>
        <v/>
      </c>
      <c r="L1849">
        <f>IF($E1849="","",IFERROR(VLOOKUP($E1849,POS_MASTER!$A:$AK,37,FALSE),""))</f>
        <v/>
      </c>
    </row>
    <row r="1850">
      <c r="A1850">
        <f>IF(MANAGER_PLAN!E1850="","",MANAGER_PLAN!A1850)</f>
        <v/>
      </c>
      <c r="B1850">
        <f>IF($E1850="","",MANAGER_PLAN!B1850)</f>
        <v/>
      </c>
      <c r="C1850">
        <f>IF($E1850="","",SWITCH(MANAGER_PLAN!C1850,"MON","Pondělí","TUE","Úterý","WED","Středa","THU","Čtvrtek","FRI","Pátek",MANAGER_PLAN!C1850))</f>
        <v/>
      </c>
      <c r="D1850">
        <f>IF(MANAGER_PLAN!E1850="","",MANAGER_PLAN!D1850)</f>
        <v/>
      </c>
      <c r="E1850">
        <f>IF(MANAGER_PLAN!E1850="","",MANAGER_PLAN!E1850)</f>
        <v/>
      </c>
      <c r="F1850">
        <f>IF($E1850="","",IFERROR(VLOOKUP($E1850,POS_MASTER!$A:$B,2,FALSE),""))</f>
        <v/>
      </c>
      <c r="G1850">
        <f>IF($E1850="","",MANAGER_PLAN!G1850)</f>
        <v/>
      </c>
      <c r="H1850">
        <f>IF($E1850="","",TRIM(MANAGER_PLAN!H1850&amp;" "&amp;MANAGER_PLAN!I1850))</f>
        <v/>
      </c>
      <c r="I1850">
        <f>IF($E1850="","",MANAGER_PLAN!J1850)</f>
        <v/>
      </c>
      <c r="J1850">
        <f>IF($E1850="","",MANAGER_PLAN!K1850)</f>
        <v/>
      </c>
      <c r="K1850">
        <f>IF($E1850="","",TRIM(IF(MANAGER_PLAN!N1850&lt;&gt;"","LOS: "&amp;MANAGER_PLAN!N1850&amp;" ","")&amp;IF(MANAGER_PLAN!O1850&lt;&gt;"","LOT: "&amp;MANAGER_PLAN!O1850,"")))</f>
        <v/>
      </c>
      <c r="L1850">
        <f>IF($E1850="","",IFERROR(VLOOKUP($E1850,POS_MASTER!$A:$AK,37,FALSE),""))</f>
        <v/>
      </c>
    </row>
    <row r="1851">
      <c r="A1851">
        <f>IF(MANAGER_PLAN!E1851="","",MANAGER_PLAN!A1851)</f>
        <v/>
      </c>
      <c r="B1851">
        <f>IF($E1851="","",MANAGER_PLAN!B1851)</f>
        <v/>
      </c>
      <c r="C1851">
        <f>IF($E1851="","",SWITCH(MANAGER_PLAN!C1851,"MON","Pondělí","TUE","Úterý","WED","Středa","THU","Čtvrtek","FRI","Pátek",MANAGER_PLAN!C1851))</f>
        <v/>
      </c>
      <c r="D1851">
        <f>IF(MANAGER_PLAN!E1851="","",MANAGER_PLAN!D1851)</f>
        <v/>
      </c>
      <c r="E1851">
        <f>IF(MANAGER_PLAN!E1851="","",MANAGER_PLAN!E1851)</f>
        <v/>
      </c>
      <c r="F1851">
        <f>IF($E1851="","",IFERROR(VLOOKUP($E1851,POS_MASTER!$A:$B,2,FALSE),""))</f>
        <v/>
      </c>
      <c r="G1851">
        <f>IF($E1851="","",MANAGER_PLAN!G1851)</f>
        <v/>
      </c>
      <c r="H1851">
        <f>IF($E1851="","",TRIM(MANAGER_PLAN!H1851&amp;" "&amp;MANAGER_PLAN!I1851))</f>
        <v/>
      </c>
      <c r="I1851">
        <f>IF($E1851="","",MANAGER_PLAN!J1851)</f>
        <v/>
      </c>
      <c r="J1851">
        <f>IF($E1851="","",MANAGER_PLAN!K1851)</f>
        <v/>
      </c>
      <c r="K1851">
        <f>IF($E1851="","",TRIM(IF(MANAGER_PLAN!N1851&lt;&gt;"","LOS: "&amp;MANAGER_PLAN!N1851&amp;" ","")&amp;IF(MANAGER_PLAN!O1851&lt;&gt;"","LOT: "&amp;MANAGER_PLAN!O1851,"")))</f>
        <v/>
      </c>
      <c r="L1851">
        <f>IF($E1851="","",IFERROR(VLOOKUP($E1851,POS_MASTER!$A:$AK,37,FALSE),""))</f>
        <v/>
      </c>
    </row>
    <row r="1852">
      <c r="A1852">
        <f>IF(MANAGER_PLAN!E1852="","",MANAGER_PLAN!A1852)</f>
        <v/>
      </c>
      <c r="B1852">
        <f>IF($E1852="","",MANAGER_PLAN!B1852)</f>
        <v/>
      </c>
      <c r="C1852">
        <f>IF($E1852="","",SWITCH(MANAGER_PLAN!C1852,"MON","Pondělí","TUE","Úterý","WED","Středa","THU","Čtvrtek","FRI","Pátek",MANAGER_PLAN!C1852))</f>
        <v/>
      </c>
      <c r="D1852">
        <f>IF(MANAGER_PLAN!E1852="","",MANAGER_PLAN!D1852)</f>
        <v/>
      </c>
      <c r="E1852">
        <f>IF(MANAGER_PLAN!E1852="","",MANAGER_PLAN!E1852)</f>
        <v/>
      </c>
      <c r="F1852">
        <f>IF($E1852="","",IFERROR(VLOOKUP($E1852,POS_MASTER!$A:$B,2,FALSE),""))</f>
        <v/>
      </c>
      <c r="G1852">
        <f>IF($E1852="","",MANAGER_PLAN!G1852)</f>
        <v/>
      </c>
      <c r="H1852">
        <f>IF($E1852="","",TRIM(MANAGER_PLAN!H1852&amp;" "&amp;MANAGER_PLAN!I1852))</f>
        <v/>
      </c>
      <c r="I1852">
        <f>IF($E1852="","",MANAGER_PLAN!J1852)</f>
        <v/>
      </c>
      <c r="J1852">
        <f>IF($E1852="","",MANAGER_PLAN!K1852)</f>
        <v/>
      </c>
      <c r="K1852">
        <f>IF($E1852="","",TRIM(IF(MANAGER_PLAN!N1852&lt;&gt;"","LOS: "&amp;MANAGER_PLAN!N1852&amp;" ","")&amp;IF(MANAGER_PLAN!O1852&lt;&gt;"","LOT: "&amp;MANAGER_PLAN!O1852,"")))</f>
        <v/>
      </c>
      <c r="L1852">
        <f>IF($E1852="","",IFERROR(VLOOKUP($E1852,POS_MASTER!$A:$AK,37,FALSE),""))</f>
        <v/>
      </c>
    </row>
    <row r="1853">
      <c r="A1853">
        <f>IF(MANAGER_PLAN!E1853="","",MANAGER_PLAN!A1853)</f>
        <v/>
      </c>
      <c r="B1853">
        <f>IF($E1853="","",MANAGER_PLAN!B1853)</f>
        <v/>
      </c>
      <c r="C1853">
        <f>IF($E1853="","",SWITCH(MANAGER_PLAN!C1853,"MON","Pondělí","TUE","Úterý","WED","Středa","THU","Čtvrtek","FRI","Pátek",MANAGER_PLAN!C1853))</f>
        <v/>
      </c>
      <c r="D1853">
        <f>IF(MANAGER_PLAN!E1853="","",MANAGER_PLAN!D1853)</f>
        <v/>
      </c>
      <c r="E1853">
        <f>IF(MANAGER_PLAN!E1853="","",MANAGER_PLAN!E1853)</f>
        <v/>
      </c>
      <c r="F1853">
        <f>IF($E1853="","",IFERROR(VLOOKUP($E1853,POS_MASTER!$A:$B,2,FALSE),""))</f>
        <v/>
      </c>
      <c r="G1853">
        <f>IF($E1853="","",MANAGER_PLAN!G1853)</f>
        <v/>
      </c>
      <c r="H1853">
        <f>IF($E1853="","",TRIM(MANAGER_PLAN!H1853&amp;" "&amp;MANAGER_PLAN!I1853))</f>
        <v/>
      </c>
      <c r="I1853">
        <f>IF($E1853="","",MANAGER_PLAN!J1853)</f>
        <v/>
      </c>
      <c r="J1853">
        <f>IF($E1853="","",MANAGER_PLAN!K1853)</f>
        <v/>
      </c>
      <c r="K1853">
        <f>IF($E1853="","",TRIM(IF(MANAGER_PLAN!N1853&lt;&gt;"","LOS: "&amp;MANAGER_PLAN!N1853&amp;" ","")&amp;IF(MANAGER_PLAN!O1853&lt;&gt;"","LOT: "&amp;MANAGER_PLAN!O1853,"")))</f>
        <v/>
      </c>
      <c r="L1853">
        <f>IF($E1853="","",IFERROR(VLOOKUP($E1853,POS_MASTER!$A:$AK,37,FALSE),""))</f>
        <v/>
      </c>
    </row>
    <row r="1854">
      <c r="A1854">
        <f>IF(MANAGER_PLAN!E1854="","",MANAGER_PLAN!A1854)</f>
        <v/>
      </c>
      <c r="B1854">
        <f>IF($E1854="","",MANAGER_PLAN!B1854)</f>
        <v/>
      </c>
      <c r="C1854">
        <f>IF($E1854="","",SWITCH(MANAGER_PLAN!C1854,"MON","Pondělí","TUE","Úterý","WED","Středa","THU","Čtvrtek","FRI","Pátek",MANAGER_PLAN!C1854))</f>
        <v/>
      </c>
      <c r="D1854">
        <f>IF(MANAGER_PLAN!E1854="","",MANAGER_PLAN!D1854)</f>
        <v/>
      </c>
      <c r="E1854">
        <f>IF(MANAGER_PLAN!E1854="","",MANAGER_PLAN!E1854)</f>
        <v/>
      </c>
      <c r="F1854">
        <f>IF($E1854="","",IFERROR(VLOOKUP($E1854,POS_MASTER!$A:$B,2,FALSE),""))</f>
        <v/>
      </c>
      <c r="G1854">
        <f>IF($E1854="","",MANAGER_PLAN!G1854)</f>
        <v/>
      </c>
      <c r="H1854">
        <f>IF($E1854="","",TRIM(MANAGER_PLAN!H1854&amp;" "&amp;MANAGER_PLAN!I1854))</f>
        <v/>
      </c>
      <c r="I1854">
        <f>IF($E1854="","",MANAGER_PLAN!J1854)</f>
        <v/>
      </c>
      <c r="J1854">
        <f>IF($E1854="","",MANAGER_PLAN!K1854)</f>
        <v/>
      </c>
      <c r="K1854">
        <f>IF($E1854="","",TRIM(IF(MANAGER_PLAN!N1854&lt;&gt;"","LOS: "&amp;MANAGER_PLAN!N1854&amp;" ","")&amp;IF(MANAGER_PLAN!O1854&lt;&gt;"","LOT: "&amp;MANAGER_PLAN!O1854,"")))</f>
        <v/>
      </c>
      <c r="L1854">
        <f>IF($E1854="","",IFERROR(VLOOKUP($E1854,POS_MASTER!$A:$AK,37,FALSE),""))</f>
        <v/>
      </c>
    </row>
    <row r="1855">
      <c r="A1855">
        <f>IF(MANAGER_PLAN!E1855="","",MANAGER_PLAN!A1855)</f>
        <v/>
      </c>
      <c r="B1855">
        <f>IF($E1855="","",MANAGER_PLAN!B1855)</f>
        <v/>
      </c>
      <c r="C1855">
        <f>IF($E1855="","",SWITCH(MANAGER_PLAN!C1855,"MON","Pondělí","TUE","Úterý","WED","Středa","THU","Čtvrtek","FRI","Pátek",MANAGER_PLAN!C1855))</f>
        <v/>
      </c>
      <c r="D1855">
        <f>IF(MANAGER_PLAN!E1855="","",MANAGER_PLAN!D1855)</f>
        <v/>
      </c>
      <c r="E1855">
        <f>IF(MANAGER_PLAN!E1855="","",MANAGER_PLAN!E1855)</f>
        <v/>
      </c>
      <c r="F1855">
        <f>IF($E1855="","",IFERROR(VLOOKUP($E1855,POS_MASTER!$A:$B,2,FALSE),""))</f>
        <v/>
      </c>
      <c r="G1855">
        <f>IF($E1855="","",MANAGER_PLAN!G1855)</f>
        <v/>
      </c>
      <c r="H1855">
        <f>IF($E1855="","",TRIM(MANAGER_PLAN!H1855&amp;" "&amp;MANAGER_PLAN!I1855))</f>
        <v/>
      </c>
      <c r="I1855">
        <f>IF($E1855="","",MANAGER_PLAN!J1855)</f>
        <v/>
      </c>
      <c r="J1855">
        <f>IF($E1855="","",MANAGER_PLAN!K1855)</f>
        <v/>
      </c>
      <c r="K1855">
        <f>IF($E1855="","",TRIM(IF(MANAGER_PLAN!N1855&lt;&gt;"","LOS: "&amp;MANAGER_PLAN!N1855&amp;" ","")&amp;IF(MANAGER_PLAN!O1855&lt;&gt;"","LOT: "&amp;MANAGER_PLAN!O1855,"")))</f>
        <v/>
      </c>
      <c r="L1855">
        <f>IF($E1855="","",IFERROR(VLOOKUP($E1855,POS_MASTER!$A:$AK,37,FALSE),""))</f>
        <v/>
      </c>
    </row>
    <row r="1856">
      <c r="A1856">
        <f>IF(MANAGER_PLAN!E1856="","",MANAGER_PLAN!A1856)</f>
        <v/>
      </c>
      <c r="B1856">
        <f>IF($E1856="","",MANAGER_PLAN!B1856)</f>
        <v/>
      </c>
      <c r="C1856">
        <f>IF($E1856="","",SWITCH(MANAGER_PLAN!C1856,"MON","Pondělí","TUE","Úterý","WED","Středa","THU","Čtvrtek","FRI","Pátek",MANAGER_PLAN!C1856))</f>
        <v/>
      </c>
      <c r="D1856">
        <f>IF(MANAGER_PLAN!E1856="","",MANAGER_PLAN!D1856)</f>
        <v/>
      </c>
      <c r="E1856">
        <f>IF(MANAGER_PLAN!E1856="","",MANAGER_PLAN!E1856)</f>
        <v/>
      </c>
      <c r="F1856">
        <f>IF($E1856="","",IFERROR(VLOOKUP($E1856,POS_MASTER!$A:$B,2,FALSE),""))</f>
        <v/>
      </c>
      <c r="G1856">
        <f>IF($E1856="","",MANAGER_PLAN!G1856)</f>
        <v/>
      </c>
      <c r="H1856">
        <f>IF($E1856="","",TRIM(MANAGER_PLAN!H1856&amp;" "&amp;MANAGER_PLAN!I1856))</f>
        <v/>
      </c>
      <c r="I1856">
        <f>IF($E1856="","",MANAGER_PLAN!J1856)</f>
        <v/>
      </c>
      <c r="J1856">
        <f>IF($E1856="","",MANAGER_PLAN!K1856)</f>
        <v/>
      </c>
      <c r="K1856">
        <f>IF($E1856="","",TRIM(IF(MANAGER_PLAN!N1856&lt;&gt;"","LOS: "&amp;MANAGER_PLAN!N1856&amp;" ","")&amp;IF(MANAGER_PLAN!O1856&lt;&gt;"","LOT: "&amp;MANAGER_PLAN!O1856,"")))</f>
        <v/>
      </c>
      <c r="L1856">
        <f>IF($E1856="","",IFERROR(VLOOKUP($E1856,POS_MASTER!$A:$AK,37,FALSE),""))</f>
        <v/>
      </c>
    </row>
    <row r="1857">
      <c r="A1857">
        <f>IF(MANAGER_PLAN!E1857="","",MANAGER_PLAN!A1857)</f>
        <v/>
      </c>
      <c r="B1857">
        <f>IF($E1857="","",MANAGER_PLAN!B1857)</f>
        <v/>
      </c>
      <c r="C1857">
        <f>IF($E1857="","",SWITCH(MANAGER_PLAN!C1857,"MON","Pondělí","TUE","Úterý","WED","Středa","THU","Čtvrtek","FRI","Pátek",MANAGER_PLAN!C1857))</f>
        <v/>
      </c>
      <c r="D1857">
        <f>IF(MANAGER_PLAN!E1857="","",MANAGER_PLAN!D1857)</f>
        <v/>
      </c>
      <c r="E1857">
        <f>IF(MANAGER_PLAN!E1857="","",MANAGER_PLAN!E1857)</f>
        <v/>
      </c>
      <c r="F1857">
        <f>IF($E1857="","",IFERROR(VLOOKUP($E1857,POS_MASTER!$A:$B,2,FALSE),""))</f>
        <v/>
      </c>
      <c r="G1857">
        <f>IF($E1857="","",MANAGER_PLAN!G1857)</f>
        <v/>
      </c>
      <c r="H1857">
        <f>IF($E1857="","",TRIM(MANAGER_PLAN!H1857&amp;" "&amp;MANAGER_PLAN!I1857))</f>
        <v/>
      </c>
      <c r="I1857">
        <f>IF($E1857="","",MANAGER_PLAN!J1857)</f>
        <v/>
      </c>
      <c r="J1857">
        <f>IF($E1857="","",MANAGER_PLAN!K1857)</f>
        <v/>
      </c>
      <c r="K1857">
        <f>IF($E1857="","",TRIM(IF(MANAGER_PLAN!N1857&lt;&gt;"","LOS: "&amp;MANAGER_PLAN!N1857&amp;" ","")&amp;IF(MANAGER_PLAN!O1857&lt;&gt;"","LOT: "&amp;MANAGER_PLAN!O1857,"")))</f>
        <v/>
      </c>
      <c r="L1857">
        <f>IF($E1857="","",IFERROR(VLOOKUP($E1857,POS_MASTER!$A:$AK,37,FALSE),""))</f>
        <v/>
      </c>
    </row>
    <row r="1858">
      <c r="A1858">
        <f>IF(MANAGER_PLAN!E1858="","",MANAGER_PLAN!A1858)</f>
        <v/>
      </c>
      <c r="B1858">
        <f>IF($E1858="","",MANAGER_PLAN!B1858)</f>
        <v/>
      </c>
      <c r="C1858">
        <f>IF($E1858="","",SWITCH(MANAGER_PLAN!C1858,"MON","Pondělí","TUE","Úterý","WED","Středa","THU","Čtvrtek","FRI","Pátek",MANAGER_PLAN!C1858))</f>
        <v/>
      </c>
      <c r="D1858">
        <f>IF(MANAGER_PLAN!E1858="","",MANAGER_PLAN!D1858)</f>
        <v/>
      </c>
      <c r="E1858">
        <f>IF(MANAGER_PLAN!E1858="","",MANAGER_PLAN!E1858)</f>
        <v/>
      </c>
      <c r="F1858">
        <f>IF($E1858="","",IFERROR(VLOOKUP($E1858,POS_MASTER!$A:$B,2,FALSE),""))</f>
        <v/>
      </c>
      <c r="G1858">
        <f>IF($E1858="","",MANAGER_PLAN!G1858)</f>
        <v/>
      </c>
      <c r="H1858">
        <f>IF($E1858="","",TRIM(MANAGER_PLAN!H1858&amp;" "&amp;MANAGER_PLAN!I1858))</f>
        <v/>
      </c>
      <c r="I1858">
        <f>IF($E1858="","",MANAGER_PLAN!J1858)</f>
        <v/>
      </c>
      <c r="J1858">
        <f>IF($E1858="","",MANAGER_PLAN!K1858)</f>
        <v/>
      </c>
      <c r="K1858">
        <f>IF($E1858="","",TRIM(IF(MANAGER_PLAN!N1858&lt;&gt;"","LOS: "&amp;MANAGER_PLAN!N1858&amp;" ","")&amp;IF(MANAGER_PLAN!O1858&lt;&gt;"","LOT: "&amp;MANAGER_PLAN!O1858,"")))</f>
        <v/>
      </c>
      <c r="L1858">
        <f>IF($E1858="","",IFERROR(VLOOKUP($E1858,POS_MASTER!$A:$AK,37,FALSE),""))</f>
        <v/>
      </c>
    </row>
    <row r="1859">
      <c r="A1859">
        <f>IF(MANAGER_PLAN!E1859="","",MANAGER_PLAN!A1859)</f>
        <v/>
      </c>
      <c r="B1859">
        <f>IF($E1859="","",MANAGER_PLAN!B1859)</f>
        <v/>
      </c>
      <c r="C1859">
        <f>IF($E1859="","",SWITCH(MANAGER_PLAN!C1859,"MON","Pondělí","TUE","Úterý","WED","Středa","THU","Čtvrtek","FRI","Pátek",MANAGER_PLAN!C1859))</f>
        <v/>
      </c>
      <c r="D1859">
        <f>IF(MANAGER_PLAN!E1859="","",MANAGER_PLAN!D1859)</f>
        <v/>
      </c>
      <c r="E1859">
        <f>IF(MANAGER_PLAN!E1859="","",MANAGER_PLAN!E1859)</f>
        <v/>
      </c>
      <c r="F1859">
        <f>IF($E1859="","",IFERROR(VLOOKUP($E1859,POS_MASTER!$A:$B,2,FALSE),""))</f>
        <v/>
      </c>
      <c r="G1859">
        <f>IF($E1859="","",MANAGER_PLAN!G1859)</f>
        <v/>
      </c>
      <c r="H1859">
        <f>IF($E1859="","",TRIM(MANAGER_PLAN!H1859&amp;" "&amp;MANAGER_PLAN!I1859))</f>
        <v/>
      </c>
      <c r="I1859">
        <f>IF($E1859="","",MANAGER_PLAN!J1859)</f>
        <v/>
      </c>
      <c r="J1859">
        <f>IF($E1859="","",MANAGER_PLAN!K1859)</f>
        <v/>
      </c>
      <c r="K1859">
        <f>IF($E1859="","",TRIM(IF(MANAGER_PLAN!N1859&lt;&gt;"","LOS: "&amp;MANAGER_PLAN!N1859&amp;" ","")&amp;IF(MANAGER_PLAN!O1859&lt;&gt;"","LOT: "&amp;MANAGER_PLAN!O1859,"")))</f>
        <v/>
      </c>
      <c r="L1859">
        <f>IF($E1859="","",IFERROR(VLOOKUP($E1859,POS_MASTER!$A:$AK,37,FALSE),""))</f>
        <v/>
      </c>
    </row>
    <row r="1860">
      <c r="A1860">
        <f>IF(MANAGER_PLAN!E1860="","",MANAGER_PLAN!A1860)</f>
        <v/>
      </c>
      <c r="B1860">
        <f>IF($E1860="","",MANAGER_PLAN!B1860)</f>
        <v/>
      </c>
      <c r="C1860">
        <f>IF($E1860="","",SWITCH(MANAGER_PLAN!C1860,"MON","Pondělí","TUE","Úterý","WED","Středa","THU","Čtvrtek","FRI","Pátek",MANAGER_PLAN!C1860))</f>
        <v/>
      </c>
      <c r="D1860">
        <f>IF(MANAGER_PLAN!E1860="","",MANAGER_PLAN!D1860)</f>
        <v/>
      </c>
      <c r="E1860">
        <f>IF(MANAGER_PLAN!E1860="","",MANAGER_PLAN!E1860)</f>
        <v/>
      </c>
      <c r="F1860">
        <f>IF($E1860="","",IFERROR(VLOOKUP($E1860,POS_MASTER!$A:$B,2,FALSE),""))</f>
        <v/>
      </c>
      <c r="G1860">
        <f>IF($E1860="","",MANAGER_PLAN!G1860)</f>
        <v/>
      </c>
      <c r="H1860">
        <f>IF($E1860="","",TRIM(MANAGER_PLAN!H1860&amp;" "&amp;MANAGER_PLAN!I1860))</f>
        <v/>
      </c>
      <c r="I1860">
        <f>IF($E1860="","",MANAGER_PLAN!J1860)</f>
        <v/>
      </c>
      <c r="J1860">
        <f>IF($E1860="","",MANAGER_PLAN!K1860)</f>
        <v/>
      </c>
      <c r="K1860">
        <f>IF($E1860="","",TRIM(IF(MANAGER_PLAN!N1860&lt;&gt;"","LOS: "&amp;MANAGER_PLAN!N1860&amp;" ","")&amp;IF(MANAGER_PLAN!O1860&lt;&gt;"","LOT: "&amp;MANAGER_PLAN!O1860,"")))</f>
        <v/>
      </c>
      <c r="L1860">
        <f>IF($E1860="","",IFERROR(VLOOKUP($E1860,POS_MASTER!$A:$AK,37,FALSE),""))</f>
        <v/>
      </c>
    </row>
    <row r="1861">
      <c r="A1861">
        <f>IF(MANAGER_PLAN!E1861="","",MANAGER_PLAN!A1861)</f>
        <v/>
      </c>
      <c r="B1861">
        <f>IF($E1861="","",MANAGER_PLAN!B1861)</f>
        <v/>
      </c>
      <c r="C1861">
        <f>IF($E1861="","",SWITCH(MANAGER_PLAN!C1861,"MON","Pondělí","TUE","Úterý","WED","Středa","THU","Čtvrtek","FRI","Pátek",MANAGER_PLAN!C1861))</f>
        <v/>
      </c>
      <c r="D1861">
        <f>IF(MANAGER_PLAN!E1861="","",MANAGER_PLAN!D1861)</f>
        <v/>
      </c>
      <c r="E1861">
        <f>IF(MANAGER_PLAN!E1861="","",MANAGER_PLAN!E1861)</f>
        <v/>
      </c>
      <c r="F1861">
        <f>IF($E1861="","",IFERROR(VLOOKUP($E1861,POS_MASTER!$A:$B,2,FALSE),""))</f>
        <v/>
      </c>
      <c r="G1861">
        <f>IF($E1861="","",MANAGER_PLAN!G1861)</f>
        <v/>
      </c>
      <c r="H1861">
        <f>IF($E1861="","",TRIM(MANAGER_PLAN!H1861&amp;" "&amp;MANAGER_PLAN!I1861))</f>
        <v/>
      </c>
      <c r="I1861">
        <f>IF($E1861="","",MANAGER_PLAN!J1861)</f>
        <v/>
      </c>
      <c r="J1861">
        <f>IF($E1861="","",MANAGER_PLAN!K1861)</f>
        <v/>
      </c>
      <c r="K1861">
        <f>IF($E1861="","",TRIM(IF(MANAGER_PLAN!N1861&lt;&gt;"","LOS: "&amp;MANAGER_PLAN!N1861&amp;" ","")&amp;IF(MANAGER_PLAN!O1861&lt;&gt;"","LOT: "&amp;MANAGER_PLAN!O1861,"")))</f>
        <v/>
      </c>
      <c r="L1861">
        <f>IF($E1861="","",IFERROR(VLOOKUP($E1861,POS_MASTER!$A:$AK,37,FALSE),""))</f>
        <v/>
      </c>
    </row>
    <row r="1862">
      <c r="A1862">
        <f>IF(MANAGER_PLAN!E1862="","",MANAGER_PLAN!A1862)</f>
        <v/>
      </c>
      <c r="B1862">
        <f>IF($E1862="","",MANAGER_PLAN!B1862)</f>
        <v/>
      </c>
      <c r="C1862">
        <f>IF($E1862="","",SWITCH(MANAGER_PLAN!C1862,"MON","Pondělí","TUE","Úterý","WED","Středa","THU","Čtvrtek","FRI","Pátek",MANAGER_PLAN!C1862))</f>
        <v/>
      </c>
      <c r="D1862">
        <f>IF(MANAGER_PLAN!E1862="","",MANAGER_PLAN!D1862)</f>
        <v/>
      </c>
      <c r="E1862">
        <f>IF(MANAGER_PLAN!E1862="","",MANAGER_PLAN!E1862)</f>
        <v/>
      </c>
      <c r="F1862">
        <f>IF($E1862="","",IFERROR(VLOOKUP($E1862,POS_MASTER!$A:$B,2,FALSE),""))</f>
        <v/>
      </c>
      <c r="G1862">
        <f>IF($E1862="","",MANAGER_PLAN!G1862)</f>
        <v/>
      </c>
      <c r="H1862">
        <f>IF($E1862="","",TRIM(MANAGER_PLAN!H1862&amp;" "&amp;MANAGER_PLAN!I1862))</f>
        <v/>
      </c>
      <c r="I1862">
        <f>IF($E1862="","",MANAGER_PLAN!J1862)</f>
        <v/>
      </c>
      <c r="J1862">
        <f>IF($E1862="","",MANAGER_PLAN!K1862)</f>
        <v/>
      </c>
      <c r="K1862">
        <f>IF($E1862="","",TRIM(IF(MANAGER_PLAN!N1862&lt;&gt;"","LOS: "&amp;MANAGER_PLAN!N1862&amp;" ","")&amp;IF(MANAGER_PLAN!O1862&lt;&gt;"","LOT: "&amp;MANAGER_PLAN!O1862,"")))</f>
        <v/>
      </c>
      <c r="L1862">
        <f>IF($E1862="","",IFERROR(VLOOKUP($E1862,POS_MASTER!$A:$AK,37,FALSE),""))</f>
        <v/>
      </c>
    </row>
    <row r="1863">
      <c r="A1863">
        <f>IF(MANAGER_PLAN!E1863="","",MANAGER_PLAN!A1863)</f>
        <v/>
      </c>
      <c r="B1863">
        <f>IF($E1863="","",MANAGER_PLAN!B1863)</f>
        <v/>
      </c>
      <c r="C1863">
        <f>IF($E1863="","",SWITCH(MANAGER_PLAN!C1863,"MON","Pondělí","TUE","Úterý","WED","Středa","THU","Čtvrtek","FRI","Pátek",MANAGER_PLAN!C1863))</f>
        <v/>
      </c>
      <c r="D1863">
        <f>IF(MANAGER_PLAN!E1863="","",MANAGER_PLAN!D1863)</f>
        <v/>
      </c>
      <c r="E1863">
        <f>IF(MANAGER_PLAN!E1863="","",MANAGER_PLAN!E1863)</f>
        <v/>
      </c>
      <c r="F1863">
        <f>IF($E1863="","",IFERROR(VLOOKUP($E1863,POS_MASTER!$A:$B,2,FALSE),""))</f>
        <v/>
      </c>
      <c r="G1863">
        <f>IF($E1863="","",MANAGER_PLAN!G1863)</f>
        <v/>
      </c>
      <c r="H1863">
        <f>IF($E1863="","",TRIM(MANAGER_PLAN!H1863&amp;" "&amp;MANAGER_PLAN!I1863))</f>
        <v/>
      </c>
      <c r="I1863">
        <f>IF($E1863="","",MANAGER_PLAN!J1863)</f>
        <v/>
      </c>
      <c r="J1863">
        <f>IF($E1863="","",MANAGER_PLAN!K1863)</f>
        <v/>
      </c>
      <c r="K1863">
        <f>IF($E1863="","",TRIM(IF(MANAGER_PLAN!N1863&lt;&gt;"","LOS: "&amp;MANAGER_PLAN!N1863&amp;" ","")&amp;IF(MANAGER_PLAN!O1863&lt;&gt;"","LOT: "&amp;MANAGER_PLAN!O1863,"")))</f>
        <v/>
      </c>
      <c r="L1863">
        <f>IF($E1863="","",IFERROR(VLOOKUP($E1863,POS_MASTER!$A:$AK,37,FALSE),""))</f>
        <v/>
      </c>
    </row>
    <row r="1864">
      <c r="A1864">
        <f>IF(MANAGER_PLAN!E1864="","",MANAGER_PLAN!A1864)</f>
        <v/>
      </c>
      <c r="B1864">
        <f>IF($E1864="","",MANAGER_PLAN!B1864)</f>
        <v/>
      </c>
      <c r="C1864">
        <f>IF($E1864="","",SWITCH(MANAGER_PLAN!C1864,"MON","Pondělí","TUE","Úterý","WED","Středa","THU","Čtvrtek","FRI","Pátek",MANAGER_PLAN!C1864))</f>
        <v/>
      </c>
      <c r="D1864">
        <f>IF(MANAGER_PLAN!E1864="","",MANAGER_PLAN!D1864)</f>
        <v/>
      </c>
      <c r="E1864">
        <f>IF(MANAGER_PLAN!E1864="","",MANAGER_PLAN!E1864)</f>
        <v/>
      </c>
      <c r="F1864">
        <f>IF($E1864="","",IFERROR(VLOOKUP($E1864,POS_MASTER!$A:$B,2,FALSE),""))</f>
        <v/>
      </c>
      <c r="G1864">
        <f>IF($E1864="","",MANAGER_PLAN!G1864)</f>
        <v/>
      </c>
      <c r="H1864">
        <f>IF($E1864="","",TRIM(MANAGER_PLAN!H1864&amp;" "&amp;MANAGER_PLAN!I1864))</f>
        <v/>
      </c>
      <c r="I1864">
        <f>IF($E1864="","",MANAGER_PLAN!J1864)</f>
        <v/>
      </c>
      <c r="J1864">
        <f>IF($E1864="","",MANAGER_PLAN!K1864)</f>
        <v/>
      </c>
      <c r="K1864">
        <f>IF($E1864="","",TRIM(IF(MANAGER_PLAN!N1864&lt;&gt;"","LOS: "&amp;MANAGER_PLAN!N1864&amp;" ","")&amp;IF(MANAGER_PLAN!O1864&lt;&gt;"","LOT: "&amp;MANAGER_PLAN!O1864,"")))</f>
        <v/>
      </c>
      <c r="L1864">
        <f>IF($E1864="","",IFERROR(VLOOKUP($E1864,POS_MASTER!$A:$AK,37,FALSE),""))</f>
        <v/>
      </c>
    </row>
    <row r="1865">
      <c r="A1865">
        <f>IF(MANAGER_PLAN!E1865="","",MANAGER_PLAN!A1865)</f>
        <v/>
      </c>
      <c r="B1865">
        <f>IF($E1865="","",MANAGER_PLAN!B1865)</f>
        <v/>
      </c>
      <c r="C1865">
        <f>IF($E1865="","",SWITCH(MANAGER_PLAN!C1865,"MON","Pondělí","TUE","Úterý","WED","Středa","THU","Čtvrtek","FRI","Pátek",MANAGER_PLAN!C1865))</f>
        <v/>
      </c>
      <c r="D1865">
        <f>IF(MANAGER_PLAN!E1865="","",MANAGER_PLAN!D1865)</f>
        <v/>
      </c>
      <c r="E1865">
        <f>IF(MANAGER_PLAN!E1865="","",MANAGER_PLAN!E1865)</f>
        <v/>
      </c>
      <c r="F1865">
        <f>IF($E1865="","",IFERROR(VLOOKUP($E1865,POS_MASTER!$A:$B,2,FALSE),""))</f>
        <v/>
      </c>
      <c r="G1865">
        <f>IF($E1865="","",MANAGER_PLAN!G1865)</f>
        <v/>
      </c>
      <c r="H1865">
        <f>IF($E1865="","",TRIM(MANAGER_PLAN!H1865&amp;" "&amp;MANAGER_PLAN!I1865))</f>
        <v/>
      </c>
      <c r="I1865">
        <f>IF($E1865="","",MANAGER_PLAN!J1865)</f>
        <v/>
      </c>
      <c r="J1865">
        <f>IF($E1865="","",MANAGER_PLAN!K1865)</f>
        <v/>
      </c>
      <c r="K1865">
        <f>IF($E1865="","",TRIM(IF(MANAGER_PLAN!N1865&lt;&gt;"","LOS: "&amp;MANAGER_PLAN!N1865&amp;" ","")&amp;IF(MANAGER_PLAN!O1865&lt;&gt;"","LOT: "&amp;MANAGER_PLAN!O1865,"")))</f>
        <v/>
      </c>
      <c r="L1865">
        <f>IF($E1865="","",IFERROR(VLOOKUP($E1865,POS_MASTER!$A:$AK,37,FALSE),""))</f>
        <v/>
      </c>
    </row>
    <row r="1866">
      <c r="A1866">
        <f>IF(MANAGER_PLAN!E1866="","",MANAGER_PLAN!A1866)</f>
        <v/>
      </c>
      <c r="B1866">
        <f>IF($E1866="","",MANAGER_PLAN!B1866)</f>
        <v/>
      </c>
      <c r="C1866">
        <f>IF($E1866="","",SWITCH(MANAGER_PLAN!C1866,"MON","Pondělí","TUE","Úterý","WED","Středa","THU","Čtvrtek","FRI","Pátek",MANAGER_PLAN!C1866))</f>
        <v/>
      </c>
      <c r="D1866">
        <f>IF(MANAGER_PLAN!E1866="","",MANAGER_PLAN!D1866)</f>
        <v/>
      </c>
      <c r="E1866">
        <f>IF(MANAGER_PLAN!E1866="","",MANAGER_PLAN!E1866)</f>
        <v/>
      </c>
      <c r="F1866">
        <f>IF($E1866="","",IFERROR(VLOOKUP($E1866,POS_MASTER!$A:$B,2,FALSE),""))</f>
        <v/>
      </c>
      <c r="G1866">
        <f>IF($E1866="","",MANAGER_PLAN!G1866)</f>
        <v/>
      </c>
      <c r="H1866">
        <f>IF($E1866="","",TRIM(MANAGER_PLAN!H1866&amp;" "&amp;MANAGER_PLAN!I1866))</f>
        <v/>
      </c>
      <c r="I1866">
        <f>IF($E1866="","",MANAGER_PLAN!J1866)</f>
        <v/>
      </c>
      <c r="J1866">
        <f>IF($E1866="","",MANAGER_PLAN!K1866)</f>
        <v/>
      </c>
      <c r="K1866">
        <f>IF($E1866="","",TRIM(IF(MANAGER_PLAN!N1866&lt;&gt;"","LOS: "&amp;MANAGER_PLAN!N1866&amp;" ","")&amp;IF(MANAGER_PLAN!O1866&lt;&gt;"","LOT: "&amp;MANAGER_PLAN!O1866,"")))</f>
        <v/>
      </c>
      <c r="L1866">
        <f>IF($E1866="","",IFERROR(VLOOKUP($E1866,POS_MASTER!$A:$AK,37,FALSE),""))</f>
        <v/>
      </c>
    </row>
    <row r="1867">
      <c r="A1867">
        <f>IF(MANAGER_PLAN!E1867="","",MANAGER_PLAN!A1867)</f>
        <v/>
      </c>
      <c r="B1867">
        <f>IF($E1867="","",MANAGER_PLAN!B1867)</f>
        <v/>
      </c>
      <c r="C1867">
        <f>IF($E1867="","",SWITCH(MANAGER_PLAN!C1867,"MON","Pondělí","TUE","Úterý","WED","Středa","THU","Čtvrtek","FRI","Pátek",MANAGER_PLAN!C1867))</f>
        <v/>
      </c>
      <c r="D1867">
        <f>IF(MANAGER_PLAN!E1867="","",MANAGER_PLAN!D1867)</f>
        <v/>
      </c>
      <c r="E1867">
        <f>IF(MANAGER_PLAN!E1867="","",MANAGER_PLAN!E1867)</f>
        <v/>
      </c>
      <c r="F1867">
        <f>IF($E1867="","",IFERROR(VLOOKUP($E1867,POS_MASTER!$A:$B,2,FALSE),""))</f>
        <v/>
      </c>
      <c r="G1867">
        <f>IF($E1867="","",MANAGER_PLAN!G1867)</f>
        <v/>
      </c>
      <c r="H1867">
        <f>IF($E1867="","",TRIM(MANAGER_PLAN!H1867&amp;" "&amp;MANAGER_PLAN!I1867))</f>
        <v/>
      </c>
      <c r="I1867">
        <f>IF($E1867="","",MANAGER_PLAN!J1867)</f>
        <v/>
      </c>
      <c r="J1867">
        <f>IF($E1867="","",MANAGER_PLAN!K1867)</f>
        <v/>
      </c>
      <c r="K1867">
        <f>IF($E1867="","",TRIM(IF(MANAGER_PLAN!N1867&lt;&gt;"","LOS: "&amp;MANAGER_PLAN!N1867&amp;" ","")&amp;IF(MANAGER_PLAN!O1867&lt;&gt;"","LOT: "&amp;MANAGER_PLAN!O1867,"")))</f>
        <v/>
      </c>
      <c r="L1867">
        <f>IF($E1867="","",IFERROR(VLOOKUP($E1867,POS_MASTER!$A:$AK,37,FALSE),""))</f>
        <v/>
      </c>
    </row>
    <row r="1868">
      <c r="A1868">
        <f>IF(MANAGER_PLAN!E1868="","",MANAGER_PLAN!A1868)</f>
        <v/>
      </c>
      <c r="B1868">
        <f>IF($E1868="","",MANAGER_PLAN!B1868)</f>
        <v/>
      </c>
      <c r="C1868">
        <f>IF($E1868="","",SWITCH(MANAGER_PLAN!C1868,"MON","Pondělí","TUE","Úterý","WED","Středa","THU","Čtvrtek","FRI","Pátek",MANAGER_PLAN!C1868))</f>
        <v/>
      </c>
      <c r="D1868">
        <f>IF(MANAGER_PLAN!E1868="","",MANAGER_PLAN!D1868)</f>
        <v/>
      </c>
      <c r="E1868">
        <f>IF(MANAGER_PLAN!E1868="","",MANAGER_PLAN!E1868)</f>
        <v/>
      </c>
      <c r="F1868">
        <f>IF($E1868="","",IFERROR(VLOOKUP($E1868,POS_MASTER!$A:$B,2,FALSE),""))</f>
        <v/>
      </c>
      <c r="G1868">
        <f>IF($E1868="","",MANAGER_PLAN!G1868)</f>
        <v/>
      </c>
      <c r="H1868">
        <f>IF($E1868="","",TRIM(MANAGER_PLAN!H1868&amp;" "&amp;MANAGER_PLAN!I1868))</f>
        <v/>
      </c>
      <c r="I1868">
        <f>IF($E1868="","",MANAGER_PLAN!J1868)</f>
        <v/>
      </c>
      <c r="J1868">
        <f>IF($E1868="","",MANAGER_PLAN!K1868)</f>
        <v/>
      </c>
      <c r="K1868">
        <f>IF($E1868="","",TRIM(IF(MANAGER_PLAN!N1868&lt;&gt;"","LOS: "&amp;MANAGER_PLAN!N1868&amp;" ","")&amp;IF(MANAGER_PLAN!O1868&lt;&gt;"","LOT: "&amp;MANAGER_PLAN!O1868,"")))</f>
        <v/>
      </c>
      <c r="L1868">
        <f>IF($E1868="","",IFERROR(VLOOKUP($E1868,POS_MASTER!$A:$AK,37,FALSE),""))</f>
        <v/>
      </c>
    </row>
    <row r="1869">
      <c r="A1869">
        <f>IF(MANAGER_PLAN!E1869="","",MANAGER_PLAN!A1869)</f>
        <v/>
      </c>
      <c r="B1869">
        <f>IF($E1869="","",MANAGER_PLAN!B1869)</f>
        <v/>
      </c>
      <c r="C1869">
        <f>IF($E1869="","",SWITCH(MANAGER_PLAN!C1869,"MON","Pondělí","TUE","Úterý","WED","Středa","THU","Čtvrtek","FRI","Pátek",MANAGER_PLAN!C1869))</f>
        <v/>
      </c>
      <c r="D1869">
        <f>IF(MANAGER_PLAN!E1869="","",MANAGER_PLAN!D1869)</f>
        <v/>
      </c>
      <c r="E1869">
        <f>IF(MANAGER_PLAN!E1869="","",MANAGER_PLAN!E1869)</f>
        <v/>
      </c>
      <c r="F1869">
        <f>IF($E1869="","",IFERROR(VLOOKUP($E1869,POS_MASTER!$A:$B,2,FALSE),""))</f>
        <v/>
      </c>
      <c r="G1869">
        <f>IF($E1869="","",MANAGER_PLAN!G1869)</f>
        <v/>
      </c>
      <c r="H1869">
        <f>IF($E1869="","",TRIM(MANAGER_PLAN!H1869&amp;" "&amp;MANAGER_PLAN!I1869))</f>
        <v/>
      </c>
      <c r="I1869">
        <f>IF($E1869="","",MANAGER_PLAN!J1869)</f>
        <v/>
      </c>
      <c r="J1869">
        <f>IF($E1869="","",MANAGER_PLAN!K1869)</f>
        <v/>
      </c>
      <c r="K1869">
        <f>IF($E1869="","",TRIM(IF(MANAGER_PLAN!N1869&lt;&gt;"","LOS: "&amp;MANAGER_PLAN!N1869&amp;" ","")&amp;IF(MANAGER_PLAN!O1869&lt;&gt;"","LOT: "&amp;MANAGER_PLAN!O1869,"")))</f>
        <v/>
      </c>
      <c r="L1869">
        <f>IF($E1869="","",IFERROR(VLOOKUP($E1869,POS_MASTER!$A:$AK,37,FALSE),""))</f>
        <v/>
      </c>
    </row>
    <row r="1870">
      <c r="A1870">
        <f>IF(MANAGER_PLAN!E1870="","",MANAGER_PLAN!A1870)</f>
        <v/>
      </c>
      <c r="B1870">
        <f>IF($E1870="","",MANAGER_PLAN!B1870)</f>
        <v/>
      </c>
      <c r="C1870">
        <f>IF($E1870="","",SWITCH(MANAGER_PLAN!C1870,"MON","Pondělí","TUE","Úterý","WED","Středa","THU","Čtvrtek","FRI","Pátek",MANAGER_PLAN!C1870))</f>
        <v/>
      </c>
      <c r="D1870">
        <f>IF(MANAGER_PLAN!E1870="","",MANAGER_PLAN!D1870)</f>
        <v/>
      </c>
      <c r="E1870">
        <f>IF(MANAGER_PLAN!E1870="","",MANAGER_PLAN!E1870)</f>
        <v/>
      </c>
      <c r="F1870">
        <f>IF($E1870="","",IFERROR(VLOOKUP($E1870,POS_MASTER!$A:$B,2,FALSE),""))</f>
        <v/>
      </c>
      <c r="G1870">
        <f>IF($E1870="","",MANAGER_PLAN!G1870)</f>
        <v/>
      </c>
      <c r="H1870">
        <f>IF($E1870="","",TRIM(MANAGER_PLAN!H1870&amp;" "&amp;MANAGER_PLAN!I1870))</f>
        <v/>
      </c>
      <c r="I1870">
        <f>IF($E1870="","",MANAGER_PLAN!J1870)</f>
        <v/>
      </c>
      <c r="J1870">
        <f>IF($E1870="","",MANAGER_PLAN!K1870)</f>
        <v/>
      </c>
      <c r="K1870">
        <f>IF($E1870="","",TRIM(IF(MANAGER_PLAN!N1870&lt;&gt;"","LOS: "&amp;MANAGER_PLAN!N1870&amp;" ","")&amp;IF(MANAGER_PLAN!O1870&lt;&gt;"","LOT: "&amp;MANAGER_PLAN!O1870,"")))</f>
        <v/>
      </c>
      <c r="L1870">
        <f>IF($E1870="","",IFERROR(VLOOKUP($E1870,POS_MASTER!$A:$AK,37,FALSE),""))</f>
        <v/>
      </c>
    </row>
    <row r="1871">
      <c r="A1871">
        <f>IF(MANAGER_PLAN!E1871="","",MANAGER_PLAN!A1871)</f>
        <v/>
      </c>
      <c r="B1871">
        <f>IF($E1871="","",MANAGER_PLAN!B1871)</f>
        <v/>
      </c>
      <c r="C1871">
        <f>IF($E1871="","",SWITCH(MANAGER_PLAN!C1871,"MON","Pondělí","TUE","Úterý","WED","Středa","THU","Čtvrtek","FRI","Pátek",MANAGER_PLAN!C1871))</f>
        <v/>
      </c>
      <c r="D1871">
        <f>IF(MANAGER_PLAN!E1871="","",MANAGER_PLAN!D1871)</f>
        <v/>
      </c>
      <c r="E1871">
        <f>IF(MANAGER_PLAN!E1871="","",MANAGER_PLAN!E1871)</f>
        <v/>
      </c>
      <c r="F1871">
        <f>IF($E1871="","",IFERROR(VLOOKUP($E1871,POS_MASTER!$A:$B,2,FALSE),""))</f>
        <v/>
      </c>
      <c r="G1871">
        <f>IF($E1871="","",MANAGER_PLAN!G1871)</f>
        <v/>
      </c>
      <c r="H1871">
        <f>IF($E1871="","",TRIM(MANAGER_PLAN!H1871&amp;" "&amp;MANAGER_PLAN!I1871))</f>
        <v/>
      </c>
      <c r="I1871">
        <f>IF($E1871="","",MANAGER_PLAN!J1871)</f>
        <v/>
      </c>
      <c r="J1871">
        <f>IF($E1871="","",MANAGER_PLAN!K1871)</f>
        <v/>
      </c>
      <c r="K1871">
        <f>IF($E1871="","",TRIM(IF(MANAGER_PLAN!N1871&lt;&gt;"","LOS: "&amp;MANAGER_PLAN!N1871&amp;" ","")&amp;IF(MANAGER_PLAN!O1871&lt;&gt;"","LOT: "&amp;MANAGER_PLAN!O1871,"")))</f>
        <v/>
      </c>
      <c r="L1871">
        <f>IF($E1871="","",IFERROR(VLOOKUP($E1871,POS_MASTER!$A:$AK,37,FALSE),""))</f>
        <v/>
      </c>
    </row>
    <row r="1872">
      <c r="A1872">
        <f>IF(MANAGER_PLAN!E1872="","",MANAGER_PLAN!A1872)</f>
        <v/>
      </c>
      <c r="B1872">
        <f>IF($E1872="","",MANAGER_PLAN!B1872)</f>
        <v/>
      </c>
      <c r="C1872">
        <f>IF($E1872="","",SWITCH(MANAGER_PLAN!C1872,"MON","Pondělí","TUE","Úterý","WED","Středa","THU","Čtvrtek","FRI","Pátek",MANAGER_PLAN!C1872))</f>
        <v/>
      </c>
      <c r="D1872">
        <f>IF(MANAGER_PLAN!E1872="","",MANAGER_PLAN!D1872)</f>
        <v/>
      </c>
      <c r="E1872">
        <f>IF(MANAGER_PLAN!E1872="","",MANAGER_PLAN!E1872)</f>
        <v/>
      </c>
      <c r="F1872">
        <f>IF($E1872="","",IFERROR(VLOOKUP($E1872,POS_MASTER!$A:$B,2,FALSE),""))</f>
        <v/>
      </c>
      <c r="G1872">
        <f>IF($E1872="","",MANAGER_PLAN!G1872)</f>
        <v/>
      </c>
      <c r="H1872">
        <f>IF($E1872="","",TRIM(MANAGER_PLAN!H1872&amp;" "&amp;MANAGER_PLAN!I1872))</f>
        <v/>
      </c>
      <c r="I1872">
        <f>IF($E1872="","",MANAGER_PLAN!J1872)</f>
        <v/>
      </c>
      <c r="J1872">
        <f>IF($E1872="","",MANAGER_PLAN!K1872)</f>
        <v/>
      </c>
      <c r="K1872">
        <f>IF($E1872="","",TRIM(IF(MANAGER_PLAN!N1872&lt;&gt;"","LOS: "&amp;MANAGER_PLAN!N1872&amp;" ","")&amp;IF(MANAGER_PLAN!O1872&lt;&gt;"","LOT: "&amp;MANAGER_PLAN!O1872,"")))</f>
        <v/>
      </c>
      <c r="L1872">
        <f>IF($E1872="","",IFERROR(VLOOKUP($E1872,POS_MASTER!$A:$AK,37,FALSE),""))</f>
        <v/>
      </c>
    </row>
    <row r="1873">
      <c r="A1873">
        <f>IF(MANAGER_PLAN!E1873="","",MANAGER_PLAN!A1873)</f>
        <v/>
      </c>
      <c r="B1873">
        <f>IF($E1873="","",MANAGER_PLAN!B1873)</f>
        <v/>
      </c>
      <c r="C1873">
        <f>IF($E1873="","",SWITCH(MANAGER_PLAN!C1873,"MON","Pondělí","TUE","Úterý","WED","Středa","THU","Čtvrtek","FRI","Pátek",MANAGER_PLAN!C1873))</f>
        <v/>
      </c>
      <c r="D1873">
        <f>IF(MANAGER_PLAN!E1873="","",MANAGER_PLAN!D1873)</f>
        <v/>
      </c>
      <c r="E1873">
        <f>IF(MANAGER_PLAN!E1873="","",MANAGER_PLAN!E1873)</f>
        <v/>
      </c>
      <c r="F1873">
        <f>IF($E1873="","",IFERROR(VLOOKUP($E1873,POS_MASTER!$A:$B,2,FALSE),""))</f>
        <v/>
      </c>
      <c r="G1873">
        <f>IF($E1873="","",MANAGER_PLAN!G1873)</f>
        <v/>
      </c>
      <c r="H1873">
        <f>IF($E1873="","",TRIM(MANAGER_PLAN!H1873&amp;" "&amp;MANAGER_PLAN!I1873))</f>
        <v/>
      </c>
      <c r="I1873">
        <f>IF($E1873="","",MANAGER_PLAN!J1873)</f>
        <v/>
      </c>
      <c r="J1873">
        <f>IF($E1873="","",MANAGER_PLAN!K1873)</f>
        <v/>
      </c>
      <c r="K1873">
        <f>IF($E1873="","",TRIM(IF(MANAGER_PLAN!N1873&lt;&gt;"","LOS: "&amp;MANAGER_PLAN!N1873&amp;" ","")&amp;IF(MANAGER_PLAN!O1873&lt;&gt;"","LOT: "&amp;MANAGER_PLAN!O1873,"")))</f>
        <v/>
      </c>
      <c r="L1873">
        <f>IF($E1873="","",IFERROR(VLOOKUP($E1873,POS_MASTER!$A:$AK,37,FALSE),""))</f>
        <v/>
      </c>
    </row>
    <row r="1874">
      <c r="A1874">
        <f>IF(MANAGER_PLAN!E1874="","",MANAGER_PLAN!A1874)</f>
        <v/>
      </c>
      <c r="B1874">
        <f>IF($E1874="","",MANAGER_PLAN!B1874)</f>
        <v/>
      </c>
      <c r="C1874">
        <f>IF($E1874="","",SWITCH(MANAGER_PLAN!C1874,"MON","Pondělí","TUE","Úterý","WED","Středa","THU","Čtvrtek","FRI","Pátek",MANAGER_PLAN!C1874))</f>
        <v/>
      </c>
      <c r="D1874">
        <f>IF(MANAGER_PLAN!E1874="","",MANAGER_PLAN!D1874)</f>
        <v/>
      </c>
      <c r="E1874">
        <f>IF(MANAGER_PLAN!E1874="","",MANAGER_PLAN!E1874)</f>
        <v/>
      </c>
      <c r="F1874">
        <f>IF($E1874="","",IFERROR(VLOOKUP($E1874,POS_MASTER!$A:$B,2,FALSE),""))</f>
        <v/>
      </c>
      <c r="G1874">
        <f>IF($E1874="","",MANAGER_PLAN!G1874)</f>
        <v/>
      </c>
      <c r="H1874">
        <f>IF($E1874="","",TRIM(MANAGER_PLAN!H1874&amp;" "&amp;MANAGER_PLAN!I1874))</f>
        <v/>
      </c>
      <c r="I1874">
        <f>IF($E1874="","",MANAGER_PLAN!J1874)</f>
        <v/>
      </c>
      <c r="J1874">
        <f>IF($E1874="","",MANAGER_PLAN!K1874)</f>
        <v/>
      </c>
      <c r="K1874">
        <f>IF($E1874="","",TRIM(IF(MANAGER_PLAN!N1874&lt;&gt;"","LOS: "&amp;MANAGER_PLAN!N1874&amp;" ","")&amp;IF(MANAGER_PLAN!O1874&lt;&gt;"","LOT: "&amp;MANAGER_PLAN!O1874,"")))</f>
        <v/>
      </c>
      <c r="L1874">
        <f>IF($E1874="","",IFERROR(VLOOKUP($E1874,POS_MASTER!$A:$AK,37,FALSE),""))</f>
        <v/>
      </c>
    </row>
    <row r="1875">
      <c r="A1875">
        <f>IF(MANAGER_PLAN!E1875="","",MANAGER_PLAN!A1875)</f>
        <v/>
      </c>
      <c r="B1875">
        <f>IF($E1875="","",MANAGER_PLAN!B1875)</f>
        <v/>
      </c>
      <c r="C1875">
        <f>IF($E1875="","",SWITCH(MANAGER_PLAN!C1875,"MON","Pondělí","TUE","Úterý","WED","Středa","THU","Čtvrtek","FRI","Pátek",MANAGER_PLAN!C1875))</f>
        <v/>
      </c>
      <c r="D1875">
        <f>IF(MANAGER_PLAN!E1875="","",MANAGER_PLAN!D1875)</f>
        <v/>
      </c>
      <c r="E1875">
        <f>IF(MANAGER_PLAN!E1875="","",MANAGER_PLAN!E1875)</f>
        <v/>
      </c>
      <c r="F1875">
        <f>IF($E1875="","",IFERROR(VLOOKUP($E1875,POS_MASTER!$A:$B,2,FALSE),""))</f>
        <v/>
      </c>
      <c r="G1875">
        <f>IF($E1875="","",MANAGER_PLAN!G1875)</f>
        <v/>
      </c>
      <c r="H1875">
        <f>IF($E1875="","",TRIM(MANAGER_PLAN!H1875&amp;" "&amp;MANAGER_PLAN!I1875))</f>
        <v/>
      </c>
      <c r="I1875">
        <f>IF($E1875="","",MANAGER_PLAN!J1875)</f>
        <v/>
      </c>
      <c r="J1875">
        <f>IF($E1875="","",MANAGER_PLAN!K1875)</f>
        <v/>
      </c>
      <c r="K1875">
        <f>IF($E1875="","",TRIM(IF(MANAGER_PLAN!N1875&lt;&gt;"","LOS: "&amp;MANAGER_PLAN!N1875&amp;" ","")&amp;IF(MANAGER_PLAN!O1875&lt;&gt;"","LOT: "&amp;MANAGER_PLAN!O1875,"")))</f>
        <v/>
      </c>
      <c r="L1875">
        <f>IF($E1875="","",IFERROR(VLOOKUP($E1875,POS_MASTER!$A:$AK,37,FALSE),""))</f>
        <v/>
      </c>
    </row>
    <row r="1876">
      <c r="A1876">
        <f>IF(MANAGER_PLAN!E1876="","",MANAGER_PLAN!A1876)</f>
        <v/>
      </c>
      <c r="B1876">
        <f>IF($E1876="","",MANAGER_PLAN!B1876)</f>
        <v/>
      </c>
      <c r="C1876">
        <f>IF($E1876="","",SWITCH(MANAGER_PLAN!C1876,"MON","Pondělí","TUE","Úterý","WED","Středa","THU","Čtvrtek","FRI","Pátek",MANAGER_PLAN!C1876))</f>
        <v/>
      </c>
      <c r="D1876">
        <f>IF(MANAGER_PLAN!E1876="","",MANAGER_PLAN!D1876)</f>
        <v/>
      </c>
      <c r="E1876">
        <f>IF(MANAGER_PLAN!E1876="","",MANAGER_PLAN!E1876)</f>
        <v/>
      </c>
      <c r="F1876">
        <f>IF($E1876="","",IFERROR(VLOOKUP($E1876,POS_MASTER!$A:$B,2,FALSE),""))</f>
        <v/>
      </c>
      <c r="G1876">
        <f>IF($E1876="","",MANAGER_PLAN!G1876)</f>
        <v/>
      </c>
      <c r="H1876">
        <f>IF($E1876="","",TRIM(MANAGER_PLAN!H1876&amp;" "&amp;MANAGER_PLAN!I1876))</f>
        <v/>
      </c>
      <c r="I1876">
        <f>IF($E1876="","",MANAGER_PLAN!J1876)</f>
        <v/>
      </c>
      <c r="J1876">
        <f>IF($E1876="","",MANAGER_PLAN!K1876)</f>
        <v/>
      </c>
      <c r="K1876">
        <f>IF($E1876="","",TRIM(IF(MANAGER_PLAN!N1876&lt;&gt;"","LOS: "&amp;MANAGER_PLAN!N1876&amp;" ","")&amp;IF(MANAGER_PLAN!O1876&lt;&gt;"","LOT: "&amp;MANAGER_PLAN!O1876,"")))</f>
        <v/>
      </c>
      <c r="L1876">
        <f>IF($E1876="","",IFERROR(VLOOKUP($E1876,POS_MASTER!$A:$AK,37,FALSE),""))</f>
        <v/>
      </c>
    </row>
    <row r="1877">
      <c r="A1877">
        <f>IF(MANAGER_PLAN!E1877="","",MANAGER_PLAN!A1877)</f>
        <v/>
      </c>
      <c r="B1877">
        <f>IF($E1877="","",MANAGER_PLAN!B1877)</f>
        <v/>
      </c>
      <c r="C1877">
        <f>IF($E1877="","",SWITCH(MANAGER_PLAN!C1877,"MON","Pondělí","TUE","Úterý","WED","Středa","THU","Čtvrtek","FRI","Pátek",MANAGER_PLAN!C1877))</f>
        <v/>
      </c>
      <c r="D1877">
        <f>IF(MANAGER_PLAN!E1877="","",MANAGER_PLAN!D1877)</f>
        <v/>
      </c>
      <c r="E1877">
        <f>IF(MANAGER_PLAN!E1877="","",MANAGER_PLAN!E1877)</f>
        <v/>
      </c>
      <c r="F1877">
        <f>IF($E1877="","",IFERROR(VLOOKUP($E1877,POS_MASTER!$A:$B,2,FALSE),""))</f>
        <v/>
      </c>
      <c r="G1877">
        <f>IF($E1877="","",MANAGER_PLAN!G1877)</f>
        <v/>
      </c>
      <c r="H1877">
        <f>IF($E1877="","",TRIM(MANAGER_PLAN!H1877&amp;" "&amp;MANAGER_PLAN!I1877))</f>
        <v/>
      </c>
      <c r="I1877">
        <f>IF($E1877="","",MANAGER_PLAN!J1877)</f>
        <v/>
      </c>
      <c r="J1877">
        <f>IF($E1877="","",MANAGER_PLAN!K1877)</f>
        <v/>
      </c>
      <c r="K1877">
        <f>IF($E1877="","",TRIM(IF(MANAGER_PLAN!N1877&lt;&gt;"","LOS: "&amp;MANAGER_PLAN!N1877&amp;" ","")&amp;IF(MANAGER_PLAN!O1877&lt;&gt;"","LOT: "&amp;MANAGER_PLAN!O1877,"")))</f>
        <v/>
      </c>
      <c r="L1877">
        <f>IF($E1877="","",IFERROR(VLOOKUP($E1877,POS_MASTER!$A:$AK,37,FALSE),""))</f>
        <v/>
      </c>
    </row>
    <row r="1878">
      <c r="A1878">
        <f>IF(MANAGER_PLAN!E1878="","",MANAGER_PLAN!A1878)</f>
        <v/>
      </c>
      <c r="B1878">
        <f>IF($E1878="","",MANAGER_PLAN!B1878)</f>
        <v/>
      </c>
      <c r="C1878">
        <f>IF($E1878="","",SWITCH(MANAGER_PLAN!C1878,"MON","Pondělí","TUE","Úterý","WED","Středa","THU","Čtvrtek","FRI","Pátek",MANAGER_PLAN!C1878))</f>
        <v/>
      </c>
      <c r="D1878">
        <f>IF(MANAGER_PLAN!E1878="","",MANAGER_PLAN!D1878)</f>
        <v/>
      </c>
      <c r="E1878">
        <f>IF(MANAGER_PLAN!E1878="","",MANAGER_PLAN!E1878)</f>
        <v/>
      </c>
      <c r="F1878">
        <f>IF($E1878="","",IFERROR(VLOOKUP($E1878,POS_MASTER!$A:$B,2,FALSE),""))</f>
        <v/>
      </c>
      <c r="G1878">
        <f>IF($E1878="","",MANAGER_PLAN!G1878)</f>
        <v/>
      </c>
      <c r="H1878">
        <f>IF($E1878="","",TRIM(MANAGER_PLAN!H1878&amp;" "&amp;MANAGER_PLAN!I1878))</f>
        <v/>
      </c>
      <c r="I1878">
        <f>IF($E1878="","",MANAGER_PLAN!J1878)</f>
        <v/>
      </c>
      <c r="J1878">
        <f>IF($E1878="","",MANAGER_PLAN!K1878)</f>
        <v/>
      </c>
      <c r="K1878">
        <f>IF($E1878="","",TRIM(IF(MANAGER_PLAN!N1878&lt;&gt;"","LOS: "&amp;MANAGER_PLAN!N1878&amp;" ","")&amp;IF(MANAGER_PLAN!O1878&lt;&gt;"","LOT: "&amp;MANAGER_PLAN!O1878,"")))</f>
        <v/>
      </c>
      <c r="L1878">
        <f>IF($E1878="","",IFERROR(VLOOKUP($E1878,POS_MASTER!$A:$AK,37,FALSE),""))</f>
        <v/>
      </c>
    </row>
    <row r="1879">
      <c r="A1879">
        <f>IF(MANAGER_PLAN!E1879="","",MANAGER_PLAN!A1879)</f>
        <v/>
      </c>
      <c r="B1879">
        <f>IF($E1879="","",MANAGER_PLAN!B1879)</f>
        <v/>
      </c>
      <c r="C1879">
        <f>IF($E1879="","",SWITCH(MANAGER_PLAN!C1879,"MON","Pondělí","TUE","Úterý","WED","Středa","THU","Čtvrtek","FRI","Pátek",MANAGER_PLAN!C1879))</f>
        <v/>
      </c>
      <c r="D1879">
        <f>IF(MANAGER_PLAN!E1879="","",MANAGER_PLAN!D1879)</f>
        <v/>
      </c>
      <c r="E1879">
        <f>IF(MANAGER_PLAN!E1879="","",MANAGER_PLAN!E1879)</f>
        <v/>
      </c>
      <c r="F1879">
        <f>IF($E1879="","",IFERROR(VLOOKUP($E1879,POS_MASTER!$A:$B,2,FALSE),""))</f>
        <v/>
      </c>
      <c r="G1879">
        <f>IF($E1879="","",MANAGER_PLAN!G1879)</f>
        <v/>
      </c>
      <c r="H1879">
        <f>IF($E1879="","",TRIM(MANAGER_PLAN!H1879&amp;" "&amp;MANAGER_PLAN!I1879))</f>
        <v/>
      </c>
      <c r="I1879">
        <f>IF($E1879="","",MANAGER_PLAN!J1879)</f>
        <v/>
      </c>
      <c r="J1879">
        <f>IF($E1879="","",MANAGER_PLAN!K1879)</f>
        <v/>
      </c>
      <c r="K1879">
        <f>IF($E1879="","",TRIM(IF(MANAGER_PLAN!N1879&lt;&gt;"","LOS: "&amp;MANAGER_PLAN!N1879&amp;" ","")&amp;IF(MANAGER_PLAN!O1879&lt;&gt;"","LOT: "&amp;MANAGER_PLAN!O1879,"")))</f>
        <v/>
      </c>
      <c r="L1879">
        <f>IF($E1879="","",IFERROR(VLOOKUP($E1879,POS_MASTER!$A:$AK,37,FALSE),""))</f>
        <v/>
      </c>
    </row>
    <row r="1880">
      <c r="A1880">
        <f>IF(MANAGER_PLAN!E1880="","",MANAGER_PLAN!A1880)</f>
        <v/>
      </c>
      <c r="B1880">
        <f>IF($E1880="","",MANAGER_PLAN!B1880)</f>
        <v/>
      </c>
      <c r="C1880">
        <f>IF($E1880="","",SWITCH(MANAGER_PLAN!C1880,"MON","Pondělí","TUE","Úterý","WED","Středa","THU","Čtvrtek","FRI","Pátek",MANAGER_PLAN!C1880))</f>
        <v/>
      </c>
      <c r="D1880">
        <f>IF(MANAGER_PLAN!E1880="","",MANAGER_PLAN!D1880)</f>
        <v/>
      </c>
      <c r="E1880">
        <f>IF(MANAGER_PLAN!E1880="","",MANAGER_PLAN!E1880)</f>
        <v/>
      </c>
      <c r="F1880">
        <f>IF($E1880="","",IFERROR(VLOOKUP($E1880,POS_MASTER!$A:$B,2,FALSE),""))</f>
        <v/>
      </c>
      <c r="G1880">
        <f>IF($E1880="","",MANAGER_PLAN!G1880)</f>
        <v/>
      </c>
      <c r="H1880">
        <f>IF($E1880="","",TRIM(MANAGER_PLAN!H1880&amp;" "&amp;MANAGER_PLAN!I1880))</f>
        <v/>
      </c>
      <c r="I1880">
        <f>IF($E1880="","",MANAGER_PLAN!J1880)</f>
        <v/>
      </c>
      <c r="J1880">
        <f>IF($E1880="","",MANAGER_PLAN!K1880)</f>
        <v/>
      </c>
      <c r="K1880">
        <f>IF($E1880="","",TRIM(IF(MANAGER_PLAN!N1880&lt;&gt;"","LOS: "&amp;MANAGER_PLAN!N1880&amp;" ","")&amp;IF(MANAGER_PLAN!O1880&lt;&gt;"","LOT: "&amp;MANAGER_PLAN!O1880,"")))</f>
        <v/>
      </c>
      <c r="L1880">
        <f>IF($E1880="","",IFERROR(VLOOKUP($E1880,POS_MASTER!$A:$AK,37,FALSE),""))</f>
        <v/>
      </c>
    </row>
    <row r="1881">
      <c r="A1881">
        <f>IF(MANAGER_PLAN!E1881="","",MANAGER_PLAN!A1881)</f>
        <v/>
      </c>
      <c r="B1881">
        <f>IF($E1881="","",MANAGER_PLAN!B1881)</f>
        <v/>
      </c>
      <c r="C1881">
        <f>IF($E1881="","",SWITCH(MANAGER_PLAN!C1881,"MON","Pondělí","TUE","Úterý","WED","Středa","THU","Čtvrtek","FRI","Pátek",MANAGER_PLAN!C1881))</f>
        <v/>
      </c>
      <c r="D1881">
        <f>IF(MANAGER_PLAN!E1881="","",MANAGER_PLAN!D1881)</f>
        <v/>
      </c>
      <c r="E1881">
        <f>IF(MANAGER_PLAN!E1881="","",MANAGER_PLAN!E1881)</f>
        <v/>
      </c>
      <c r="F1881">
        <f>IF($E1881="","",IFERROR(VLOOKUP($E1881,POS_MASTER!$A:$B,2,FALSE),""))</f>
        <v/>
      </c>
      <c r="G1881">
        <f>IF($E1881="","",MANAGER_PLAN!G1881)</f>
        <v/>
      </c>
      <c r="H1881">
        <f>IF($E1881="","",TRIM(MANAGER_PLAN!H1881&amp;" "&amp;MANAGER_PLAN!I1881))</f>
        <v/>
      </c>
      <c r="I1881">
        <f>IF($E1881="","",MANAGER_PLAN!J1881)</f>
        <v/>
      </c>
      <c r="J1881">
        <f>IF($E1881="","",MANAGER_PLAN!K1881)</f>
        <v/>
      </c>
      <c r="K1881">
        <f>IF($E1881="","",TRIM(IF(MANAGER_PLAN!N1881&lt;&gt;"","LOS: "&amp;MANAGER_PLAN!N1881&amp;" ","")&amp;IF(MANAGER_PLAN!O1881&lt;&gt;"","LOT: "&amp;MANAGER_PLAN!O1881,"")))</f>
        <v/>
      </c>
      <c r="L1881">
        <f>IF($E1881="","",IFERROR(VLOOKUP($E1881,POS_MASTER!$A:$AK,37,FALSE),""))</f>
        <v/>
      </c>
    </row>
    <row r="1882">
      <c r="A1882">
        <f>IF(MANAGER_PLAN!E1882="","",MANAGER_PLAN!A1882)</f>
        <v/>
      </c>
      <c r="B1882">
        <f>IF($E1882="","",MANAGER_PLAN!B1882)</f>
        <v/>
      </c>
      <c r="C1882">
        <f>IF($E1882="","",SWITCH(MANAGER_PLAN!C1882,"MON","Pondělí","TUE","Úterý","WED","Středa","THU","Čtvrtek","FRI","Pátek",MANAGER_PLAN!C1882))</f>
        <v/>
      </c>
      <c r="D1882">
        <f>IF(MANAGER_PLAN!E1882="","",MANAGER_PLAN!D1882)</f>
        <v/>
      </c>
      <c r="E1882">
        <f>IF(MANAGER_PLAN!E1882="","",MANAGER_PLAN!E1882)</f>
        <v/>
      </c>
      <c r="F1882">
        <f>IF($E1882="","",IFERROR(VLOOKUP($E1882,POS_MASTER!$A:$B,2,FALSE),""))</f>
        <v/>
      </c>
      <c r="G1882">
        <f>IF($E1882="","",MANAGER_PLAN!G1882)</f>
        <v/>
      </c>
      <c r="H1882">
        <f>IF($E1882="","",TRIM(MANAGER_PLAN!H1882&amp;" "&amp;MANAGER_PLAN!I1882))</f>
        <v/>
      </c>
      <c r="I1882">
        <f>IF($E1882="","",MANAGER_PLAN!J1882)</f>
        <v/>
      </c>
      <c r="J1882">
        <f>IF($E1882="","",MANAGER_PLAN!K1882)</f>
        <v/>
      </c>
      <c r="K1882">
        <f>IF($E1882="","",TRIM(IF(MANAGER_PLAN!N1882&lt;&gt;"","LOS: "&amp;MANAGER_PLAN!N1882&amp;" ","")&amp;IF(MANAGER_PLAN!O1882&lt;&gt;"","LOT: "&amp;MANAGER_PLAN!O1882,"")))</f>
        <v/>
      </c>
      <c r="L1882">
        <f>IF($E1882="","",IFERROR(VLOOKUP($E1882,POS_MASTER!$A:$AK,37,FALSE),""))</f>
        <v/>
      </c>
    </row>
    <row r="1883">
      <c r="A1883">
        <f>IF(MANAGER_PLAN!E1883="","",MANAGER_PLAN!A1883)</f>
        <v/>
      </c>
      <c r="B1883">
        <f>IF($E1883="","",MANAGER_PLAN!B1883)</f>
        <v/>
      </c>
      <c r="C1883">
        <f>IF($E1883="","",SWITCH(MANAGER_PLAN!C1883,"MON","Pondělí","TUE","Úterý","WED","Středa","THU","Čtvrtek","FRI","Pátek",MANAGER_PLAN!C1883))</f>
        <v/>
      </c>
      <c r="D1883">
        <f>IF(MANAGER_PLAN!E1883="","",MANAGER_PLAN!D1883)</f>
        <v/>
      </c>
      <c r="E1883">
        <f>IF(MANAGER_PLAN!E1883="","",MANAGER_PLAN!E1883)</f>
        <v/>
      </c>
      <c r="F1883">
        <f>IF($E1883="","",IFERROR(VLOOKUP($E1883,POS_MASTER!$A:$B,2,FALSE),""))</f>
        <v/>
      </c>
      <c r="G1883">
        <f>IF($E1883="","",MANAGER_PLAN!G1883)</f>
        <v/>
      </c>
      <c r="H1883">
        <f>IF($E1883="","",TRIM(MANAGER_PLAN!H1883&amp;" "&amp;MANAGER_PLAN!I1883))</f>
        <v/>
      </c>
      <c r="I1883">
        <f>IF($E1883="","",MANAGER_PLAN!J1883)</f>
        <v/>
      </c>
      <c r="J1883">
        <f>IF($E1883="","",MANAGER_PLAN!K1883)</f>
        <v/>
      </c>
      <c r="K1883">
        <f>IF($E1883="","",TRIM(IF(MANAGER_PLAN!N1883&lt;&gt;"","LOS: "&amp;MANAGER_PLAN!N1883&amp;" ","")&amp;IF(MANAGER_PLAN!O1883&lt;&gt;"","LOT: "&amp;MANAGER_PLAN!O1883,"")))</f>
        <v/>
      </c>
      <c r="L1883">
        <f>IF($E1883="","",IFERROR(VLOOKUP($E1883,POS_MASTER!$A:$AK,37,FALSE),""))</f>
        <v/>
      </c>
    </row>
    <row r="1884">
      <c r="A1884">
        <f>IF(MANAGER_PLAN!E1884="","",MANAGER_PLAN!A1884)</f>
        <v/>
      </c>
      <c r="B1884">
        <f>IF($E1884="","",MANAGER_PLAN!B1884)</f>
        <v/>
      </c>
      <c r="C1884">
        <f>IF($E1884="","",SWITCH(MANAGER_PLAN!C1884,"MON","Pondělí","TUE","Úterý","WED","Středa","THU","Čtvrtek","FRI","Pátek",MANAGER_PLAN!C1884))</f>
        <v/>
      </c>
      <c r="D1884">
        <f>IF(MANAGER_PLAN!E1884="","",MANAGER_PLAN!D1884)</f>
        <v/>
      </c>
      <c r="E1884">
        <f>IF(MANAGER_PLAN!E1884="","",MANAGER_PLAN!E1884)</f>
        <v/>
      </c>
      <c r="F1884">
        <f>IF($E1884="","",IFERROR(VLOOKUP($E1884,POS_MASTER!$A:$B,2,FALSE),""))</f>
        <v/>
      </c>
      <c r="G1884">
        <f>IF($E1884="","",MANAGER_PLAN!G1884)</f>
        <v/>
      </c>
      <c r="H1884">
        <f>IF($E1884="","",TRIM(MANAGER_PLAN!H1884&amp;" "&amp;MANAGER_PLAN!I1884))</f>
        <v/>
      </c>
      <c r="I1884">
        <f>IF($E1884="","",MANAGER_PLAN!J1884)</f>
        <v/>
      </c>
      <c r="J1884">
        <f>IF($E1884="","",MANAGER_PLAN!K1884)</f>
        <v/>
      </c>
      <c r="K1884">
        <f>IF($E1884="","",TRIM(IF(MANAGER_PLAN!N1884&lt;&gt;"","LOS: "&amp;MANAGER_PLAN!N1884&amp;" ","")&amp;IF(MANAGER_PLAN!O1884&lt;&gt;"","LOT: "&amp;MANAGER_PLAN!O1884,"")))</f>
        <v/>
      </c>
      <c r="L1884">
        <f>IF($E1884="","",IFERROR(VLOOKUP($E1884,POS_MASTER!$A:$AK,37,FALSE),""))</f>
        <v/>
      </c>
    </row>
    <row r="1885">
      <c r="A1885">
        <f>IF(MANAGER_PLAN!E1885="","",MANAGER_PLAN!A1885)</f>
        <v/>
      </c>
      <c r="B1885">
        <f>IF($E1885="","",MANAGER_PLAN!B1885)</f>
        <v/>
      </c>
      <c r="C1885">
        <f>IF($E1885="","",SWITCH(MANAGER_PLAN!C1885,"MON","Pondělí","TUE","Úterý","WED","Středa","THU","Čtvrtek","FRI","Pátek",MANAGER_PLAN!C1885))</f>
        <v/>
      </c>
      <c r="D1885">
        <f>IF(MANAGER_PLAN!E1885="","",MANAGER_PLAN!D1885)</f>
        <v/>
      </c>
      <c r="E1885">
        <f>IF(MANAGER_PLAN!E1885="","",MANAGER_PLAN!E1885)</f>
        <v/>
      </c>
      <c r="F1885">
        <f>IF($E1885="","",IFERROR(VLOOKUP($E1885,POS_MASTER!$A:$B,2,FALSE),""))</f>
        <v/>
      </c>
      <c r="G1885">
        <f>IF($E1885="","",MANAGER_PLAN!G1885)</f>
        <v/>
      </c>
      <c r="H1885">
        <f>IF($E1885="","",TRIM(MANAGER_PLAN!H1885&amp;" "&amp;MANAGER_PLAN!I1885))</f>
        <v/>
      </c>
      <c r="I1885">
        <f>IF($E1885="","",MANAGER_PLAN!J1885)</f>
        <v/>
      </c>
      <c r="J1885">
        <f>IF($E1885="","",MANAGER_PLAN!K1885)</f>
        <v/>
      </c>
      <c r="K1885">
        <f>IF($E1885="","",TRIM(IF(MANAGER_PLAN!N1885&lt;&gt;"","LOS: "&amp;MANAGER_PLAN!N1885&amp;" ","")&amp;IF(MANAGER_PLAN!O1885&lt;&gt;"","LOT: "&amp;MANAGER_PLAN!O1885,"")))</f>
        <v/>
      </c>
      <c r="L1885">
        <f>IF($E1885="","",IFERROR(VLOOKUP($E1885,POS_MASTER!$A:$AK,37,FALSE),""))</f>
        <v/>
      </c>
    </row>
    <row r="1886">
      <c r="A1886">
        <f>IF(MANAGER_PLAN!E1886="","",MANAGER_PLAN!A1886)</f>
        <v/>
      </c>
      <c r="B1886">
        <f>IF($E1886="","",MANAGER_PLAN!B1886)</f>
        <v/>
      </c>
      <c r="C1886">
        <f>IF($E1886="","",SWITCH(MANAGER_PLAN!C1886,"MON","Pondělí","TUE","Úterý","WED","Středa","THU","Čtvrtek","FRI","Pátek",MANAGER_PLAN!C1886))</f>
        <v/>
      </c>
      <c r="D1886">
        <f>IF(MANAGER_PLAN!E1886="","",MANAGER_PLAN!D1886)</f>
        <v/>
      </c>
      <c r="E1886">
        <f>IF(MANAGER_PLAN!E1886="","",MANAGER_PLAN!E1886)</f>
        <v/>
      </c>
      <c r="F1886">
        <f>IF($E1886="","",IFERROR(VLOOKUP($E1886,POS_MASTER!$A:$B,2,FALSE),""))</f>
        <v/>
      </c>
      <c r="G1886">
        <f>IF($E1886="","",MANAGER_PLAN!G1886)</f>
        <v/>
      </c>
      <c r="H1886">
        <f>IF($E1886="","",TRIM(MANAGER_PLAN!H1886&amp;" "&amp;MANAGER_PLAN!I1886))</f>
        <v/>
      </c>
      <c r="I1886">
        <f>IF($E1886="","",MANAGER_PLAN!J1886)</f>
        <v/>
      </c>
      <c r="J1886">
        <f>IF($E1886="","",MANAGER_PLAN!K1886)</f>
        <v/>
      </c>
      <c r="K1886">
        <f>IF($E1886="","",TRIM(IF(MANAGER_PLAN!N1886&lt;&gt;"","LOS: "&amp;MANAGER_PLAN!N1886&amp;" ","")&amp;IF(MANAGER_PLAN!O1886&lt;&gt;"","LOT: "&amp;MANAGER_PLAN!O1886,"")))</f>
        <v/>
      </c>
      <c r="L1886">
        <f>IF($E1886="","",IFERROR(VLOOKUP($E1886,POS_MASTER!$A:$AK,37,FALSE),""))</f>
        <v/>
      </c>
    </row>
    <row r="1887">
      <c r="A1887">
        <f>IF(MANAGER_PLAN!E1887="","",MANAGER_PLAN!A1887)</f>
        <v/>
      </c>
      <c r="B1887">
        <f>IF($E1887="","",MANAGER_PLAN!B1887)</f>
        <v/>
      </c>
      <c r="C1887">
        <f>IF($E1887="","",SWITCH(MANAGER_PLAN!C1887,"MON","Pondělí","TUE","Úterý","WED","Středa","THU","Čtvrtek","FRI","Pátek",MANAGER_PLAN!C1887))</f>
        <v/>
      </c>
      <c r="D1887">
        <f>IF(MANAGER_PLAN!E1887="","",MANAGER_PLAN!D1887)</f>
        <v/>
      </c>
      <c r="E1887">
        <f>IF(MANAGER_PLAN!E1887="","",MANAGER_PLAN!E1887)</f>
        <v/>
      </c>
      <c r="F1887">
        <f>IF($E1887="","",IFERROR(VLOOKUP($E1887,POS_MASTER!$A:$B,2,FALSE),""))</f>
        <v/>
      </c>
      <c r="G1887">
        <f>IF($E1887="","",MANAGER_PLAN!G1887)</f>
        <v/>
      </c>
      <c r="H1887">
        <f>IF($E1887="","",TRIM(MANAGER_PLAN!H1887&amp;" "&amp;MANAGER_PLAN!I1887))</f>
        <v/>
      </c>
      <c r="I1887">
        <f>IF($E1887="","",MANAGER_PLAN!J1887)</f>
        <v/>
      </c>
      <c r="J1887">
        <f>IF($E1887="","",MANAGER_PLAN!K1887)</f>
        <v/>
      </c>
      <c r="K1887">
        <f>IF($E1887="","",TRIM(IF(MANAGER_PLAN!N1887&lt;&gt;"","LOS: "&amp;MANAGER_PLAN!N1887&amp;" ","")&amp;IF(MANAGER_PLAN!O1887&lt;&gt;"","LOT: "&amp;MANAGER_PLAN!O1887,"")))</f>
        <v/>
      </c>
      <c r="L1887">
        <f>IF($E1887="","",IFERROR(VLOOKUP($E1887,POS_MASTER!$A:$AK,37,FALSE),""))</f>
        <v/>
      </c>
    </row>
    <row r="1888">
      <c r="A1888">
        <f>IF(MANAGER_PLAN!E1888="","",MANAGER_PLAN!A1888)</f>
        <v/>
      </c>
      <c r="B1888">
        <f>IF($E1888="","",MANAGER_PLAN!B1888)</f>
        <v/>
      </c>
      <c r="C1888">
        <f>IF($E1888="","",SWITCH(MANAGER_PLAN!C1888,"MON","Pondělí","TUE","Úterý","WED","Středa","THU","Čtvrtek","FRI","Pátek",MANAGER_PLAN!C1888))</f>
        <v/>
      </c>
      <c r="D1888">
        <f>IF(MANAGER_PLAN!E1888="","",MANAGER_PLAN!D1888)</f>
        <v/>
      </c>
      <c r="E1888">
        <f>IF(MANAGER_PLAN!E1888="","",MANAGER_PLAN!E1888)</f>
        <v/>
      </c>
      <c r="F1888">
        <f>IF($E1888="","",IFERROR(VLOOKUP($E1888,POS_MASTER!$A:$B,2,FALSE),""))</f>
        <v/>
      </c>
      <c r="G1888">
        <f>IF($E1888="","",MANAGER_PLAN!G1888)</f>
        <v/>
      </c>
      <c r="H1888">
        <f>IF($E1888="","",TRIM(MANAGER_PLAN!H1888&amp;" "&amp;MANAGER_PLAN!I1888))</f>
        <v/>
      </c>
      <c r="I1888">
        <f>IF($E1888="","",MANAGER_PLAN!J1888)</f>
        <v/>
      </c>
      <c r="J1888">
        <f>IF($E1888="","",MANAGER_PLAN!K1888)</f>
        <v/>
      </c>
      <c r="K1888">
        <f>IF($E1888="","",TRIM(IF(MANAGER_PLAN!N1888&lt;&gt;"","LOS: "&amp;MANAGER_PLAN!N1888&amp;" ","")&amp;IF(MANAGER_PLAN!O1888&lt;&gt;"","LOT: "&amp;MANAGER_PLAN!O1888,"")))</f>
        <v/>
      </c>
      <c r="L1888">
        <f>IF($E1888="","",IFERROR(VLOOKUP($E1888,POS_MASTER!$A:$AK,37,FALSE),""))</f>
        <v/>
      </c>
    </row>
    <row r="1889">
      <c r="A1889">
        <f>IF(MANAGER_PLAN!E1889="","",MANAGER_PLAN!A1889)</f>
        <v/>
      </c>
      <c r="B1889">
        <f>IF($E1889="","",MANAGER_PLAN!B1889)</f>
        <v/>
      </c>
      <c r="C1889">
        <f>IF($E1889="","",SWITCH(MANAGER_PLAN!C1889,"MON","Pondělí","TUE","Úterý","WED","Středa","THU","Čtvrtek","FRI","Pátek",MANAGER_PLAN!C1889))</f>
        <v/>
      </c>
      <c r="D1889">
        <f>IF(MANAGER_PLAN!E1889="","",MANAGER_PLAN!D1889)</f>
        <v/>
      </c>
      <c r="E1889">
        <f>IF(MANAGER_PLAN!E1889="","",MANAGER_PLAN!E1889)</f>
        <v/>
      </c>
      <c r="F1889">
        <f>IF($E1889="","",IFERROR(VLOOKUP($E1889,POS_MASTER!$A:$B,2,FALSE),""))</f>
        <v/>
      </c>
      <c r="G1889">
        <f>IF($E1889="","",MANAGER_PLAN!G1889)</f>
        <v/>
      </c>
      <c r="H1889">
        <f>IF($E1889="","",TRIM(MANAGER_PLAN!H1889&amp;" "&amp;MANAGER_PLAN!I1889))</f>
        <v/>
      </c>
      <c r="I1889">
        <f>IF($E1889="","",MANAGER_PLAN!J1889)</f>
        <v/>
      </c>
      <c r="J1889">
        <f>IF($E1889="","",MANAGER_PLAN!K1889)</f>
        <v/>
      </c>
      <c r="K1889">
        <f>IF($E1889="","",TRIM(IF(MANAGER_PLAN!N1889&lt;&gt;"","LOS: "&amp;MANAGER_PLAN!N1889&amp;" ","")&amp;IF(MANAGER_PLAN!O1889&lt;&gt;"","LOT: "&amp;MANAGER_PLAN!O1889,"")))</f>
        <v/>
      </c>
      <c r="L1889">
        <f>IF($E1889="","",IFERROR(VLOOKUP($E1889,POS_MASTER!$A:$AK,37,FALSE),""))</f>
        <v/>
      </c>
    </row>
    <row r="1890">
      <c r="A1890">
        <f>IF(MANAGER_PLAN!E1890="","",MANAGER_PLAN!A1890)</f>
        <v/>
      </c>
      <c r="B1890">
        <f>IF($E1890="","",MANAGER_PLAN!B1890)</f>
        <v/>
      </c>
      <c r="C1890">
        <f>IF($E1890="","",SWITCH(MANAGER_PLAN!C1890,"MON","Pondělí","TUE","Úterý","WED","Středa","THU","Čtvrtek","FRI","Pátek",MANAGER_PLAN!C1890))</f>
        <v/>
      </c>
      <c r="D1890">
        <f>IF(MANAGER_PLAN!E1890="","",MANAGER_PLAN!D1890)</f>
        <v/>
      </c>
      <c r="E1890">
        <f>IF(MANAGER_PLAN!E1890="","",MANAGER_PLAN!E1890)</f>
        <v/>
      </c>
      <c r="F1890">
        <f>IF($E1890="","",IFERROR(VLOOKUP($E1890,POS_MASTER!$A:$B,2,FALSE),""))</f>
        <v/>
      </c>
      <c r="G1890">
        <f>IF($E1890="","",MANAGER_PLAN!G1890)</f>
        <v/>
      </c>
      <c r="H1890">
        <f>IF($E1890="","",TRIM(MANAGER_PLAN!H1890&amp;" "&amp;MANAGER_PLAN!I1890))</f>
        <v/>
      </c>
      <c r="I1890">
        <f>IF($E1890="","",MANAGER_PLAN!J1890)</f>
        <v/>
      </c>
      <c r="J1890">
        <f>IF($E1890="","",MANAGER_PLAN!K1890)</f>
        <v/>
      </c>
      <c r="K1890">
        <f>IF($E1890="","",TRIM(IF(MANAGER_PLAN!N1890&lt;&gt;"","LOS: "&amp;MANAGER_PLAN!N1890&amp;" ","")&amp;IF(MANAGER_PLAN!O1890&lt;&gt;"","LOT: "&amp;MANAGER_PLAN!O1890,"")))</f>
        <v/>
      </c>
      <c r="L1890">
        <f>IF($E1890="","",IFERROR(VLOOKUP($E1890,POS_MASTER!$A:$AK,37,FALSE),""))</f>
        <v/>
      </c>
    </row>
    <row r="1891">
      <c r="A1891">
        <f>IF(MANAGER_PLAN!E1891="","",MANAGER_PLAN!A1891)</f>
        <v/>
      </c>
      <c r="B1891">
        <f>IF($E1891="","",MANAGER_PLAN!B1891)</f>
        <v/>
      </c>
      <c r="C1891">
        <f>IF($E1891="","",SWITCH(MANAGER_PLAN!C1891,"MON","Pondělí","TUE","Úterý","WED","Středa","THU","Čtvrtek","FRI","Pátek",MANAGER_PLAN!C1891))</f>
        <v/>
      </c>
      <c r="D1891">
        <f>IF(MANAGER_PLAN!E1891="","",MANAGER_PLAN!D1891)</f>
        <v/>
      </c>
      <c r="E1891">
        <f>IF(MANAGER_PLAN!E1891="","",MANAGER_PLAN!E1891)</f>
        <v/>
      </c>
      <c r="F1891">
        <f>IF($E1891="","",IFERROR(VLOOKUP($E1891,POS_MASTER!$A:$B,2,FALSE),""))</f>
        <v/>
      </c>
      <c r="G1891">
        <f>IF($E1891="","",MANAGER_PLAN!G1891)</f>
        <v/>
      </c>
      <c r="H1891">
        <f>IF($E1891="","",TRIM(MANAGER_PLAN!H1891&amp;" "&amp;MANAGER_PLAN!I1891))</f>
        <v/>
      </c>
      <c r="I1891">
        <f>IF($E1891="","",MANAGER_PLAN!J1891)</f>
        <v/>
      </c>
      <c r="J1891">
        <f>IF($E1891="","",MANAGER_PLAN!K1891)</f>
        <v/>
      </c>
      <c r="K1891">
        <f>IF($E1891="","",TRIM(IF(MANAGER_PLAN!N1891&lt;&gt;"","LOS: "&amp;MANAGER_PLAN!N1891&amp;" ","")&amp;IF(MANAGER_PLAN!O1891&lt;&gt;"","LOT: "&amp;MANAGER_PLAN!O1891,"")))</f>
        <v/>
      </c>
      <c r="L1891">
        <f>IF($E1891="","",IFERROR(VLOOKUP($E1891,POS_MASTER!$A:$AK,37,FALSE),""))</f>
        <v/>
      </c>
    </row>
    <row r="1892">
      <c r="A1892">
        <f>IF(MANAGER_PLAN!E1892="","",MANAGER_PLAN!A1892)</f>
        <v/>
      </c>
      <c r="B1892">
        <f>IF($E1892="","",MANAGER_PLAN!B1892)</f>
        <v/>
      </c>
      <c r="C1892">
        <f>IF($E1892="","",SWITCH(MANAGER_PLAN!C1892,"MON","Pondělí","TUE","Úterý","WED","Středa","THU","Čtvrtek","FRI","Pátek",MANAGER_PLAN!C1892))</f>
        <v/>
      </c>
      <c r="D1892">
        <f>IF(MANAGER_PLAN!E1892="","",MANAGER_PLAN!D1892)</f>
        <v/>
      </c>
      <c r="E1892">
        <f>IF(MANAGER_PLAN!E1892="","",MANAGER_PLAN!E1892)</f>
        <v/>
      </c>
      <c r="F1892">
        <f>IF($E1892="","",IFERROR(VLOOKUP($E1892,POS_MASTER!$A:$B,2,FALSE),""))</f>
        <v/>
      </c>
      <c r="G1892">
        <f>IF($E1892="","",MANAGER_PLAN!G1892)</f>
        <v/>
      </c>
      <c r="H1892">
        <f>IF($E1892="","",TRIM(MANAGER_PLAN!H1892&amp;" "&amp;MANAGER_PLAN!I1892))</f>
        <v/>
      </c>
      <c r="I1892">
        <f>IF($E1892="","",MANAGER_PLAN!J1892)</f>
        <v/>
      </c>
      <c r="J1892">
        <f>IF($E1892="","",MANAGER_PLAN!K1892)</f>
        <v/>
      </c>
      <c r="K1892">
        <f>IF($E1892="","",TRIM(IF(MANAGER_PLAN!N1892&lt;&gt;"","LOS: "&amp;MANAGER_PLAN!N1892&amp;" ","")&amp;IF(MANAGER_PLAN!O1892&lt;&gt;"","LOT: "&amp;MANAGER_PLAN!O1892,"")))</f>
        <v/>
      </c>
      <c r="L1892">
        <f>IF($E1892="","",IFERROR(VLOOKUP($E1892,POS_MASTER!$A:$AK,37,FALSE),""))</f>
        <v/>
      </c>
    </row>
    <row r="1893">
      <c r="A1893">
        <f>IF(MANAGER_PLAN!E1893="","",MANAGER_PLAN!A1893)</f>
        <v/>
      </c>
      <c r="B1893">
        <f>IF($E1893="","",MANAGER_PLAN!B1893)</f>
        <v/>
      </c>
      <c r="C1893">
        <f>IF($E1893="","",SWITCH(MANAGER_PLAN!C1893,"MON","Pondělí","TUE","Úterý","WED","Středa","THU","Čtvrtek","FRI","Pátek",MANAGER_PLAN!C1893))</f>
        <v/>
      </c>
      <c r="D1893">
        <f>IF(MANAGER_PLAN!E1893="","",MANAGER_PLAN!D1893)</f>
        <v/>
      </c>
      <c r="E1893">
        <f>IF(MANAGER_PLAN!E1893="","",MANAGER_PLAN!E1893)</f>
        <v/>
      </c>
      <c r="F1893">
        <f>IF($E1893="","",IFERROR(VLOOKUP($E1893,POS_MASTER!$A:$B,2,FALSE),""))</f>
        <v/>
      </c>
      <c r="G1893">
        <f>IF($E1893="","",MANAGER_PLAN!G1893)</f>
        <v/>
      </c>
      <c r="H1893">
        <f>IF($E1893="","",TRIM(MANAGER_PLAN!H1893&amp;" "&amp;MANAGER_PLAN!I1893))</f>
        <v/>
      </c>
      <c r="I1893">
        <f>IF($E1893="","",MANAGER_PLAN!J1893)</f>
        <v/>
      </c>
      <c r="J1893">
        <f>IF($E1893="","",MANAGER_PLAN!K1893)</f>
        <v/>
      </c>
      <c r="K1893">
        <f>IF($E1893="","",TRIM(IF(MANAGER_PLAN!N1893&lt;&gt;"","LOS: "&amp;MANAGER_PLAN!N1893&amp;" ","")&amp;IF(MANAGER_PLAN!O1893&lt;&gt;"","LOT: "&amp;MANAGER_PLAN!O1893,"")))</f>
        <v/>
      </c>
      <c r="L1893">
        <f>IF($E1893="","",IFERROR(VLOOKUP($E1893,POS_MASTER!$A:$AK,37,FALSE),""))</f>
        <v/>
      </c>
    </row>
    <row r="1894">
      <c r="A1894">
        <f>IF(MANAGER_PLAN!E1894="","",MANAGER_PLAN!A1894)</f>
        <v/>
      </c>
      <c r="B1894">
        <f>IF($E1894="","",MANAGER_PLAN!B1894)</f>
        <v/>
      </c>
      <c r="C1894">
        <f>IF($E1894="","",SWITCH(MANAGER_PLAN!C1894,"MON","Pondělí","TUE","Úterý","WED","Středa","THU","Čtvrtek","FRI","Pátek",MANAGER_PLAN!C1894))</f>
        <v/>
      </c>
      <c r="D1894">
        <f>IF(MANAGER_PLAN!E1894="","",MANAGER_PLAN!D1894)</f>
        <v/>
      </c>
      <c r="E1894">
        <f>IF(MANAGER_PLAN!E1894="","",MANAGER_PLAN!E1894)</f>
        <v/>
      </c>
      <c r="F1894">
        <f>IF($E1894="","",IFERROR(VLOOKUP($E1894,POS_MASTER!$A:$B,2,FALSE),""))</f>
        <v/>
      </c>
      <c r="G1894">
        <f>IF($E1894="","",MANAGER_PLAN!G1894)</f>
        <v/>
      </c>
      <c r="H1894">
        <f>IF($E1894="","",TRIM(MANAGER_PLAN!H1894&amp;" "&amp;MANAGER_PLAN!I1894))</f>
        <v/>
      </c>
      <c r="I1894">
        <f>IF($E1894="","",MANAGER_PLAN!J1894)</f>
        <v/>
      </c>
      <c r="J1894">
        <f>IF($E1894="","",MANAGER_PLAN!K1894)</f>
        <v/>
      </c>
      <c r="K1894">
        <f>IF($E1894="","",TRIM(IF(MANAGER_PLAN!N1894&lt;&gt;"","LOS: "&amp;MANAGER_PLAN!N1894&amp;" ","")&amp;IF(MANAGER_PLAN!O1894&lt;&gt;"","LOT: "&amp;MANAGER_PLAN!O1894,"")))</f>
        <v/>
      </c>
      <c r="L1894">
        <f>IF($E1894="","",IFERROR(VLOOKUP($E1894,POS_MASTER!$A:$AK,37,FALSE),""))</f>
        <v/>
      </c>
    </row>
    <row r="1895">
      <c r="A1895">
        <f>IF(MANAGER_PLAN!E1895="","",MANAGER_PLAN!A1895)</f>
        <v/>
      </c>
      <c r="B1895">
        <f>IF($E1895="","",MANAGER_PLAN!B1895)</f>
        <v/>
      </c>
      <c r="C1895">
        <f>IF($E1895="","",SWITCH(MANAGER_PLAN!C1895,"MON","Pondělí","TUE","Úterý","WED","Středa","THU","Čtvrtek","FRI","Pátek",MANAGER_PLAN!C1895))</f>
        <v/>
      </c>
      <c r="D1895">
        <f>IF(MANAGER_PLAN!E1895="","",MANAGER_PLAN!D1895)</f>
        <v/>
      </c>
      <c r="E1895">
        <f>IF(MANAGER_PLAN!E1895="","",MANAGER_PLAN!E1895)</f>
        <v/>
      </c>
      <c r="F1895">
        <f>IF($E1895="","",IFERROR(VLOOKUP($E1895,POS_MASTER!$A:$B,2,FALSE),""))</f>
        <v/>
      </c>
      <c r="G1895">
        <f>IF($E1895="","",MANAGER_PLAN!G1895)</f>
        <v/>
      </c>
      <c r="H1895">
        <f>IF($E1895="","",TRIM(MANAGER_PLAN!H1895&amp;" "&amp;MANAGER_PLAN!I1895))</f>
        <v/>
      </c>
      <c r="I1895">
        <f>IF($E1895="","",MANAGER_PLAN!J1895)</f>
        <v/>
      </c>
      <c r="J1895">
        <f>IF($E1895="","",MANAGER_PLAN!K1895)</f>
        <v/>
      </c>
      <c r="K1895">
        <f>IF($E1895="","",TRIM(IF(MANAGER_PLAN!N1895&lt;&gt;"","LOS: "&amp;MANAGER_PLAN!N1895&amp;" ","")&amp;IF(MANAGER_PLAN!O1895&lt;&gt;"","LOT: "&amp;MANAGER_PLAN!O1895,"")))</f>
        <v/>
      </c>
      <c r="L1895">
        <f>IF($E1895="","",IFERROR(VLOOKUP($E1895,POS_MASTER!$A:$AK,37,FALSE),""))</f>
        <v/>
      </c>
    </row>
    <row r="1896">
      <c r="A1896">
        <f>IF(MANAGER_PLAN!E1896="","",MANAGER_PLAN!A1896)</f>
        <v/>
      </c>
      <c r="B1896">
        <f>IF($E1896="","",MANAGER_PLAN!B1896)</f>
        <v/>
      </c>
      <c r="C1896">
        <f>IF($E1896="","",SWITCH(MANAGER_PLAN!C1896,"MON","Pondělí","TUE","Úterý","WED","Středa","THU","Čtvrtek","FRI","Pátek",MANAGER_PLAN!C1896))</f>
        <v/>
      </c>
      <c r="D1896">
        <f>IF(MANAGER_PLAN!E1896="","",MANAGER_PLAN!D1896)</f>
        <v/>
      </c>
      <c r="E1896">
        <f>IF(MANAGER_PLAN!E1896="","",MANAGER_PLAN!E1896)</f>
        <v/>
      </c>
      <c r="F1896">
        <f>IF($E1896="","",IFERROR(VLOOKUP($E1896,POS_MASTER!$A:$B,2,FALSE),""))</f>
        <v/>
      </c>
      <c r="G1896">
        <f>IF($E1896="","",MANAGER_PLAN!G1896)</f>
        <v/>
      </c>
      <c r="H1896">
        <f>IF($E1896="","",TRIM(MANAGER_PLAN!H1896&amp;" "&amp;MANAGER_PLAN!I1896))</f>
        <v/>
      </c>
      <c r="I1896">
        <f>IF($E1896="","",MANAGER_PLAN!J1896)</f>
        <v/>
      </c>
      <c r="J1896">
        <f>IF($E1896="","",MANAGER_PLAN!K1896)</f>
        <v/>
      </c>
      <c r="K1896">
        <f>IF($E1896="","",TRIM(IF(MANAGER_PLAN!N1896&lt;&gt;"","LOS: "&amp;MANAGER_PLAN!N1896&amp;" ","")&amp;IF(MANAGER_PLAN!O1896&lt;&gt;"","LOT: "&amp;MANAGER_PLAN!O1896,"")))</f>
        <v/>
      </c>
      <c r="L1896">
        <f>IF($E1896="","",IFERROR(VLOOKUP($E1896,POS_MASTER!$A:$AK,37,FALSE),""))</f>
        <v/>
      </c>
    </row>
    <row r="1897">
      <c r="A1897">
        <f>IF(MANAGER_PLAN!E1897="","",MANAGER_PLAN!A1897)</f>
        <v/>
      </c>
      <c r="B1897">
        <f>IF($E1897="","",MANAGER_PLAN!B1897)</f>
        <v/>
      </c>
      <c r="C1897">
        <f>IF($E1897="","",SWITCH(MANAGER_PLAN!C1897,"MON","Pondělí","TUE","Úterý","WED","Středa","THU","Čtvrtek","FRI","Pátek",MANAGER_PLAN!C1897))</f>
        <v/>
      </c>
      <c r="D1897">
        <f>IF(MANAGER_PLAN!E1897="","",MANAGER_PLAN!D1897)</f>
        <v/>
      </c>
      <c r="E1897">
        <f>IF(MANAGER_PLAN!E1897="","",MANAGER_PLAN!E1897)</f>
        <v/>
      </c>
      <c r="F1897">
        <f>IF($E1897="","",IFERROR(VLOOKUP($E1897,POS_MASTER!$A:$B,2,FALSE),""))</f>
        <v/>
      </c>
      <c r="G1897">
        <f>IF($E1897="","",MANAGER_PLAN!G1897)</f>
        <v/>
      </c>
      <c r="H1897">
        <f>IF($E1897="","",TRIM(MANAGER_PLAN!H1897&amp;" "&amp;MANAGER_PLAN!I1897))</f>
        <v/>
      </c>
      <c r="I1897">
        <f>IF($E1897="","",MANAGER_PLAN!J1897)</f>
        <v/>
      </c>
      <c r="J1897">
        <f>IF($E1897="","",MANAGER_PLAN!K1897)</f>
        <v/>
      </c>
      <c r="K1897">
        <f>IF($E1897="","",TRIM(IF(MANAGER_PLAN!N1897&lt;&gt;"","LOS: "&amp;MANAGER_PLAN!N1897&amp;" ","")&amp;IF(MANAGER_PLAN!O1897&lt;&gt;"","LOT: "&amp;MANAGER_PLAN!O1897,"")))</f>
        <v/>
      </c>
      <c r="L1897">
        <f>IF($E1897="","",IFERROR(VLOOKUP($E1897,POS_MASTER!$A:$AK,37,FALSE),""))</f>
        <v/>
      </c>
    </row>
    <row r="1898">
      <c r="A1898">
        <f>IF(MANAGER_PLAN!E1898="","",MANAGER_PLAN!A1898)</f>
        <v/>
      </c>
      <c r="B1898">
        <f>IF($E1898="","",MANAGER_PLAN!B1898)</f>
        <v/>
      </c>
      <c r="C1898">
        <f>IF($E1898="","",SWITCH(MANAGER_PLAN!C1898,"MON","Pondělí","TUE","Úterý","WED","Středa","THU","Čtvrtek","FRI","Pátek",MANAGER_PLAN!C1898))</f>
        <v/>
      </c>
      <c r="D1898">
        <f>IF(MANAGER_PLAN!E1898="","",MANAGER_PLAN!D1898)</f>
        <v/>
      </c>
      <c r="E1898">
        <f>IF(MANAGER_PLAN!E1898="","",MANAGER_PLAN!E1898)</f>
        <v/>
      </c>
      <c r="F1898">
        <f>IF($E1898="","",IFERROR(VLOOKUP($E1898,POS_MASTER!$A:$B,2,FALSE),""))</f>
        <v/>
      </c>
      <c r="G1898">
        <f>IF($E1898="","",MANAGER_PLAN!G1898)</f>
        <v/>
      </c>
      <c r="H1898">
        <f>IF($E1898="","",TRIM(MANAGER_PLAN!H1898&amp;" "&amp;MANAGER_PLAN!I1898))</f>
        <v/>
      </c>
      <c r="I1898">
        <f>IF($E1898="","",MANAGER_PLAN!J1898)</f>
        <v/>
      </c>
      <c r="J1898">
        <f>IF($E1898="","",MANAGER_PLAN!K1898)</f>
        <v/>
      </c>
      <c r="K1898">
        <f>IF($E1898="","",TRIM(IF(MANAGER_PLAN!N1898&lt;&gt;"","LOS: "&amp;MANAGER_PLAN!N1898&amp;" ","")&amp;IF(MANAGER_PLAN!O1898&lt;&gt;"","LOT: "&amp;MANAGER_PLAN!O1898,"")))</f>
        <v/>
      </c>
      <c r="L1898">
        <f>IF($E1898="","",IFERROR(VLOOKUP($E1898,POS_MASTER!$A:$AK,37,FALSE),""))</f>
        <v/>
      </c>
    </row>
    <row r="1899">
      <c r="A1899">
        <f>IF(MANAGER_PLAN!E1899="","",MANAGER_PLAN!A1899)</f>
        <v/>
      </c>
      <c r="B1899">
        <f>IF($E1899="","",MANAGER_PLAN!B1899)</f>
        <v/>
      </c>
      <c r="C1899">
        <f>IF($E1899="","",SWITCH(MANAGER_PLAN!C1899,"MON","Pondělí","TUE","Úterý","WED","Středa","THU","Čtvrtek","FRI","Pátek",MANAGER_PLAN!C1899))</f>
        <v/>
      </c>
      <c r="D1899">
        <f>IF(MANAGER_PLAN!E1899="","",MANAGER_PLAN!D1899)</f>
        <v/>
      </c>
      <c r="E1899">
        <f>IF(MANAGER_PLAN!E1899="","",MANAGER_PLAN!E1899)</f>
        <v/>
      </c>
      <c r="F1899">
        <f>IF($E1899="","",IFERROR(VLOOKUP($E1899,POS_MASTER!$A:$B,2,FALSE),""))</f>
        <v/>
      </c>
      <c r="G1899">
        <f>IF($E1899="","",MANAGER_PLAN!G1899)</f>
        <v/>
      </c>
      <c r="H1899">
        <f>IF($E1899="","",TRIM(MANAGER_PLAN!H1899&amp;" "&amp;MANAGER_PLAN!I1899))</f>
        <v/>
      </c>
      <c r="I1899">
        <f>IF($E1899="","",MANAGER_PLAN!J1899)</f>
        <v/>
      </c>
      <c r="J1899">
        <f>IF($E1899="","",MANAGER_PLAN!K1899)</f>
        <v/>
      </c>
      <c r="K1899">
        <f>IF($E1899="","",TRIM(IF(MANAGER_PLAN!N1899&lt;&gt;"","LOS: "&amp;MANAGER_PLAN!N1899&amp;" ","")&amp;IF(MANAGER_PLAN!O1899&lt;&gt;"","LOT: "&amp;MANAGER_PLAN!O1899,"")))</f>
        <v/>
      </c>
      <c r="L1899">
        <f>IF($E1899="","",IFERROR(VLOOKUP($E1899,POS_MASTER!$A:$AK,37,FALSE),""))</f>
        <v/>
      </c>
    </row>
    <row r="1900">
      <c r="A1900">
        <f>IF(MANAGER_PLAN!E1900="","",MANAGER_PLAN!A1900)</f>
        <v/>
      </c>
      <c r="B1900">
        <f>IF($E1900="","",MANAGER_PLAN!B1900)</f>
        <v/>
      </c>
      <c r="C1900">
        <f>IF($E1900="","",SWITCH(MANAGER_PLAN!C1900,"MON","Pondělí","TUE","Úterý","WED","Středa","THU","Čtvrtek","FRI","Pátek",MANAGER_PLAN!C1900))</f>
        <v/>
      </c>
      <c r="D1900">
        <f>IF(MANAGER_PLAN!E1900="","",MANAGER_PLAN!D1900)</f>
        <v/>
      </c>
      <c r="E1900">
        <f>IF(MANAGER_PLAN!E1900="","",MANAGER_PLAN!E1900)</f>
        <v/>
      </c>
      <c r="F1900">
        <f>IF($E1900="","",IFERROR(VLOOKUP($E1900,POS_MASTER!$A:$B,2,FALSE),""))</f>
        <v/>
      </c>
      <c r="G1900">
        <f>IF($E1900="","",MANAGER_PLAN!G1900)</f>
        <v/>
      </c>
      <c r="H1900">
        <f>IF($E1900="","",TRIM(MANAGER_PLAN!H1900&amp;" "&amp;MANAGER_PLAN!I1900))</f>
        <v/>
      </c>
      <c r="I1900">
        <f>IF($E1900="","",MANAGER_PLAN!J1900)</f>
        <v/>
      </c>
      <c r="J1900">
        <f>IF($E1900="","",MANAGER_PLAN!K1900)</f>
        <v/>
      </c>
      <c r="K1900">
        <f>IF($E1900="","",TRIM(IF(MANAGER_PLAN!N1900&lt;&gt;"","LOS: "&amp;MANAGER_PLAN!N1900&amp;" ","")&amp;IF(MANAGER_PLAN!O1900&lt;&gt;"","LOT: "&amp;MANAGER_PLAN!O1900,"")))</f>
        <v/>
      </c>
      <c r="L1900">
        <f>IF($E1900="","",IFERROR(VLOOKUP($E1900,POS_MASTER!$A:$AK,37,FALSE),""))</f>
        <v/>
      </c>
    </row>
    <row r="1901">
      <c r="A1901">
        <f>IF(MANAGER_PLAN!E1901="","",MANAGER_PLAN!A1901)</f>
        <v/>
      </c>
      <c r="B1901">
        <f>IF($E1901="","",MANAGER_PLAN!B1901)</f>
        <v/>
      </c>
      <c r="C1901">
        <f>IF($E1901="","",SWITCH(MANAGER_PLAN!C1901,"MON","Pondělí","TUE","Úterý","WED","Středa","THU","Čtvrtek","FRI","Pátek",MANAGER_PLAN!C1901))</f>
        <v/>
      </c>
      <c r="D1901">
        <f>IF(MANAGER_PLAN!E1901="","",MANAGER_PLAN!D1901)</f>
        <v/>
      </c>
      <c r="E1901">
        <f>IF(MANAGER_PLAN!E1901="","",MANAGER_PLAN!E1901)</f>
        <v/>
      </c>
      <c r="F1901">
        <f>IF($E1901="","",IFERROR(VLOOKUP($E1901,POS_MASTER!$A:$B,2,FALSE),""))</f>
        <v/>
      </c>
      <c r="G1901">
        <f>IF($E1901="","",MANAGER_PLAN!G1901)</f>
        <v/>
      </c>
      <c r="H1901">
        <f>IF($E1901="","",TRIM(MANAGER_PLAN!H1901&amp;" "&amp;MANAGER_PLAN!I1901))</f>
        <v/>
      </c>
      <c r="I1901">
        <f>IF($E1901="","",MANAGER_PLAN!J1901)</f>
        <v/>
      </c>
      <c r="J1901">
        <f>IF($E1901="","",MANAGER_PLAN!K1901)</f>
        <v/>
      </c>
      <c r="K1901">
        <f>IF($E1901="","",TRIM(IF(MANAGER_PLAN!N1901&lt;&gt;"","LOS: "&amp;MANAGER_PLAN!N1901&amp;" ","")&amp;IF(MANAGER_PLAN!O1901&lt;&gt;"","LOT: "&amp;MANAGER_PLAN!O1901,"")))</f>
        <v/>
      </c>
      <c r="L1901">
        <f>IF($E1901="","",IFERROR(VLOOKUP($E1901,POS_MASTER!$A:$AK,37,FALSE),""))</f>
        <v/>
      </c>
    </row>
    <row r="1902">
      <c r="A1902">
        <f>IF(MANAGER_PLAN!E1902="","",MANAGER_PLAN!A1902)</f>
        <v/>
      </c>
      <c r="B1902">
        <f>IF($E1902="","",MANAGER_PLAN!B1902)</f>
        <v/>
      </c>
      <c r="C1902">
        <f>IF($E1902="","",SWITCH(MANAGER_PLAN!C1902,"MON","Pondělí","TUE","Úterý","WED","Středa","THU","Čtvrtek","FRI","Pátek",MANAGER_PLAN!C1902))</f>
        <v/>
      </c>
      <c r="D1902">
        <f>IF(MANAGER_PLAN!E1902="","",MANAGER_PLAN!D1902)</f>
        <v/>
      </c>
      <c r="E1902">
        <f>IF(MANAGER_PLAN!E1902="","",MANAGER_PLAN!E1902)</f>
        <v/>
      </c>
      <c r="F1902">
        <f>IF($E1902="","",IFERROR(VLOOKUP($E1902,POS_MASTER!$A:$B,2,FALSE),""))</f>
        <v/>
      </c>
      <c r="G1902">
        <f>IF($E1902="","",MANAGER_PLAN!G1902)</f>
        <v/>
      </c>
      <c r="H1902">
        <f>IF($E1902="","",TRIM(MANAGER_PLAN!H1902&amp;" "&amp;MANAGER_PLAN!I1902))</f>
        <v/>
      </c>
      <c r="I1902">
        <f>IF($E1902="","",MANAGER_PLAN!J1902)</f>
        <v/>
      </c>
      <c r="J1902">
        <f>IF($E1902="","",MANAGER_PLAN!K1902)</f>
        <v/>
      </c>
      <c r="K1902">
        <f>IF($E1902="","",TRIM(IF(MANAGER_PLAN!N1902&lt;&gt;"","LOS: "&amp;MANAGER_PLAN!N1902&amp;" ","")&amp;IF(MANAGER_PLAN!O1902&lt;&gt;"","LOT: "&amp;MANAGER_PLAN!O1902,"")))</f>
        <v/>
      </c>
      <c r="L1902">
        <f>IF($E1902="","",IFERROR(VLOOKUP($E1902,POS_MASTER!$A:$AK,37,FALSE),""))</f>
        <v/>
      </c>
    </row>
    <row r="1903">
      <c r="A1903">
        <f>IF(MANAGER_PLAN!E1903="","",MANAGER_PLAN!A1903)</f>
        <v/>
      </c>
      <c r="B1903">
        <f>IF($E1903="","",MANAGER_PLAN!B1903)</f>
        <v/>
      </c>
      <c r="C1903">
        <f>IF($E1903="","",SWITCH(MANAGER_PLAN!C1903,"MON","Pondělí","TUE","Úterý","WED","Středa","THU","Čtvrtek","FRI","Pátek",MANAGER_PLAN!C1903))</f>
        <v/>
      </c>
      <c r="D1903">
        <f>IF(MANAGER_PLAN!E1903="","",MANAGER_PLAN!D1903)</f>
        <v/>
      </c>
      <c r="E1903">
        <f>IF(MANAGER_PLAN!E1903="","",MANAGER_PLAN!E1903)</f>
        <v/>
      </c>
      <c r="F1903">
        <f>IF($E1903="","",IFERROR(VLOOKUP($E1903,POS_MASTER!$A:$B,2,FALSE),""))</f>
        <v/>
      </c>
      <c r="G1903">
        <f>IF($E1903="","",MANAGER_PLAN!G1903)</f>
        <v/>
      </c>
      <c r="H1903">
        <f>IF($E1903="","",TRIM(MANAGER_PLAN!H1903&amp;" "&amp;MANAGER_PLAN!I1903))</f>
        <v/>
      </c>
      <c r="I1903">
        <f>IF($E1903="","",MANAGER_PLAN!J1903)</f>
        <v/>
      </c>
      <c r="J1903">
        <f>IF($E1903="","",MANAGER_PLAN!K1903)</f>
        <v/>
      </c>
      <c r="K1903">
        <f>IF($E1903="","",TRIM(IF(MANAGER_PLAN!N1903&lt;&gt;"","LOS: "&amp;MANAGER_PLAN!N1903&amp;" ","")&amp;IF(MANAGER_PLAN!O1903&lt;&gt;"","LOT: "&amp;MANAGER_PLAN!O1903,"")))</f>
        <v/>
      </c>
      <c r="L1903">
        <f>IF($E1903="","",IFERROR(VLOOKUP($E1903,POS_MASTER!$A:$AK,37,FALSE),""))</f>
        <v/>
      </c>
    </row>
    <row r="1904">
      <c r="A1904">
        <f>IF(MANAGER_PLAN!E1904="","",MANAGER_PLAN!A1904)</f>
        <v/>
      </c>
      <c r="B1904">
        <f>IF($E1904="","",MANAGER_PLAN!B1904)</f>
        <v/>
      </c>
      <c r="C1904">
        <f>IF($E1904="","",SWITCH(MANAGER_PLAN!C1904,"MON","Pondělí","TUE","Úterý","WED","Středa","THU","Čtvrtek","FRI","Pátek",MANAGER_PLAN!C1904))</f>
        <v/>
      </c>
      <c r="D1904">
        <f>IF(MANAGER_PLAN!E1904="","",MANAGER_PLAN!D1904)</f>
        <v/>
      </c>
      <c r="E1904">
        <f>IF(MANAGER_PLAN!E1904="","",MANAGER_PLAN!E1904)</f>
        <v/>
      </c>
      <c r="F1904">
        <f>IF($E1904="","",IFERROR(VLOOKUP($E1904,POS_MASTER!$A:$B,2,FALSE),""))</f>
        <v/>
      </c>
      <c r="G1904">
        <f>IF($E1904="","",MANAGER_PLAN!G1904)</f>
        <v/>
      </c>
      <c r="H1904">
        <f>IF($E1904="","",TRIM(MANAGER_PLAN!H1904&amp;" "&amp;MANAGER_PLAN!I1904))</f>
        <v/>
      </c>
      <c r="I1904">
        <f>IF($E1904="","",MANAGER_PLAN!J1904)</f>
        <v/>
      </c>
      <c r="J1904">
        <f>IF($E1904="","",MANAGER_PLAN!K1904)</f>
        <v/>
      </c>
      <c r="K1904">
        <f>IF($E1904="","",TRIM(IF(MANAGER_PLAN!N1904&lt;&gt;"","LOS: "&amp;MANAGER_PLAN!N1904&amp;" ","")&amp;IF(MANAGER_PLAN!O1904&lt;&gt;"","LOT: "&amp;MANAGER_PLAN!O1904,"")))</f>
        <v/>
      </c>
      <c r="L1904">
        <f>IF($E1904="","",IFERROR(VLOOKUP($E1904,POS_MASTER!$A:$AK,37,FALSE),""))</f>
        <v/>
      </c>
    </row>
    <row r="1905">
      <c r="A1905">
        <f>IF(MANAGER_PLAN!E1905="","",MANAGER_PLAN!A1905)</f>
        <v/>
      </c>
      <c r="B1905">
        <f>IF($E1905="","",MANAGER_PLAN!B1905)</f>
        <v/>
      </c>
      <c r="C1905">
        <f>IF($E1905="","",SWITCH(MANAGER_PLAN!C1905,"MON","Pondělí","TUE","Úterý","WED","Středa","THU","Čtvrtek","FRI","Pátek",MANAGER_PLAN!C1905))</f>
        <v/>
      </c>
      <c r="D1905">
        <f>IF(MANAGER_PLAN!E1905="","",MANAGER_PLAN!D1905)</f>
        <v/>
      </c>
      <c r="E1905">
        <f>IF(MANAGER_PLAN!E1905="","",MANAGER_PLAN!E1905)</f>
        <v/>
      </c>
      <c r="F1905">
        <f>IF($E1905="","",IFERROR(VLOOKUP($E1905,POS_MASTER!$A:$B,2,FALSE),""))</f>
        <v/>
      </c>
      <c r="G1905">
        <f>IF($E1905="","",MANAGER_PLAN!G1905)</f>
        <v/>
      </c>
      <c r="H1905">
        <f>IF($E1905="","",TRIM(MANAGER_PLAN!H1905&amp;" "&amp;MANAGER_PLAN!I1905))</f>
        <v/>
      </c>
      <c r="I1905">
        <f>IF($E1905="","",MANAGER_PLAN!J1905)</f>
        <v/>
      </c>
      <c r="J1905">
        <f>IF($E1905="","",MANAGER_PLAN!K1905)</f>
        <v/>
      </c>
      <c r="K1905">
        <f>IF($E1905="","",TRIM(IF(MANAGER_PLAN!N1905&lt;&gt;"","LOS: "&amp;MANAGER_PLAN!N1905&amp;" ","")&amp;IF(MANAGER_PLAN!O1905&lt;&gt;"","LOT: "&amp;MANAGER_PLAN!O1905,"")))</f>
        <v/>
      </c>
      <c r="L1905">
        <f>IF($E1905="","",IFERROR(VLOOKUP($E1905,POS_MASTER!$A:$AK,37,FALSE),""))</f>
        <v/>
      </c>
    </row>
    <row r="1906">
      <c r="A1906">
        <f>IF(MANAGER_PLAN!E1906="","",MANAGER_PLAN!A1906)</f>
        <v/>
      </c>
      <c r="B1906">
        <f>IF($E1906="","",MANAGER_PLAN!B1906)</f>
        <v/>
      </c>
      <c r="C1906">
        <f>IF($E1906="","",SWITCH(MANAGER_PLAN!C1906,"MON","Pondělí","TUE","Úterý","WED","Středa","THU","Čtvrtek","FRI","Pátek",MANAGER_PLAN!C1906))</f>
        <v/>
      </c>
      <c r="D1906">
        <f>IF(MANAGER_PLAN!E1906="","",MANAGER_PLAN!D1906)</f>
        <v/>
      </c>
      <c r="E1906">
        <f>IF(MANAGER_PLAN!E1906="","",MANAGER_PLAN!E1906)</f>
        <v/>
      </c>
      <c r="F1906">
        <f>IF($E1906="","",IFERROR(VLOOKUP($E1906,POS_MASTER!$A:$B,2,FALSE),""))</f>
        <v/>
      </c>
      <c r="G1906">
        <f>IF($E1906="","",MANAGER_PLAN!G1906)</f>
        <v/>
      </c>
      <c r="H1906">
        <f>IF($E1906="","",TRIM(MANAGER_PLAN!H1906&amp;" "&amp;MANAGER_PLAN!I1906))</f>
        <v/>
      </c>
      <c r="I1906">
        <f>IF($E1906="","",MANAGER_PLAN!J1906)</f>
        <v/>
      </c>
      <c r="J1906">
        <f>IF($E1906="","",MANAGER_PLAN!K1906)</f>
        <v/>
      </c>
      <c r="K1906">
        <f>IF($E1906="","",TRIM(IF(MANAGER_PLAN!N1906&lt;&gt;"","LOS: "&amp;MANAGER_PLAN!N1906&amp;" ","")&amp;IF(MANAGER_PLAN!O1906&lt;&gt;"","LOT: "&amp;MANAGER_PLAN!O1906,"")))</f>
        <v/>
      </c>
      <c r="L1906">
        <f>IF($E1906="","",IFERROR(VLOOKUP($E1906,POS_MASTER!$A:$AK,37,FALSE),""))</f>
        <v/>
      </c>
    </row>
    <row r="1907">
      <c r="A1907">
        <f>IF(MANAGER_PLAN!E1907="","",MANAGER_PLAN!A1907)</f>
        <v/>
      </c>
      <c r="B1907">
        <f>IF($E1907="","",MANAGER_PLAN!B1907)</f>
        <v/>
      </c>
      <c r="C1907">
        <f>IF($E1907="","",SWITCH(MANAGER_PLAN!C1907,"MON","Pondělí","TUE","Úterý","WED","Středa","THU","Čtvrtek","FRI","Pátek",MANAGER_PLAN!C1907))</f>
        <v/>
      </c>
      <c r="D1907">
        <f>IF(MANAGER_PLAN!E1907="","",MANAGER_PLAN!D1907)</f>
        <v/>
      </c>
      <c r="E1907">
        <f>IF(MANAGER_PLAN!E1907="","",MANAGER_PLAN!E1907)</f>
        <v/>
      </c>
      <c r="F1907">
        <f>IF($E1907="","",IFERROR(VLOOKUP($E1907,POS_MASTER!$A:$B,2,FALSE),""))</f>
        <v/>
      </c>
      <c r="G1907">
        <f>IF($E1907="","",MANAGER_PLAN!G1907)</f>
        <v/>
      </c>
      <c r="H1907">
        <f>IF($E1907="","",TRIM(MANAGER_PLAN!H1907&amp;" "&amp;MANAGER_PLAN!I1907))</f>
        <v/>
      </c>
      <c r="I1907">
        <f>IF($E1907="","",MANAGER_PLAN!J1907)</f>
        <v/>
      </c>
      <c r="J1907">
        <f>IF($E1907="","",MANAGER_PLAN!K1907)</f>
        <v/>
      </c>
      <c r="K1907">
        <f>IF($E1907="","",TRIM(IF(MANAGER_PLAN!N1907&lt;&gt;"","LOS: "&amp;MANAGER_PLAN!N1907&amp;" ","")&amp;IF(MANAGER_PLAN!O1907&lt;&gt;"","LOT: "&amp;MANAGER_PLAN!O1907,"")))</f>
        <v/>
      </c>
      <c r="L1907">
        <f>IF($E1907="","",IFERROR(VLOOKUP($E1907,POS_MASTER!$A:$AK,37,FALSE),""))</f>
        <v/>
      </c>
    </row>
    <row r="1908">
      <c r="A1908">
        <f>IF(MANAGER_PLAN!E1908="","",MANAGER_PLAN!A1908)</f>
        <v/>
      </c>
      <c r="B1908">
        <f>IF($E1908="","",MANAGER_PLAN!B1908)</f>
        <v/>
      </c>
      <c r="C1908">
        <f>IF($E1908="","",SWITCH(MANAGER_PLAN!C1908,"MON","Pondělí","TUE","Úterý","WED","Středa","THU","Čtvrtek","FRI","Pátek",MANAGER_PLAN!C1908))</f>
        <v/>
      </c>
      <c r="D1908">
        <f>IF(MANAGER_PLAN!E1908="","",MANAGER_PLAN!D1908)</f>
        <v/>
      </c>
      <c r="E1908">
        <f>IF(MANAGER_PLAN!E1908="","",MANAGER_PLAN!E1908)</f>
        <v/>
      </c>
      <c r="F1908">
        <f>IF($E1908="","",IFERROR(VLOOKUP($E1908,POS_MASTER!$A:$B,2,FALSE),""))</f>
        <v/>
      </c>
      <c r="G1908">
        <f>IF($E1908="","",MANAGER_PLAN!G1908)</f>
        <v/>
      </c>
      <c r="H1908">
        <f>IF($E1908="","",TRIM(MANAGER_PLAN!H1908&amp;" "&amp;MANAGER_PLAN!I1908))</f>
        <v/>
      </c>
      <c r="I1908">
        <f>IF($E1908="","",MANAGER_PLAN!J1908)</f>
        <v/>
      </c>
      <c r="J1908">
        <f>IF($E1908="","",MANAGER_PLAN!K1908)</f>
        <v/>
      </c>
      <c r="K1908">
        <f>IF($E1908="","",TRIM(IF(MANAGER_PLAN!N1908&lt;&gt;"","LOS: "&amp;MANAGER_PLAN!N1908&amp;" ","")&amp;IF(MANAGER_PLAN!O1908&lt;&gt;"","LOT: "&amp;MANAGER_PLAN!O1908,"")))</f>
        <v/>
      </c>
      <c r="L1908">
        <f>IF($E1908="","",IFERROR(VLOOKUP($E1908,POS_MASTER!$A:$AK,37,FALSE),""))</f>
        <v/>
      </c>
    </row>
    <row r="1909">
      <c r="A1909">
        <f>IF(MANAGER_PLAN!E1909="","",MANAGER_PLAN!A1909)</f>
        <v/>
      </c>
      <c r="B1909">
        <f>IF($E1909="","",MANAGER_PLAN!B1909)</f>
        <v/>
      </c>
      <c r="C1909">
        <f>IF($E1909="","",SWITCH(MANAGER_PLAN!C1909,"MON","Pondělí","TUE","Úterý","WED","Středa","THU","Čtvrtek","FRI","Pátek",MANAGER_PLAN!C1909))</f>
        <v/>
      </c>
      <c r="D1909">
        <f>IF(MANAGER_PLAN!E1909="","",MANAGER_PLAN!D1909)</f>
        <v/>
      </c>
      <c r="E1909">
        <f>IF(MANAGER_PLAN!E1909="","",MANAGER_PLAN!E1909)</f>
        <v/>
      </c>
      <c r="F1909">
        <f>IF($E1909="","",IFERROR(VLOOKUP($E1909,POS_MASTER!$A:$B,2,FALSE),""))</f>
        <v/>
      </c>
      <c r="G1909">
        <f>IF($E1909="","",MANAGER_PLAN!G1909)</f>
        <v/>
      </c>
      <c r="H1909">
        <f>IF($E1909="","",TRIM(MANAGER_PLAN!H1909&amp;" "&amp;MANAGER_PLAN!I1909))</f>
        <v/>
      </c>
      <c r="I1909">
        <f>IF($E1909="","",MANAGER_PLAN!J1909)</f>
        <v/>
      </c>
      <c r="J1909">
        <f>IF($E1909="","",MANAGER_PLAN!K1909)</f>
        <v/>
      </c>
      <c r="K1909">
        <f>IF($E1909="","",TRIM(IF(MANAGER_PLAN!N1909&lt;&gt;"","LOS: "&amp;MANAGER_PLAN!N1909&amp;" ","")&amp;IF(MANAGER_PLAN!O1909&lt;&gt;"","LOT: "&amp;MANAGER_PLAN!O1909,"")))</f>
        <v/>
      </c>
      <c r="L1909">
        <f>IF($E1909="","",IFERROR(VLOOKUP($E1909,POS_MASTER!$A:$AK,37,FALSE),""))</f>
        <v/>
      </c>
    </row>
    <row r="1910">
      <c r="A1910">
        <f>IF(MANAGER_PLAN!E1910="","",MANAGER_PLAN!A1910)</f>
        <v/>
      </c>
      <c r="B1910">
        <f>IF($E1910="","",MANAGER_PLAN!B1910)</f>
        <v/>
      </c>
      <c r="C1910">
        <f>IF($E1910="","",SWITCH(MANAGER_PLAN!C1910,"MON","Pondělí","TUE","Úterý","WED","Středa","THU","Čtvrtek","FRI","Pátek",MANAGER_PLAN!C1910))</f>
        <v/>
      </c>
      <c r="D1910">
        <f>IF(MANAGER_PLAN!E1910="","",MANAGER_PLAN!D1910)</f>
        <v/>
      </c>
      <c r="E1910">
        <f>IF(MANAGER_PLAN!E1910="","",MANAGER_PLAN!E1910)</f>
        <v/>
      </c>
      <c r="F1910">
        <f>IF($E1910="","",IFERROR(VLOOKUP($E1910,POS_MASTER!$A:$B,2,FALSE),""))</f>
        <v/>
      </c>
      <c r="G1910">
        <f>IF($E1910="","",MANAGER_PLAN!G1910)</f>
        <v/>
      </c>
      <c r="H1910">
        <f>IF($E1910="","",TRIM(MANAGER_PLAN!H1910&amp;" "&amp;MANAGER_PLAN!I1910))</f>
        <v/>
      </c>
      <c r="I1910">
        <f>IF($E1910="","",MANAGER_PLAN!J1910)</f>
        <v/>
      </c>
      <c r="J1910">
        <f>IF($E1910="","",MANAGER_PLAN!K1910)</f>
        <v/>
      </c>
      <c r="K1910">
        <f>IF($E1910="","",TRIM(IF(MANAGER_PLAN!N1910&lt;&gt;"","LOS: "&amp;MANAGER_PLAN!N1910&amp;" ","")&amp;IF(MANAGER_PLAN!O1910&lt;&gt;"","LOT: "&amp;MANAGER_PLAN!O1910,"")))</f>
        <v/>
      </c>
      <c r="L1910">
        <f>IF($E1910="","",IFERROR(VLOOKUP($E1910,POS_MASTER!$A:$AK,37,FALSE),""))</f>
        <v/>
      </c>
    </row>
    <row r="1911">
      <c r="A1911">
        <f>IF(MANAGER_PLAN!E1911="","",MANAGER_PLAN!A1911)</f>
        <v/>
      </c>
      <c r="B1911">
        <f>IF($E1911="","",MANAGER_PLAN!B1911)</f>
        <v/>
      </c>
      <c r="C1911">
        <f>IF($E1911="","",SWITCH(MANAGER_PLAN!C1911,"MON","Pondělí","TUE","Úterý","WED","Středa","THU","Čtvrtek","FRI","Pátek",MANAGER_PLAN!C1911))</f>
        <v/>
      </c>
      <c r="D1911">
        <f>IF(MANAGER_PLAN!E1911="","",MANAGER_PLAN!D1911)</f>
        <v/>
      </c>
      <c r="E1911">
        <f>IF(MANAGER_PLAN!E1911="","",MANAGER_PLAN!E1911)</f>
        <v/>
      </c>
      <c r="F1911">
        <f>IF($E1911="","",IFERROR(VLOOKUP($E1911,POS_MASTER!$A:$B,2,FALSE),""))</f>
        <v/>
      </c>
      <c r="G1911">
        <f>IF($E1911="","",MANAGER_PLAN!G1911)</f>
        <v/>
      </c>
      <c r="H1911">
        <f>IF($E1911="","",TRIM(MANAGER_PLAN!H1911&amp;" "&amp;MANAGER_PLAN!I1911))</f>
        <v/>
      </c>
      <c r="I1911">
        <f>IF($E1911="","",MANAGER_PLAN!J1911)</f>
        <v/>
      </c>
      <c r="J1911">
        <f>IF($E1911="","",MANAGER_PLAN!K1911)</f>
        <v/>
      </c>
      <c r="K1911">
        <f>IF($E1911="","",TRIM(IF(MANAGER_PLAN!N1911&lt;&gt;"","LOS: "&amp;MANAGER_PLAN!N1911&amp;" ","")&amp;IF(MANAGER_PLAN!O1911&lt;&gt;"","LOT: "&amp;MANAGER_PLAN!O1911,"")))</f>
        <v/>
      </c>
      <c r="L1911">
        <f>IF($E1911="","",IFERROR(VLOOKUP($E1911,POS_MASTER!$A:$AK,37,FALSE),""))</f>
        <v/>
      </c>
    </row>
    <row r="1912">
      <c r="A1912">
        <f>IF(MANAGER_PLAN!E1912="","",MANAGER_PLAN!A1912)</f>
        <v/>
      </c>
      <c r="B1912">
        <f>IF($E1912="","",MANAGER_PLAN!B1912)</f>
        <v/>
      </c>
      <c r="C1912">
        <f>IF($E1912="","",SWITCH(MANAGER_PLAN!C1912,"MON","Pondělí","TUE","Úterý","WED","Středa","THU","Čtvrtek","FRI","Pátek",MANAGER_PLAN!C1912))</f>
        <v/>
      </c>
      <c r="D1912">
        <f>IF(MANAGER_PLAN!E1912="","",MANAGER_PLAN!D1912)</f>
        <v/>
      </c>
      <c r="E1912">
        <f>IF(MANAGER_PLAN!E1912="","",MANAGER_PLAN!E1912)</f>
        <v/>
      </c>
      <c r="F1912">
        <f>IF($E1912="","",IFERROR(VLOOKUP($E1912,POS_MASTER!$A:$B,2,FALSE),""))</f>
        <v/>
      </c>
      <c r="G1912">
        <f>IF($E1912="","",MANAGER_PLAN!G1912)</f>
        <v/>
      </c>
      <c r="H1912">
        <f>IF($E1912="","",TRIM(MANAGER_PLAN!H1912&amp;" "&amp;MANAGER_PLAN!I1912))</f>
        <v/>
      </c>
      <c r="I1912">
        <f>IF($E1912="","",MANAGER_PLAN!J1912)</f>
        <v/>
      </c>
      <c r="J1912">
        <f>IF($E1912="","",MANAGER_PLAN!K1912)</f>
        <v/>
      </c>
      <c r="K1912">
        <f>IF($E1912="","",TRIM(IF(MANAGER_PLAN!N1912&lt;&gt;"","LOS: "&amp;MANAGER_PLAN!N1912&amp;" ","")&amp;IF(MANAGER_PLAN!O1912&lt;&gt;"","LOT: "&amp;MANAGER_PLAN!O1912,"")))</f>
        <v/>
      </c>
      <c r="L1912">
        <f>IF($E1912="","",IFERROR(VLOOKUP($E1912,POS_MASTER!$A:$AK,37,FALSE),""))</f>
        <v/>
      </c>
    </row>
    <row r="1913">
      <c r="A1913">
        <f>IF(MANAGER_PLAN!E1913="","",MANAGER_PLAN!A1913)</f>
        <v/>
      </c>
      <c r="B1913">
        <f>IF($E1913="","",MANAGER_PLAN!B1913)</f>
        <v/>
      </c>
      <c r="C1913">
        <f>IF($E1913="","",SWITCH(MANAGER_PLAN!C1913,"MON","Pondělí","TUE","Úterý","WED","Středa","THU","Čtvrtek","FRI","Pátek",MANAGER_PLAN!C1913))</f>
        <v/>
      </c>
      <c r="D1913">
        <f>IF(MANAGER_PLAN!E1913="","",MANAGER_PLAN!D1913)</f>
        <v/>
      </c>
      <c r="E1913">
        <f>IF(MANAGER_PLAN!E1913="","",MANAGER_PLAN!E1913)</f>
        <v/>
      </c>
      <c r="F1913">
        <f>IF($E1913="","",IFERROR(VLOOKUP($E1913,POS_MASTER!$A:$B,2,FALSE),""))</f>
        <v/>
      </c>
      <c r="G1913">
        <f>IF($E1913="","",MANAGER_PLAN!G1913)</f>
        <v/>
      </c>
      <c r="H1913">
        <f>IF($E1913="","",TRIM(MANAGER_PLAN!H1913&amp;" "&amp;MANAGER_PLAN!I1913))</f>
        <v/>
      </c>
      <c r="I1913">
        <f>IF($E1913="","",MANAGER_PLAN!J1913)</f>
        <v/>
      </c>
      <c r="J1913">
        <f>IF($E1913="","",MANAGER_PLAN!K1913)</f>
        <v/>
      </c>
      <c r="K1913">
        <f>IF($E1913="","",TRIM(IF(MANAGER_PLAN!N1913&lt;&gt;"","LOS: "&amp;MANAGER_PLAN!N1913&amp;" ","")&amp;IF(MANAGER_PLAN!O1913&lt;&gt;"","LOT: "&amp;MANAGER_PLAN!O1913,"")))</f>
        <v/>
      </c>
      <c r="L1913">
        <f>IF($E1913="","",IFERROR(VLOOKUP($E1913,POS_MASTER!$A:$AK,37,FALSE),""))</f>
        <v/>
      </c>
    </row>
    <row r="1914">
      <c r="A1914">
        <f>IF(MANAGER_PLAN!E1914="","",MANAGER_PLAN!A1914)</f>
        <v/>
      </c>
      <c r="B1914">
        <f>IF($E1914="","",MANAGER_PLAN!B1914)</f>
        <v/>
      </c>
      <c r="C1914">
        <f>IF($E1914="","",SWITCH(MANAGER_PLAN!C1914,"MON","Pondělí","TUE","Úterý","WED","Středa","THU","Čtvrtek","FRI","Pátek",MANAGER_PLAN!C1914))</f>
        <v/>
      </c>
      <c r="D1914">
        <f>IF(MANAGER_PLAN!E1914="","",MANAGER_PLAN!D1914)</f>
        <v/>
      </c>
      <c r="E1914">
        <f>IF(MANAGER_PLAN!E1914="","",MANAGER_PLAN!E1914)</f>
        <v/>
      </c>
      <c r="F1914">
        <f>IF($E1914="","",IFERROR(VLOOKUP($E1914,POS_MASTER!$A:$B,2,FALSE),""))</f>
        <v/>
      </c>
      <c r="G1914">
        <f>IF($E1914="","",MANAGER_PLAN!G1914)</f>
        <v/>
      </c>
      <c r="H1914">
        <f>IF($E1914="","",TRIM(MANAGER_PLAN!H1914&amp;" "&amp;MANAGER_PLAN!I1914))</f>
        <v/>
      </c>
      <c r="I1914">
        <f>IF($E1914="","",MANAGER_PLAN!J1914)</f>
        <v/>
      </c>
      <c r="J1914">
        <f>IF($E1914="","",MANAGER_PLAN!K1914)</f>
        <v/>
      </c>
      <c r="K1914">
        <f>IF($E1914="","",TRIM(IF(MANAGER_PLAN!N1914&lt;&gt;"","LOS: "&amp;MANAGER_PLAN!N1914&amp;" ","")&amp;IF(MANAGER_PLAN!O1914&lt;&gt;"","LOT: "&amp;MANAGER_PLAN!O1914,"")))</f>
        <v/>
      </c>
      <c r="L1914">
        <f>IF($E1914="","",IFERROR(VLOOKUP($E1914,POS_MASTER!$A:$AK,37,FALSE),""))</f>
        <v/>
      </c>
    </row>
    <row r="1915">
      <c r="A1915">
        <f>IF(MANAGER_PLAN!E1915="","",MANAGER_PLAN!A1915)</f>
        <v/>
      </c>
      <c r="B1915">
        <f>IF($E1915="","",MANAGER_PLAN!B1915)</f>
        <v/>
      </c>
      <c r="C1915">
        <f>IF($E1915="","",SWITCH(MANAGER_PLAN!C1915,"MON","Pondělí","TUE","Úterý","WED","Středa","THU","Čtvrtek","FRI","Pátek",MANAGER_PLAN!C1915))</f>
        <v/>
      </c>
      <c r="D1915">
        <f>IF(MANAGER_PLAN!E1915="","",MANAGER_PLAN!D1915)</f>
        <v/>
      </c>
      <c r="E1915">
        <f>IF(MANAGER_PLAN!E1915="","",MANAGER_PLAN!E1915)</f>
        <v/>
      </c>
      <c r="F1915">
        <f>IF($E1915="","",IFERROR(VLOOKUP($E1915,POS_MASTER!$A:$B,2,FALSE),""))</f>
        <v/>
      </c>
      <c r="G1915">
        <f>IF($E1915="","",MANAGER_PLAN!G1915)</f>
        <v/>
      </c>
      <c r="H1915">
        <f>IF($E1915="","",TRIM(MANAGER_PLAN!H1915&amp;" "&amp;MANAGER_PLAN!I1915))</f>
        <v/>
      </c>
      <c r="I1915">
        <f>IF($E1915="","",MANAGER_PLAN!J1915)</f>
        <v/>
      </c>
      <c r="J1915">
        <f>IF($E1915="","",MANAGER_PLAN!K1915)</f>
        <v/>
      </c>
      <c r="K1915">
        <f>IF($E1915="","",TRIM(IF(MANAGER_PLAN!N1915&lt;&gt;"","LOS: "&amp;MANAGER_PLAN!N1915&amp;" ","")&amp;IF(MANAGER_PLAN!O1915&lt;&gt;"","LOT: "&amp;MANAGER_PLAN!O1915,"")))</f>
        <v/>
      </c>
      <c r="L1915">
        <f>IF($E1915="","",IFERROR(VLOOKUP($E1915,POS_MASTER!$A:$AK,37,FALSE),""))</f>
        <v/>
      </c>
    </row>
    <row r="1916">
      <c r="A1916">
        <f>IF(MANAGER_PLAN!E1916="","",MANAGER_PLAN!A1916)</f>
        <v/>
      </c>
      <c r="B1916">
        <f>IF($E1916="","",MANAGER_PLAN!B1916)</f>
        <v/>
      </c>
      <c r="C1916">
        <f>IF($E1916="","",SWITCH(MANAGER_PLAN!C1916,"MON","Pondělí","TUE","Úterý","WED","Středa","THU","Čtvrtek","FRI","Pátek",MANAGER_PLAN!C1916))</f>
        <v/>
      </c>
      <c r="D1916">
        <f>IF(MANAGER_PLAN!E1916="","",MANAGER_PLAN!D1916)</f>
        <v/>
      </c>
      <c r="E1916">
        <f>IF(MANAGER_PLAN!E1916="","",MANAGER_PLAN!E1916)</f>
        <v/>
      </c>
      <c r="F1916">
        <f>IF($E1916="","",IFERROR(VLOOKUP($E1916,POS_MASTER!$A:$B,2,FALSE),""))</f>
        <v/>
      </c>
      <c r="G1916">
        <f>IF($E1916="","",MANAGER_PLAN!G1916)</f>
        <v/>
      </c>
      <c r="H1916">
        <f>IF($E1916="","",TRIM(MANAGER_PLAN!H1916&amp;" "&amp;MANAGER_PLAN!I1916))</f>
        <v/>
      </c>
      <c r="I1916">
        <f>IF($E1916="","",MANAGER_PLAN!J1916)</f>
        <v/>
      </c>
      <c r="J1916">
        <f>IF($E1916="","",MANAGER_PLAN!K1916)</f>
        <v/>
      </c>
      <c r="K1916">
        <f>IF($E1916="","",TRIM(IF(MANAGER_PLAN!N1916&lt;&gt;"","LOS: "&amp;MANAGER_PLAN!N1916&amp;" ","")&amp;IF(MANAGER_PLAN!O1916&lt;&gt;"","LOT: "&amp;MANAGER_PLAN!O1916,"")))</f>
        <v/>
      </c>
      <c r="L1916">
        <f>IF($E1916="","",IFERROR(VLOOKUP($E1916,POS_MASTER!$A:$AK,37,FALSE),""))</f>
        <v/>
      </c>
    </row>
    <row r="1917">
      <c r="A1917">
        <f>IF(MANAGER_PLAN!E1917="","",MANAGER_PLAN!A1917)</f>
        <v/>
      </c>
      <c r="B1917">
        <f>IF($E1917="","",MANAGER_PLAN!B1917)</f>
        <v/>
      </c>
      <c r="C1917">
        <f>IF($E1917="","",SWITCH(MANAGER_PLAN!C1917,"MON","Pondělí","TUE","Úterý","WED","Středa","THU","Čtvrtek","FRI","Pátek",MANAGER_PLAN!C1917))</f>
        <v/>
      </c>
      <c r="D1917">
        <f>IF(MANAGER_PLAN!E1917="","",MANAGER_PLAN!D1917)</f>
        <v/>
      </c>
      <c r="E1917">
        <f>IF(MANAGER_PLAN!E1917="","",MANAGER_PLAN!E1917)</f>
        <v/>
      </c>
      <c r="F1917">
        <f>IF($E1917="","",IFERROR(VLOOKUP($E1917,POS_MASTER!$A:$B,2,FALSE),""))</f>
        <v/>
      </c>
      <c r="G1917">
        <f>IF($E1917="","",MANAGER_PLAN!G1917)</f>
        <v/>
      </c>
      <c r="H1917">
        <f>IF($E1917="","",TRIM(MANAGER_PLAN!H1917&amp;" "&amp;MANAGER_PLAN!I1917))</f>
        <v/>
      </c>
      <c r="I1917">
        <f>IF($E1917="","",MANAGER_PLAN!J1917)</f>
        <v/>
      </c>
      <c r="J1917">
        <f>IF($E1917="","",MANAGER_PLAN!K1917)</f>
        <v/>
      </c>
      <c r="K1917">
        <f>IF($E1917="","",TRIM(IF(MANAGER_PLAN!N1917&lt;&gt;"","LOS: "&amp;MANAGER_PLAN!N1917&amp;" ","")&amp;IF(MANAGER_PLAN!O1917&lt;&gt;"","LOT: "&amp;MANAGER_PLAN!O1917,"")))</f>
        <v/>
      </c>
      <c r="L1917">
        <f>IF($E1917="","",IFERROR(VLOOKUP($E1917,POS_MASTER!$A:$AK,37,FALSE),""))</f>
        <v/>
      </c>
    </row>
    <row r="1918">
      <c r="A1918">
        <f>IF(MANAGER_PLAN!E1918="","",MANAGER_PLAN!A1918)</f>
        <v/>
      </c>
      <c r="B1918">
        <f>IF($E1918="","",MANAGER_PLAN!B1918)</f>
        <v/>
      </c>
      <c r="C1918">
        <f>IF($E1918="","",SWITCH(MANAGER_PLAN!C1918,"MON","Pondělí","TUE","Úterý","WED","Středa","THU","Čtvrtek","FRI","Pátek",MANAGER_PLAN!C1918))</f>
        <v/>
      </c>
      <c r="D1918">
        <f>IF(MANAGER_PLAN!E1918="","",MANAGER_PLAN!D1918)</f>
        <v/>
      </c>
      <c r="E1918">
        <f>IF(MANAGER_PLAN!E1918="","",MANAGER_PLAN!E1918)</f>
        <v/>
      </c>
      <c r="F1918">
        <f>IF($E1918="","",IFERROR(VLOOKUP($E1918,POS_MASTER!$A:$B,2,FALSE),""))</f>
        <v/>
      </c>
      <c r="G1918">
        <f>IF($E1918="","",MANAGER_PLAN!G1918)</f>
        <v/>
      </c>
      <c r="H1918">
        <f>IF($E1918="","",TRIM(MANAGER_PLAN!H1918&amp;" "&amp;MANAGER_PLAN!I1918))</f>
        <v/>
      </c>
      <c r="I1918">
        <f>IF($E1918="","",MANAGER_PLAN!J1918)</f>
        <v/>
      </c>
      <c r="J1918">
        <f>IF($E1918="","",MANAGER_PLAN!K1918)</f>
        <v/>
      </c>
      <c r="K1918">
        <f>IF($E1918="","",TRIM(IF(MANAGER_PLAN!N1918&lt;&gt;"","LOS: "&amp;MANAGER_PLAN!N1918&amp;" ","")&amp;IF(MANAGER_PLAN!O1918&lt;&gt;"","LOT: "&amp;MANAGER_PLAN!O1918,"")))</f>
        <v/>
      </c>
      <c r="L1918">
        <f>IF($E1918="","",IFERROR(VLOOKUP($E1918,POS_MASTER!$A:$AK,37,FALSE),""))</f>
        <v/>
      </c>
    </row>
    <row r="1919">
      <c r="A1919">
        <f>IF(MANAGER_PLAN!E1919="","",MANAGER_PLAN!A1919)</f>
        <v/>
      </c>
      <c r="B1919">
        <f>IF($E1919="","",MANAGER_PLAN!B1919)</f>
        <v/>
      </c>
      <c r="C1919">
        <f>IF($E1919="","",SWITCH(MANAGER_PLAN!C1919,"MON","Pondělí","TUE","Úterý","WED","Středa","THU","Čtvrtek","FRI","Pátek",MANAGER_PLAN!C1919))</f>
        <v/>
      </c>
      <c r="D1919">
        <f>IF(MANAGER_PLAN!E1919="","",MANAGER_PLAN!D1919)</f>
        <v/>
      </c>
      <c r="E1919">
        <f>IF(MANAGER_PLAN!E1919="","",MANAGER_PLAN!E1919)</f>
        <v/>
      </c>
      <c r="F1919">
        <f>IF($E1919="","",IFERROR(VLOOKUP($E1919,POS_MASTER!$A:$B,2,FALSE),""))</f>
        <v/>
      </c>
      <c r="G1919">
        <f>IF($E1919="","",MANAGER_PLAN!G1919)</f>
        <v/>
      </c>
      <c r="H1919">
        <f>IF($E1919="","",TRIM(MANAGER_PLAN!H1919&amp;" "&amp;MANAGER_PLAN!I1919))</f>
        <v/>
      </c>
      <c r="I1919">
        <f>IF($E1919="","",MANAGER_PLAN!J1919)</f>
        <v/>
      </c>
      <c r="J1919">
        <f>IF($E1919="","",MANAGER_PLAN!K1919)</f>
        <v/>
      </c>
      <c r="K1919">
        <f>IF($E1919="","",TRIM(IF(MANAGER_PLAN!N1919&lt;&gt;"","LOS: "&amp;MANAGER_PLAN!N1919&amp;" ","")&amp;IF(MANAGER_PLAN!O1919&lt;&gt;"","LOT: "&amp;MANAGER_PLAN!O1919,"")))</f>
        <v/>
      </c>
      <c r="L1919">
        <f>IF($E1919="","",IFERROR(VLOOKUP($E1919,POS_MASTER!$A:$AK,37,FALSE),""))</f>
        <v/>
      </c>
    </row>
    <row r="1920">
      <c r="A1920">
        <f>IF(MANAGER_PLAN!E1920="","",MANAGER_PLAN!A1920)</f>
        <v/>
      </c>
      <c r="B1920">
        <f>IF($E1920="","",MANAGER_PLAN!B1920)</f>
        <v/>
      </c>
      <c r="C1920">
        <f>IF($E1920="","",SWITCH(MANAGER_PLAN!C1920,"MON","Pondělí","TUE","Úterý","WED","Středa","THU","Čtvrtek","FRI","Pátek",MANAGER_PLAN!C1920))</f>
        <v/>
      </c>
      <c r="D1920">
        <f>IF(MANAGER_PLAN!E1920="","",MANAGER_PLAN!D1920)</f>
        <v/>
      </c>
      <c r="E1920">
        <f>IF(MANAGER_PLAN!E1920="","",MANAGER_PLAN!E1920)</f>
        <v/>
      </c>
      <c r="F1920">
        <f>IF($E1920="","",IFERROR(VLOOKUP($E1920,POS_MASTER!$A:$B,2,FALSE),""))</f>
        <v/>
      </c>
      <c r="G1920">
        <f>IF($E1920="","",MANAGER_PLAN!G1920)</f>
        <v/>
      </c>
      <c r="H1920">
        <f>IF($E1920="","",TRIM(MANAGER_PLAN!H1920&amp;" "&amp;MANAGER_PLAN!I1920))</f>
        <v/>
      </c>
      <c r="I1920">
        <f>IF($E1920="","",MANAGER_PLAN!J1920)</f>
        <v/>
      </c>
      <c r="J1920">
        <f>IF($E1920="","",MANAGER_PLAN!K1920)</f>
        <v/>
      </c>
      <c r="K1920">
        <f>IF($E1920="","",TRIM(IF(MANAGER_PLAN!N1920&lt;&gt;"","LOS: "&amp;MANAGER_PLAN!N1920&amp;" ","")&amp;IF(MANAGER_PLAN!O1920&lt;&gt;"","LOT: "&amp;MANAGER_PLAN!O1920,"")))</f>
        <v/>
      </c>
      <c r="L1920">
        <f>IF($E1920="","",IFERROR(VLOOKUP($E1920,POS_MASTER!$A:$AK,37,FALSE),""))</f>
        <v/>
      </c>
    </row>
    <row r="1921">
      <c r="A1921">
        <f>IF(MANAGER_PLAN!E1921="","",MANAGER_PLAN!A1921)</f>
        <v/>
      </c>
      <c r="B1921">
        <f>IF($E1921="","",MANAGER_PLAN!B1921)</f>
        <v/>
      </c>
      <c r="C1921">
        <f>IF($E1921="","",SWITCH(MANAGER_PLAN!C1921,"MON","Pondělí","TUE","Úterý","WED","Středa","THU","Čtvrtek","FRI","Pátek",MANAGER_PLAN!C1921))</f>
        <v/>
      </c>
      <c r="D1921">
        <f>IF(MANAGER_PLAN!E1921="","",MANAGER_PLAN!D1921)</f>
        <v/>
      </c>
      <c r="E1921">
        <f>IF(MANAGER_PLAN!E1921="","",MANAGER_PLAN!E1921)</f>
        <v/>
      </c>
      <c r="F1921">
        <f>IF($E1921="","",IFERROR(VLOOKUP($E1921,POS_MASTER!$A:$B,2,FALSE),""))</f>
        <v/>
      </c>
      <c r="G1921">
        <f>IF($E1921="","",MANAGER_PLAN!G1921)</f>
        <v/>
      </c>
      <c r="H1921">
        <f>IF($E1921="","",TRIM(MANAGER_PLAN!H1921&amp;" "&amp;MANAGER_PLAN!I1921))</f>
        <v/>
      </c>
      <c r="I1921">
        <f>IF($E1921="","",MANAGER_PLAN!J1921)</f>
        <v/>
      </c>
      <c r="J1921">
        <f>IF($E1921="","",MANAGER_PLAN!K1921)</f>
        <v/>
      </c>
      <c r="K1921">
        <f>IF($E1921="","",TRIM(IF(MANAGER_PLAN!N1921&lt;&gt;"","LOS: "&amp;MANAGER_PLAN!N1921&amp;" ","")&amp;IF(MANAGER_PLAN!O1921&lt;&gt;"","LOT: "&amp;MANAGER_PLAN!O1921,"")))</f>
        <v/>
      </c>
      <c r="L1921">
        <f>IF($E1921="","",IFERROR(VLOOKUP($E1921,POS_MASTER!$A:$AK,37,FALSE),""))</f>
        <v/>
      </c>
    </row>
    <row r="1922">
      <c r="A1922">
        <f>IF(MANAGER_PLAN!E1922="","",MANAGER_PLAN!A1922)</f>
        <v/>
      </c>
      <c r="B1922">
        <f>IF($E1922="","",MANAGER_PLAN!B1922)</f>
        <v/>
      </c>
      <c r="C1922">
        <f>IF($E1922="","",SWITCH(MANAGER_PLAN!C1922,"MON","Pondělí","TUE","Úterý","WED","Středa","THU","Čtvrtek","FRI","Pátek",MANAGER_PLAN!C1922))</f>
        <v/>
      </c>
      <c r="D1922">
        <f>IF(MANAGER_PLAN!E1922="","",MANAGER_PLAN!D1922)</f>
        <v/>
      </c>
      <c r="E1922">
        <f>IF(MANAGER_PLAN!E1922="","",MANAGER_PLAN!E1922)</f>
        <v/>
      </c>
      <c r="F1922">
        <f>IF($E1922="","",IFERROR(VLOOKUP($E1922,POS_MASTER!$A:$B,2,FALSE),""))</f>
        <v/>
      </c>
      <c r="G1922">
        <f>IF($E1922="","",MANAGER_PLAN!G1922)</f>
        <v/>
      </c>
      <c r="H1922">
        <f>IF($E1922="","",TRIM(MANAGER_PLAN!H1922&amp;" "&amp;MANAGER_PLAN!I1922))</f>
        <v/>
      </c>
      <c r="I1922">
        <f>IF($E1922="","",MANAGER_PLAN!J1922)</f>
        <v/>
      </c>
      <c r="J1922">
        <f>IF($E1922="","",MANAGER_PLAN!K1922)</f>
        <v/>
      </c>
      <c r="K1922">
        <f>IF($E1922="","",TRIM(IF(MANAGER_PLAN!N1922&lt;&gt;"","LOS: "&amp;MANAGER_PLAN!N1922&amp;" ","")&amp;IF(MANAGER_PLAN!O1922&lt;&gt;"","LOT: "&amp;MANAGER_PLAN!O1922,"")))</f>
        <v/>
      </c>
      <c r="L1922">
        <f>IF($E1922="","",IFERROR(VLOOKUP($E1922,POS_MASTER!$A:$AK,37,FALSE),""))</f>
        <v/>
      </c>
    </row>
    <row r="1923">
      <c r="A1923">
        <f>IF(MANAGER_PLAN!E1923="","",MANAGER_PLAN!A1923)</f>
        <v/>
      </c>
      <c r="B1923">
        <f>IF($E1923="","",MANAGER_PLAN!B1923)</f>
        <v/>
      </c>
      <c r="C1923">
        <f>IF($E1923="","",SWITCH(MANAGER_PLAN!C1923,"MON","Pondělí","TUE","Úterý","WED","Středa","THU","Čtvrtek","FRI","Pátek",MANAGER_PLAN!C1923))</f>
        <v/>
      </c>
      <c r="D1923">
        <f>IF(MANAGER_PLAN!E1923="","",MANAGER_PLAN!D1923)</f>
        <v/>
      </c>
      <c r="E1923">
        <f>IF(MANAGER_PLAN!E1923="","",MANAGER_PLAN!E1923)</f>
        <v/>
      </c>
      <c r="F1923">
        <f>IF($E1923="","",IFERROR(VLOOKUP($E1923,POS_MASTER!$A:$B,2,FALSE),""))</f>
        <v/>
      </c>
      <c r="G1923">
        <f>IF($E1923="","",MANAGER_PLAN!G1923)</f>
        <v/>
      </c>
      <c r="H1923">
        <f>IF($E1923="","",TRIM(MANAGER_PLAN!H1923&amp;" "&amp;MANAGER_PLAN!I1923))</f>
        <v/>
      </c>
      <c r="I1923">
        <f>IF($E1923="","",MANAGER_PLAN!J1923)</f>
        <v/>
      </c>
      <c r="J1923">
        <f>IF($E1923="","",MANAGER_PLAN!K1923)</f>
        <v/>
      </c>
      <c r="K1923">
        <f>IF($E1923="","",TRIM(IF(MANAGER_PLAN!N1923&lt;&gt;"","LOS: "&amp;MANAGER_PLAN!N1923&amp;" ","")&amp;IF(MANAGER_PLAN!O1923&lt;&gt;"","LOT: "&amp;MANAGER_PLAN!O1923,"")))</f>
        <v/>
      </c>
      <c r="L1923">
        <f>IF($E1923="","",IFERROR(VLOOKUP($E1923,POS_MASTER!$A:$AK,37,FALSE),""))</f>
        <v/>
      </c>
    </row>
    <row r="1924">
      <c r="A1924">
        <f>IF(MANAGER_PLAN!E1924="","",MANAGER_PLAN!A1924)</f>
        <v/>
      </c>
      <c r="B1924">
        <f>IF($E1924="","",MANAGER_PLAN!B1924)</f>
        <v/>
      </c>
      <c r="C1924">
        <f>IF($E1924="","",SWITCH(MANAGER_PLAN!C1924,"MON","Pondělí","TUE","Úterý","WED","Středa","THU","Čtvrtek","FRI","Pátek",MANAGER_PLAN!C1924))</f>
        <v/>
      </c>
      <c r="D1924">
        <f>IF(MANAGER_PLAN!E1924="","",MANAGER_PLAN!D1924)</f>
        <v/>
      </c>
      <c r="E1924">
        <f>IF(MANAGER_PLAN!E1924="","",MANAGER_PLAN!E1924)</f>
        <v/>
      </c>
      <c r="F1924">
        <f>IF($E1924="","",IFERROR(VLOOKUP($E1924,POS_MASTER!$A:$B,2,FALSE),""))</f>
        <v/>
      </c>
      <c r="G1924">
        <f>IF($E1924="","",MANAGER_PLAN!G1924)</f>
        <v/>
      </c>
      <c r="H1924">
        <f>IF($E1924="","",TRIM(MANAGER_PLAN!H1924&amp;" "&amp;MANAGER_PLAN!I1924))</f>
        <v/>
      </c>
      <c r="I1924">
        <f>IF($E1924="","",MANAGER_PLAN!J1924)</f>
        <v/>
      </c>
      <c r="J1924">
        <f>IF($E1924="","",MANAGER_PLAN!K1924)</f>
        <v/>
      </c>
      <c r="K1924">
        <f>IF($E1924="","",TRIM(IF(MANAGER_PLAN!N1924&lt;&gt;"","LOS: "&amp;MANAGER_PLAN!N1924&amp;" ","")&amp;IF(MANAGER_PLAN!O1924&lt;&gt;"","LOT: "&amp;MANAGER_PLAN!O1924,"")))</f>
        <v/>
      </c>
      <c r="L1924">
        <f>IF($E1924="","",IFERROR(VLOOKUP($E1924,POS_MASTER!$A:$AK,37,FALSE),""))</f>
        <v/>
      </c>
    </row>
    <row r="1925">
      <c r="A1925">
        <f>IF(MANAGER_PLAN!E1925="","",MANAGER_PLAN!A1925)</f>
        <v/>
      </c>
      <c r="B1925">
        <f>IF($E1925="","",MANAGER_PLAN!B1925)</f>
        <v/>
      </c>
      <c r="C1925">
        <f>IF($E1925="","",SWITCH(MANAGER_PLAN!C1925,"MON","Pondělí","TUE","Úterý","WED","Středa","THU","Čtvrtek","FRI","Pátek",MANAGER_PLAN!C1925))</f>
        <v/>
      </c>
      <c r="D1925">
        <f>IF(MANAGER_PLAN!E1925="","",MANAGER_PLAN!D1925)</f>
        <v/>
      </c>
      <c r="E1925">
        <f>IF(MANAGER_PLAN!E1925="","",MANAGER_PLAN!E1925)</f>
        <v/>
      </c>
      <c r="F1925">
        <f>IF($E1925="","",IFERROR(VLOOKUP($E1925,POS_MASTER!$A:$B,2,FALSE),""))</f>
        <v/>
      </c>
      <c r="G1925">
        <f>IF($E1925="","",MANAGER_PLAN!G1925)</f>
        <v/>
      </c>
      <c r="H1925">
        <f>IF($E1925="","",TRIM(MANAGER_PLAN!H1925&amp;" "&amp;MANAGER_PLAN!I1925))</f>
        <v/>
      </c>
      <c r="I1925">
        <f>IF($E1925="","",MANAGER_PLAN!J1925)</f>
        <v/>
      </c>
      <c r="J1925">
        <f>IF($E1925="","",MANAGER_PLAN!K1925)</f>
        <v/>
      </c>
      <c r="K1925">
        <f>IF($E1925="","",TRIM(IF(MANAGER_PLAN!N1925&lt;&gt;"","LOS: "&amp;MANAGER_PLAN!N1925&amp;" ","")&amp;IF(MANAGER_PLAN!O1925&lt;&gt;"","LOT: "&amp;MANAGER_PLAN!O1925,"")))</f>
        <v/>
      </c>
      <c r="L1925">
        <f>IF($E1925="","",IFERROR(VLOOKUP($E1925,POS_MASTER!$A:$AK,37,FALSE),""))</f>
        <v/>
      </c>
    </row>
    <row r="1926">
      <c r="A1926">
        <f>IF(MANAGER_PLAN!E1926="","",MANAGER_PLAN!A1926)</f>
        <v/>
      </c>
      <c r="B1926">
        <f>IF($E1926="","",MANAGER_PLAN!B1926)</f>
        <v/>
      </c>
      <c r="C1926">
        <f>IF($E1926="","",SWITCH(MANAGER_PLAN!C1926,"MON","Pondělí","TUE","Úterý","WED","Středa","THU","Čtvrtek","FRI","Pátek",MANAGER_PLAN!C1926))</f>
        <v/>
      </c>
      <c r="D1926">
        <f>IF(MANAGER_PLAN!E1926="","",MANAGER_PLAN!D1926)</f>
        <v/>
      </c>
      <c r="E1926">
        <f>IF(MANAGER_PLAN!E1926="","",MANAGER_PLAN!E1926)</f>
        <v/>
      </c>
      <c r="F1926">
        <f>IF($E1926="","",IFERROR(VLOOKUP($E1926,POS_MASTER!$A:$B,2,FALSE),""))</f>
        <v/>
      </c>
      <c r="G1926">
        <f>IF($E1926="","",MANAGER_PLAN!G1926)</f>
        <v/>
      </c>
      <c r="H1926">
        <f>IF($E1926="","",TRIM(MANAGER_PLAN!H1926&amp;" "&amp;MANAGER_PLAN!I1926))</f>
        <v/>
      </c>
      <c r="I1926">
        <f>IF($E1926="","",MANAGER_PLAN!J1926)</f>
        <v/>
      </c>
      <c r="J1926">
        <f>IF($E1926="","",MANAGER_PLAN!K1926)</f>
        <v/>
      </c>
      <c r="K1926">
        <f>IF($E1926="","",TRIM(IF(MANAGER_PLAN!N1926&lt;&gt;"","LOS: "&amp;MANAGER_PLAN!N1926&amp;" ","")&amp;IF(MANAGER_PLAN!O1926&lt;&gt;"","LOT: "&amp;MANAGER_PLAN!O1926,"")))</f>
        <v/>
      </c>
      <c r="L1926">
        <f>IF($E1926="","",IFERROR(VLOOKUP($E1926,POS_MASTER!$A:$AK,37,FALSE),""))</f>
        <v/>
      </c>
    </row>
    <row r="1927">
      <c r="A1927">
        <f>IF(MANAGER_PLAN!E1927="","",MANAGER_PLAN!A1927)</f>
        <v/>
      </c>
      <c r="B1927">
        <f>IF($E1927="","",MANAGER_PLAN!B1927)</f>
        <v/>
      </c>
      <c r="C1927">
        <f>IF($E1927="","",SWITCH(MANAGER_PLAN!C1927,"MON","Pondělí","TUE","Úterý","WED","Středa","THU","Čtvrtek","FRI","Pátek",MANAGER_PLAN!C1927))</f>
        <v/>
      </c>
      <c r="D1927">
        <f>IF(MANAGER_PLAN!E1927="","",MANAGER_PLAN!D1927)</f>
        <v/>
      </c>
      <c r="E1927">
        <f>IF(MANAGER_PLAN!E1927="","",MANAGER_PLAN!E1927)</f>
        <v/>
      </c>
      <c r="F1927">
        <f>IF($E1927="","",IFERROR(VLOOKUP($E1927,POS_MASTER!$A:$B,2,FALSE),""))</f>
        <v/>
      </c>
      <c r="G1927">
        <f>IF($E1927="","",MANAGER_PLAN!G1927)</f>
        <v/>
      </c>
      <c r="H1927">
        <f>IF($E1927="","",TRIM(MANAGER_PLAN!H1927&amp;" "&amp;MANAGER_PLAN!I1927))</f>
        <v/>
      </c>
      <c r="I1927">
        <f>IF($E1927="","",MANAGER_PLAN!J1927)</f>
        <v/>
      </c>
      <c r="J1927">
        <f>IF($E1927="","",MANAGER_PLAN!K1927)</f>
        <v/>
      </c>
      <c r="K1927">
        <f>IF($E1927="","",TRIM(IF(MANAGER_PLAN!N1927&lt;&gt;"","LOS: "&amp;MANAGER_PLAN!N1927&amp;" ","")&amp;IF(MANAGER_PLAN!O1927&lt;&gt;"","LOT: "&amp;MANAGER_PLAN!O1927,"")))</f>
        <v/>
      </c>
      <c r="L1927">
        <f>IF($E1927="","",IFERROR(VLOOKUP($E1927,POS_MASTER!$A:$AK,37,FALSE),""))</f>
        <v/>
      </c>
    </row>
    <row r="1928">
      <c r="A1928">
        <f>IF(MANAGER_PLAN!E1928="","",MANAGER_PLAN!A1928)</f>
        <v/>
      </c>
      <c r="B1928">
        <f>IF($E1928="","",MANAGER_PLAN!B1928)</f>
        <v/>
      </c>
      <c r="C1928">
        <f>IF($E1928="","",SWITCH(MANAGER_PLAN!C1928,"MON","Pondělí","TUE","Úterý","WED","Středa","THU","Čtvrtek","FRI","Pátek",MANAGER_PLAN!C1928))</f>
        <v/>
      </c>
      <c r="D1928">
        <f>IF(MANAGER_PLAN!E1928="","",MANAGER_PLAN!D1928)</f>
        <v/>
      </c>
      <c r="E1928">
        <f>IF(MANAGER_PLAN!E1928="","",MANAGER_PLAN!E1928)</f>
        <v/>
      </c>
      <c r="F1928">
        <f>IF($E1928="","",IFERROR(VLOOKUP($E1928,POS_MASTER!$A:$B,2,FALSE),""))</f>
        <v/>
      </c>
      <c r="G1928">
        <f>IF($E1928="","",MANAGER_PLAN!G1928)</f>
        <v/>
      </c>
      <c r="H1928">
        <f>IF($E1928="","",TRIM(MANAGER_PLAN!H1928&amp;" "&amp;MANAGER_PLAN!I1928))</f>
        <v/>
      </c>
      <c r="I1928">
        <f>IF($E1928="","",MANAGER_PLAN!J1928)</f>
        <v/>
      </c>
      <c r="J1928">
        <f>IF($E1928="","",MANAGER_PLAN!K1928)</f>
        <v/>
      </c>
      <c r="K1928">
        <f>IF($E1928="","",TRIM(IF(MANAGER_PLAN!N1928&lt;&gt;"","LOS: "&amp;MANAGER_PLAN!N1928&amp;" ","")&amp;IF(MANAGER_PLAN!O1928&lt;&gt;"","LOT: "&amp;MANAGER_PLAN!O1928,"")))</f>
        <v/>
      </c>
      <c r="L1928">
        <f>IF($E1928="","",IFERROR(VLOOKUP($E1928,POS_MASTER!$A:$AK,37,FALSE),""))</f>
        <v/>
      </c>
    </row>
    <row r="1929">
      <c r="A1929">
        <f>IF(MANAGER_PLAN!E1929="","",MANAGER_PLAN!A1929)</f>
        <v/>
      </c>
      <c r="B1929">
        <f>IF($E1929="","",MANAGER_PLAN!B1929)</f>
        <v/>
      </c>
      <c r="C1929">
        <f>IF($E1929="","",SWITCH(MANAGER_PLAN!C1929,"MON","Pondělí","TUE","Úterý","WED","Středa","THU","Čtvrtek","FRI","Pátek",MANAGER_PLAN!C1929))</f>
        <v/>
      </c>
      <c r="D1929">
        <f>IF(MANAGER_PLAN!E1929="","",MANAGER_PLAN!D1929)</f>
        <v/>
      </c>
      <c r="E1929">
        <f>IF(MANAGER_PLAN!E1929="","",MANAGER_PLAN!E1929)</f>
        <v/>
      </c>
      <c r="F1929">
        <f>IF($E1929="","",IFERROR(VLOOKUP($E1929,POS_MASTER!$A:$B,2,FALSE),""))</f>
        <v/>
      </c>
      <c r="G1929">
        <f>IF($E1929="","",MANAGER_PLAN!G1929)</f>
        <v/>
      </c>
      <c r="H1929">
        <f>IF($E1929="","",TRIM(MANAGER_PLAN!H1929&amp;" "&amp;MANAGER_PLAN!I1929))</f>
        <v/>
      </c>
      <c r="I1929">
        <f>IF($E1929="","",MANAGER_PLAN!J1929)</f>
        <v/>
      </c>
      <c r="J1929">
        <f>IF($E1929="","",MANAGER_PLAN!K1929)</f>
        <v/>
      </c>
      <c r="K1929">
        <f>IF($E1929="","",TRIM(IF(MANAGER_PLAN!N1929&lt;&gt;"","LOS: "&amp;MANAGER_PLAN!N1929&amp;" ","")&amp;IF(MANAGER_PLAN!O1929&lt;&gt;"","LOT: "&amp;MANAGER_PLAN!O1929,"")))</f>
        <v/>
      </c>
      <c r="L1929">
        <f>IF($E1929="","",IFERROR(VLOOKUP($E1929,POS_MASTER!$A:$AK,37,FALSE),""))</f>
        <v/>
      </c>
    </row>
    <row r="1930">
      <c r="A1930">
        <f>IF(MANAGER_PLAN!E1930="","",MANAGER_PLAN!A1930)</f>
        <v/>
      </c>
      <c r="B1930">
        <f>IF($E1930="","",MANAGER_PLAN!B1930)</f>
        <v/>
      </c>
      <c r="C1930">
        <f>IF($E1930="","",SWITCH(MANAGER_PLAN!C1930,"MON","Pondělí","TUE","Úterý","WED","Středa","THU","Čtvrtek","FRI","Pátek",MANAGER_PLAN!C1930))</f>
        <v/>
      </c>
      <c r="D1930">
        <f>IF(MANAGER_PLAN!E1930="","",MANAGER_PLAN!D1930)</f>
        <v/>
      </c>
      <c r="E1930">
        <f>IF(MANAGER_PLAN!E1930="","",MANAGER_PLAN!E1930)</f>
        <v/>
      </c>
      <c r="F1930">
        <f>IF($E1930="","",IFERROR(VLOOKUP($E1930,POS_MASTER!$A:$B,2,FALSE),""))</f>
        <v/>
      </c>
      <c r="G1930">
        <f>IF($E1930="","",MANAGER_PLAN!G1930)</f>
        <v/>
      </c>
      <c r="H1930">
        <f>IF($E1930="","",TRIM(MANAGER_PLAN!H1930&amp;" "&amp;MANAGER_PLAN!I1930))</f>
        <v/>
      </c>
      <c r="I1930">
        <f>IF($E1930="","",MANAGER_PLAN!J1930)</f>
        <v/>
      </c>
      <c r="J1930">
        <f>IF($E1930="","",MANAGER_PLAN!K1930)</f>
        <v/>
      </c>
      <c r="K1930">
        <f>IF($E1930="","",TRIM(IF(MANAGER_PLAN!N1930&lt;&gt;"","LOS: "&amp;MANAGER_PLAN!N1930&amp;" ","")&amp;IF(MANAGER_PLAN!O1930&lt;&gt;"","LOT: "&amp;MANAGER_PLAN!O1930,"")))</f>
        <v/>
      </c>
      <c r="L1930">
        <f>IF($E1930="","",IFERROR(VLOOKUP($E1930,POS_MASTER!$A:$AK,37,FALSE),""))</f>
        <v/>
      </c>
    </row>
    <row r="1931">
      <c r="A1931">
        <f>IF(MANAGER_PLAN!E1931="","",MANAGER_PLAN!A1931)</f>
        <v/>
      </c>
      <c r="B1931">
        <f>IF($E1931="","",MANAGER_PLAN!B1931)</f>
        <v/>
      </c>
      <c r="C1931">
        <f>IF($E1931="","",SWITCH(MANAGER_PLAN!C1931,"MON","Pondělí","TUE","Úterý","WED","Středa","THU","Čtvrtek","FRI","Pátek",MANAGER_PLAN!C1931))</f>
        <v/>
      </c>
      <c r="D1931">
        <f>IF(MANAGER_PLAN!E1931="","",MANAGER_PLAN!D1931)</f>
        <v/>
      </c>
      <c r="E1931">
        <f>IF(MANAGER_PLAN!E1931="","",MANAGER_PLAN!E1931)</f>
        <v/>
      </c>
      <c r="F1931">
        <f>IF($E1931="","",IFERROR(VLOOKUP($E1931,POS_MASTER!$A:$B,2,FALSE),""))</f>
        <v/>
      </c>
      <c r="G1931">
        <f>IF($E1931="","",MANAGER_PLAN!G1931)</f>
        <v/>
      </c>
      <c r="H1931">
        <f>IF($E1931="","",TRIM(MANAGER_PLAN!H1931&amp;" "&amp;MANAGER_PLAN!I1931))</f>
        <v/>
      </c>
      <c r="I1931">
        <f>IF($E1931="","",MANAGER_PLAN!J1931)</f>
        <v/>
      </c>
      <c r="J1931">
        <f>IF($E1931="","",MANAGER_PLAN!K1931)</f>
        <v/>
      </c>
      <c r="K1931">
        <f>IF($E1931="","",TRIM(IF(MANAGER_PLAN!N1931&lt;&gt;"","LOS: "&amp;MANAGER_PLAN!N1931&amp;" ","")&amp;IF(MANAGER_PLAN!O1931&lt;&gt;"","LOT: "&amp;MANAGER_PLAN!O1931,"")))</f>
        <v/>
      </c>
      <c r="L1931">
        <f>IF($E1931="","",IFERROR(VLOOKUP($E1931,POS_MASTER!$A:$AK,37,FALSE),""))</f>
        <v/>
      </c>
    </row>
    <row r="1932">
      <c r="A1932">
        <f>IF(MANAGER_PLAN!E1932="","",MANAGER_PLAN!A1932)</f>
        <v/>
      </c>
      <c r="B1932">
        <f>IF($E1932="","",MANAGER_PLAN!B1932)</f>
        <v/>
      </c>
      <c r="C1932">
        <f>IF($E1932="","",SWITCH(MANAGER_PLAN!C1932,"MON","Pondělí","TUE","Úterý","WED","Středa","THU","Čtvrtek","FRI","Pátek",MANAGER_PLAN!C1932))</f>
        <v/>
      </c>
      <c r="D1932">
        <f>IF(MANAGER_PLAN!E1932="","",MANAGER_PLAN!D1932)</f>
        <v/>
      </c>
      <c r="E1932">
        <f>IF(MANAGER_PLAN!E1932="","",MANAGER_PLAN!E1932)</f>
        <v/>
      </c>
      <c r="F1932">
        <f>IF($E1932="","",IFERROR(VLOOKUP($E1932,POS_MASTER!$A:$B,2,FALSE),""))</f>
        <v/>
      </c>
      <c r="G1932">
        <f>IF($E1932="","",MANAGER_PLAN!G1932)</f>
        <v/>
      </c>
      <c r="H1932">
        <f>IF($E1932="","",TRIM(MANAGER_PLAN!H1932&amp;" "&amp;MANAGER_PLAN!I1932))</f>
        <v/>
      </c>
      <c r="I1932">
        <f>IF($E1932="","",MANAGER_PLAN!J1932)</f>
        <v/>
      </c>
      <c r="J1932">
        <f>IF($E1932="","",MANAGER_PLAN!K1932)</f>
        <v/>
      </c>
      <c r="K1932">
        <f>IF($E1932="","",TRIM(IF(MANAGER_PLAN!N1932&lt;&gt;"","LOS: "&amp;MANAGER_PLAN!N1932&amp;" ","")&amp;IF(MANAGER_PLAN!O1932&lt;&gt;"","LOT: "&amp;MANAGER_PLAN!O1932,"")))</f>
        <v/>
      </c>
      <c r="L1932">
        <f>IF($E1932="","",IFERROR(VLOOKUP($E1932,POS_MASTER!$A:$AK,37,FALSE),""))</f>
        <v/>
      </c>
    </row>
    <row r="1933">
      <c r="A1933">
        <f>IF(MANAGER_PLAN!E1933="","",MANAGER_PLAN!A1933)</f>
        <v/>
      </c>
      <c r="B1933">
        <f>IF($E1933="","",MANAGER_PLAN!B1933)</f>
        <v/>
      </c>
      <c r="C1933">
        <f>IF($E1933="","",SWITCH(MANAGER_PLAN!C1933,"MON","Pondělí","TUE","Úterý","WED","Středa","THU","Čtvrtek","FRI","Pátek",MANAGER_PLAN!C1933))</f>
        <v/>
      </c>
      <c r="D1933">
        <f>IF(MANAGER_PLAN!E1933="","",MANAGER_PLAN!D1933)</f>
        <v/>
      </c>
      <c r="E1933">
        <f>IF(MANAGER_PLAN!E1933="","",MANAGER_PLAN!E1933)</f>
        <v/>
      </c>
      <c r="F1933">
        <f>IF($E1933="","",IFERROR(VLOOKUP($E1933,POS_MASTER!$A:$B,2,FALSE),""))</f>
        <v/>
      </c>
      <c r="G1933">
        <f>IF($E1933="","",MANAGER_PLAN!G1933)</f>
        <v/>
      </c>
      <c r="H1933">
        <f>IF($E1933="","",TRIM(MANAGER_PLAN!H1933&amp;" "&amp;MANAGER_PLAN!I1933))</f>
        <v/>
      </c>
      <c r="I1933">
        <f>IF($E1933="","",MANAGER_PLAN!J1933)</f>
        <v/>
      </c>
      <c r="J1933">
        <f>IF($E1933="","",MANAGER_PLAN!K1933)</f>
        <v/>
      </c>
      <c r="K1933">
        <f>IF($E1933="","",TRIM(IF(MANAGER_PLAN!N1933&lt;&gt;"","LOS: "&amp;MANAGER_PLAN!N1933&amp;" ","")&amp;IF(MANAGER_PLAN!O1933&lt;&gt;"","LOT: "&amp;MANAGER_PLAN!O1933,"")))</f>
        <v/>
      </c>
      <c r="L1933">
        <f>IF($E1933="","",IFERROR(VLOOKUP($E1933,POS_MASTER!$A:$AK,37,FALSE),""))</f>
        <v/>
      </c>
    </row>
    <row r="1934">
      <c r="A1934">
        <f>IF(MANAGER_PLAN!E1934="","",MANAGER_PLAN!A1934)</f>
        <v/>
      </c>
      <c r="B1934">
        <f>IF($E1934="","",MANAGER_PLAN!B1934)</f>
        <v/>
      </c>
      <c r="C1934">
        <f>IF($E1934="","",SWITCH(MANAGER_PLAN!C1934,"MON","Pondělí","TUE","Úterý","WED","Středa","THU","Čtvrtek","FRI","Pátek",MANAGER_PLAN!C1934))</f>
        <v/>
      </c>
      <c r="D1934">
        <f>IF(MANAGER_PLAN!E1934="","",MANAGER_PLAN!D1934)</f>
        <v/>
      </c>
      <c r="E1934">
        <f>IF(MANAGER_PLAN!E1934="","",MANAGER_PLAN!E1934)</f>
        <v/>
      </c>
      <c r="F1934">
        <f>IF($E1934="","",IFERROR(VLOOKUP($E1934,POS_MASTER!$A:$B,2,FALSE),""))</f>
        <v/>
      </c>
      <c r="G1934">
        <f>IF($E1934="","",MANAGER_PLAN!G1934)</f>
        <v/>
      </c>
      <c r="H1934">
        <f>IF($E1934="","",TRIM(MANAGER_PLAN!H1934&amp;" "&amp;MANAGER_PLAN!I1934))</f>
        <v/>
      </c>
      <c r="I1934">
        <f>IF($E1934="","",MANAGER_PLAN!J1934)</f>
        <v/>
      </c>
      <c r="J1934">
        <f>IF($E1934="","",MANAGER_PLAN!K1934)</f>
        <v/>
      </c>
      <c r="K1934">
        <f>IF($E1934="","",TRIM(IF(MANAGER_PLAN!N1934&lt;&gt;"","LOS: "&amp;MANAGER_PLAN!N1934&amp;" ","")&amp;IF(MANAGER_PLAN!O1934&lt;&gt;"","LOT: "&amp;MANAGER_PLAN!O1934,"")))</f>
        <v/>
      </c>
      <c r="L1934">
        <f>IF($E1934="","",IFERROR(VLOOKUP($E1934,POS_MASTER!$A:$AK,37,FALSE),""))</f>
        <v/>
      </c>
    </row>
    <row r="1935">
      <c r="A1935">
        <f>IF(MANAGER_PLAN!E1935="","",MANAGER_PLAN!A1935)</f>
        <v/>
      </c>
      <c r="B1935">
        <f>IF($E1935="","",MANAGER_PLAN!B1935)</f>
        <v/>
      </c>
      <c r="C1935">
        <f>IF($E1935="","",SWITCH(MANAGER_PLAN!C1935,"MON","Pondělí","TUE","Úterý","WED","Středa","THU","Čtvrtek","FRI","Pátek",MANAGER_PLAN!C1935))</f>
        <v/>
      </c>
      <c r="D1935">
        <f>IF(MANAGER_PLAN!E1935="","",MANAGER_PLAN!D1935)</f>
        <v/>
      </c>
      <c r="E1935">
        <f>IF(MANAGER_PLAN!E1935="","",MANAGER_PLAN!E1935)</f>
        <v/>
      </c>
      <c r="F1935">
        <f>IF($E1935="","",IFERROR(VLOOKUP($E1935,POS_MASTER!$A:$B,2,FALSE),""))</f>
        <v/>
      </c>
      <c r="G1935">
        <f>IF($E1935="","",MANAGER_PLAN!G1935)</f>
        <v/>
      </c>
      <c r="H1935">
        <f>IF($E1935="","",TRIM(MANAGER_PLAN!H1935&amp;" "&amp;MANAGER_PLAN!I1935))</f>
        <v/>
      </c>
      <c r="I1935">
        <f>IF($E1935="","",MANAGER_PLAN!J1935)</f>
        <v/>
      </c>
      <c r="J1935">
        <f>IF($E1935="","",MANAGER_PLAN!K1935)</f>
        <v/>
      </c>
      <c r="K1935">
        <f>IF($E1935="","",TRIM(IF(MANAGER_PLAN!N1935&lt;&gt;"","LOS: "&amp;MANAGER_PLAN!N1935&amp;" ","")&amp;IF(MANAGER_PLAN!O1935&lt;&gt;"","LOT: "&amp;MANAGER_PLAN!O1935,"")))</f>
        <v/>
      </c>
      <c r="L1935">
        <f>IF($E1935="","",IFERROR(VLOOKUP($E1935,POS_MASTER!$A:$AK,37,FALSE),""))</f>
        <v/>
      </c>
    </row>
    <row r="1936">
      <c r="A1936">
        <f>IF(MANAGER_PLAN!E1936="","",MANAGER_PLAN!A1936)</f>
        <v/>
      </c>
      <c r="B1936">
        <f>IF($E1936="","",MANAGER_PLAN!B1936)</f>
        <v/>
      </c>
      <c r="C1936">
        <f>IF($E1936="","",SWITCH(MANAGER_PLAN!C1936,"MON","Pondělí","TUE","Úterý","WED","Středa","THU","Čtvrtek","FRI","Pátek",MANAGER_PLAN!C1936))</f>
        <v/>
      </c>
      <c r="D1936">
        <f>IF(MANAGER_PLAN!E1936="","",MANAGER_PLAN!D1936)</f>
        <v/>
      </c>
      <c r="E1936">
        <f>IF(MANAGER_PLAN!E1936="","",MANAGER_PLAN!E1936)</f>
        <v/>
      </c>
      <c r="F1936">
        <f>IF($E1936="","",IFERROR(VLOOKUP($E1936,POS_MASTER!$A:$B,2,FALSE),""))</f>
        <v/>
      </c>
      <c r="G1936">
        <f>IF($E1936="","",MANAGER_PLAN!G1936)</f>
        <v/>
      </c>
      <c r="H1936">
        <f>IF($E1936="","",TRIM(MANAGER_PLAN!H1936&amp;" "&amp;MANAGER_PLAN!I1936))</f>
        <v/>
      </c>
      <c r="I1936">
        <f>IF($E1936="","",MANAGER_PLAN!J1936)</f>
        <v/>
      </c>
      <c r="J1936">
        <f>IF($E1936="","",MANAGER_PLAN!K1936)</f>
        <v/>
      </c>
      <c r="K1936">
        <f>IF($E1936="","",TRIM(IF(MANAGER_PLAN!N1936&lt;&gt;"","LOS: "&amp;MANAGER_PLAN!N1936&amp;" ","")&amp;IF(MANAGER_PLAN!O1936&lt;&gt;"","LOT: "&amp;MANAGER_PLAN!O1936,"")))</f>
        <v/>
      </c>
      <c r="L1936">
        <f>IF($E1936="","",IFERROR(VLOOKUP($E1936,POS_MASTER!$A:$AK,37,FALSE),""))</f>
        <v/>
      </c>
    </row>
    <row r="1937">
      <c r="A1937">
        <f>IF(MANAGER_PLAN!E1937="","",MANAGER_PLAN!A1937)</f>
        <v/>
      </c>
      <c r="B1937">
        <f>IF($E1937="","",MANAGER_PLAN!B1937)</f>
        <v/>
      </c>
      <c r="C1937">
        <f>IF($E1937="","",SWITCH(MANAGER_PLAN!C1937,"MON","Pondělí","TUE","Úterý","WED","Středa","THU","Čtvrtek","FRI","Pátek",MANAGER_PLAN!C1937))</f>
        <v/>
      </c>
      <c r="D1937">
        <f>IF(MANAGER_PLAN!E1937="","",MANAGER_PLAN!D1937)</f>
        <v/>
      </c>
      <c r="E1937">
        <f>IF(MANAGER_PLAN!E1937="","",MANAGER_PLAN!E1937)</f>
        <v/>
      </c>
      <c r="F1937">
        <f>IF($E1937="","",IFERROR(VLOOKUP($E1937,POS_MASTER!$A:$B,2,FALSE),""))</f>
        <v/>
      </c>
      <c r="G1937">
        <f>IF($E1937="","",MANAGER_PLAN!G1937)</f>
        <v/>
      </c>
      <c r="H1937">
        <f>IF($E1937="","",TRIM(MANAGER_PLAN!H1937&amp;" "&amp;MANAGER_PLAN!I1937))</f>
        <v/>
      </c>
      <c r="I1937">
        <f>IF($E1937="","",MANAGER_PLAN!J1937)</f>
        <v/>
      </c>
      <c r="J1937">
        <f>IF($E1937="","",MANAGER_PLAN!K1937)</f>
        <v/>
      </c>
      <c r="K1937">
        <f>IF($E1937="","",TRIM(IF(MANAGER_PLAN!N1937&lt;&gt;"","LOS: "&amp;MANAGER_PLAN!N1937&amp;" ","")&amp;IF(MANAGER_PLAN!O1937&lt;&gt;"","LOT: "&amp;MANAGER_PLAN!O1937,"")))</f>
        <v/>
      </c>
      <c r="L1937">
        <f>IF($E1937="","",IFERROR(VLOOKUP($E1937,POS_MASTER!$A:$AK,37,FALSE),""))</f>
        <v/>
      </c>
    </row>
    <row r="1938">
      <c r="A1938">
        <f>IF(MANAGER_PLAN!E1938="","",MANAGER_PLAN!A1938)</f>
        <v/>
      </c>
      <c r="B1938">
        <f>IF($E1938="","",MANAGER_PLAN!B1938)</f>
        <v/>
      </c>
      <c r="C1938">
        <f>IF($E1938="","",SWITCH(MANAGER_PLAN!C1938,"MON","Pondělí","TUE","Úterý","WED","Středa","THU","Čtvrtek","FRI","Pátek",MANAGER_PLAN!C1938))</f>
        <v/>
      </c>
      <c r="D1938">
        <f>IF(MANAGER_PLAN!E1938="","",MANAGER_PLAN!D1938)</f>
        <v/>
      </c>
      <c r="E1938">
        <f>IF(MANAGER_PLAN!E1938="","",MANAGER_PLAN!E1938)</f>
        <v/>
      </c>
      <c r="F1938">
        <f>IF($E1938="","",IFERROR(VLOOKUP($E1938,POS_MASTER!$A:$B,2,FALSE),""))</f>
        <v/>
      </c>
      <c r="G1938">
        <f>IF($E1938="","",MANAGER_PLAN!G1938)</f>
        <v/>
      </c>
      <c r="H1938">
        <f>IF($E1938="","",TRIM(MANAGER_PLAN!H1938&amp;" "&amp;MANAGER_PLAN!I1938))</f>
        <v/>
      </c>
      <c r="I1938">
        <f>IF($E1938="","",MANAGER_PLAN!J1938)</f>
        <v/>
      </c>
      <c r="J1938">
        <f>IF($E1938="","",MANAGER_PLAN!K1938)</f>
        <v/>
      </c>
      <c r="K1938">
        <f>IF($E1938="","",TRIM(IF(MANAGER_PLAN!N1938&lt;&gt;"","LOS: "&amp;MANAGER_PLAN!N1938&amp;" ","")&amp;IF(MANAGER_PLAN!O1938&lt;&gt;"","LOT: "&amp;MANAGER_PLAN!O1938,"")))</f>
        <v/>
      </c>
      <c r="L1938">
        <f>IF($E1938="","",IFERROR(VLOOKUP($E1938,POS_MASTER!$A:$AK,37,FALSE),""))</f>
        <v/>
      </c>
    </row>
    <row r="1939">
      <c r="A1939">
        <f>IF(MANAGER_PLAN!E1939="","",MANAGER_PLAN!A1939)</f>
        <v/>
      </c>
      <c r="B1939">
        <f>IF($E1939="","",MANAGER_PLAN!B1939)</f>
        <v/>
      </c>
      <c r="C1939">
        <f>IF($E1939="","",SWITCH(MANAGER_PLAN!C1939,"MON","Pondělí","TUE","Úterý","WED","Středa","THU","Čtvrtek","FRI","Pátek",MANAGER_PLAN!C1939))</f>
        <v/>
      </c>
      <c r="D1939">
        <f>IF(MANAGER_PLAN!E1939="","",MANAGER_PLAN!D1939)</f>
        <v/>
      </c>
      <c r="E1939">
        <f>IF(MANAGER_PLAN!E1939="","",MANAGER_PLAN!E1939)</f>
        <v/>
      </c>
      <c r="F1939">
        <f>IF($E1939="","",IFERROR(VLOOKUP($E1939,POS_MASTER!$A:$B,2,FALSE),""))</f>
        <v/>
      </c>
      <c r="G1939">
        <f>IF($E1939="","",MANAGER_PLAN!G1939)</f>
        <v/>
      </c>
      <c r="H1939">
        <f>IF($E1939="","",TRIM(MANAGER_PLAN!H1939&amp;" "&amp;MANAGER_PLAN!I1939))</f>
        <v/>
      </c>
      <c r="I1939">
        <f>IF($E1939="","",MANAGER_PLAN!J1939)</f>
        <v/>
      </c>
      <c r="J1939">
        <f>IF($E1939="","",MANAGER_PLAN!K1939)</f>
        <v/>
      </c>
      <c r="K1939">
        <f>IF($E1939="","",TRIM(IF(MANAGER_PLAN!N1939&lt;&gt;"","LOS: "&amp;MANAGER_PLAN!N1939&amp;" ","")&amp;IF(MANAGER_PLAN!O1939&lt;&gt;"","LOT: "&amp;MANAGER_PLAN!O1939,"")))</f>
        <v/>
      </c>
      <c r="L1939">
        <f>IF($E1939="","",IFERROR(VLOOKUP($E1939,POS_MASTER!$A:$AK,37,FALSE),""))</f>
        <v/>
      </c>
    </row>
    <row r="1940">
      <c r="A1940">
        <f>IF(MANAGER_PLAN!E1940="","",MANAGER_PLAN!A1940)</f>
        <v/>
      </c>
      <c r="B1940">
        <f>IF($E1940="","",MANAGER_PLAN!B1940)</f>
        <v/>
      </c>
      <c r="C1940">
        <f>IF($E1940="","",SWITCH(MANAGER_PLAN!C1940,"MON","Pondělí","TUE","Úterý","WED","Středa","THU","Čtvrtek","FRI","Pátek",MANAGER_PLAN!C1940))</f>
        <v/>
      </c>
      <c r="D1940">
        <f>IF(MANAGER_PLAN!E1940="","",MANAGER_PLAN!D1940)</f>
        <v/>
      </c>
      <c r="E1940">
        <f>IF(MANAGER_PLAN!E1940="","",MANAGER_PLAN!E1940)</f>
        <v/>
      </c>
      <c r="F1940">
        <f>IF($E1940="","",IFERROR(VLOOKUP($E1940,POS_MASTER!$A:$B,2,FALSE),""))</f>
        <v/>
      </c>
      <c r="G1940">
        <f>IF($E1940="","",MANAGER_PLAN!G1940)</f>
        <v/>
      </c>
      <c r="H1940">
        <f>IF($E1940="","",TRIM(MANAGER_PLAN!H1940&amp;" "&amp;MANAGER_PLAN!I1940))</f>
        <v/>
      </c>
      <c r="I1940">
        <f>IF($E1940="","",MANAGER_PLAN!J1940)</f>
        <v/>
      </c>
      <c r="J1940">
        <f>IF($E1940="","",MANAGER_PLAN!K1940)</f>
        <v/>
      </c>
      <c r="K1940">
        <f>IF($E1940="","",TRIM(IF(MANAGER_PLAN!N1940&lt;&gt;"","LOS: "&amp;MANAGER_PLAN!N1940&amp;" ","")&amp;IF(MANAGER_PLAN!O1940&lt;&gt;"","LOT: "&amp;MANAGER_PLAN!O1940,"")))</f>
        <v/>
      </c>
      <c r="L1940">
        <f>IF($E1940="","",IFERROR(VLOOKUP($E1940,POS_MASTER!$A:$AK,37,FALSE),""))</f>
        <v/>
      </c>
    </row>
    <row r="1941">
      <c r="A1941">
        <f>IF(MANAGER_PLAN!E1941="","",MANAGER_PLAN!A1941)</f>
        <v/>
      </c>
      <c r="B1941">
        <f>IF($E1941="","",MANAGER_PLAN!B1941)</f>
        <v/>
      </c>
      <c r="C1941">
        <f>IF($E1941="","",SWITCH(MANAGER_PLAN!C1941,"MON","Pondělí","TUE","Úterý","WED","Středa","THU","Čtvrtek","FRI","Pátek",MANAGER_PLAN!C1941))</f>
        <v/>
      </c>
      <c r="D1941">
        <f>IF(MANAGER_PLAN!E1941="","",MANAGER_PLAN!D1941)</f>
        <v/>
      </c>
      <c r="E1941">
        <f>IF(MANAGER_PLAN!E1941="","",MANAGER_PLAN!E1941)</f>
        <v/>
      </c>
      <c r="F1941">
        <f>IF($E1941="","",IFERROR(VLOOKUP($E1941,POS_MASTER!$A:$B,2,FALSE),""))</f>
        <v/>
      </c>
      <c r="G1941">
        <f>IF($E1941="","",MANAGER_PLAN!G1941)</f>
        <v/>
      </c>
      <c r="H1941">
        <f>IF($E1941="","",TRIM(MANAGER_PLAN!H1941&amp;" "&amp;MANAGER_PLAN!I1941))</f>
        <v/>
      </c>
      <c r="I1941">
        <f>IF($E1941="","",MANAGER_PLAN!J1941)</f>
        <v/>
      </c>
      <c r="J1941">
        <f>IF($E1941="","",MANAGER_PLAN!K1941)</f>
        <v/>
      </c>
      <c r="K1941">
        <f>IF($E1941="","",TRIM(IF(MANAGER_PLAN!N1941&lt;&gt;"","LOS: "&amp;MANAGER_PLAN!N1941&amp;" ","")&amp;IF(MANAGER_PLAN!O1941&lt;&gt;"","LOT: "&amp;MANAGER_PLAN!O1941,"")))</f>
        <v/>
      </c>
      <c r="L1941">
        <f>IF($E1941="","",IFERROR(VLOOKUP($E1941,POS_MASTER!$A:$AK,37,FALSE),""))</f>
        <v/>
      </c>
    </row>
    <row r="1942">
      <c r="A1942">
        <f>IF(MANAGER_PLAN!E1942="","",MANAGER_PLAN!A1942)</f>
        <v/>
      </c>
      <c r="B1942">
        <f>IF($E1942="","",MANAGER_PLAN!B1942)</f>
        <v/>
      </c>
      <c r="C1942">
        <f>IF($E1942="","",SWITCH(MANAGER_PLAN!C1942,"MON","Pondělí","TUE","Úterý","WED","Středa","THU","Čtvrtek","FRI","Pátek",MANAGER_PLAN!C1942))</f>
        <v/>
      </c>
      <c r="D1942">
        <f>IF(MANAGER_PLAN!E1942="","",MANAGER_PLAN!D1942)</f>
        <v/>
      </c>
      <c r="E1942">
        <f>IF(MANAGER_PLAN!E1942="","",MANAGER_PLAN!E1942)</f>
        <v/>
      </c>
      <c r="F1942">
        <f>IF($E1942="","",IFERROR(VLOOKUP($E1942,POS_MASTER!$A:$B,2,FALSE),""))</f>
        <v/>
      </c>
      <c r="G1942">
        <f>IF($E1942="","",MANAGER_PLAN!G1942)</f>
        <v/>
      </c>
      <c r="H1942">
        <f>IF($E1942="","",TRIM(MANAGER_PLAN!H1942&amp;" "&amp;MANAGER_PLAN!I1942))</f>
        <v/>
      </c>
      <c r="I1942">
        <f>IF($E1942="","",MANAGER_PLAN!J1942)</f>
        <v/>
      </c>
      <c r="J1942">
        <f>IF($E1942="","",MANAGER_PLAN!K1942)</f>
        <v/>
      </c>
      <c r="K1942">
        <f>IF($E1942="","",TRIM(IF(MANAGER_PLAN!N1942&lt;&gt;"","LOS: "&amp;MANAGER_PLAN!N1942&amp;" ","")&amp;IF(MANAGER_PLAN!O1942&lt;&gt;"","LOT: "&amp;MANAGER_PLAN!O1942,"")))</f>
        <v/>
      </c>
      <c r="L1942">
        <f>IF($E1942="","",IFERROR(VLOOKUP($E1942,POS_MASTER!$A:$AK,37,FALSE),""))</f>
        <v/>
      </c>
    </row>
    <row r="1943">
      <c r="A1943">
        <f>IF(MANAGER_PLAN!E1943="","",MANAGER_PLAN!A1943)</f>
        <v/>
      </c>
      <c r="B1943">
        <f>IF($E1943="","",MANAGER_PLAN!B1943)</f>
        <v/>
      </c>
      <c r="C1943">
        <f>IF($E1943="","",SWITCH(MANAGER_PLAN!C1943,"MON","Pondělí","TUE","Úterý","WED","Středa","THU","Čtvrtek","FRI","Pátek",MANAGER_PLAN!C1943))</f>
        <v/>
      </c>
      <c r="D1943">
        <f>IF(MANAGER_PLAN!E1943="","",MANAGER_PLAN!D1943)</f>
        <v/>
      </c>
      <c r="E1943">
        <f>IF(MANAGER_PLAN!E1943="","",MANAGER_PLAN!E1943)</f>
        <v/>
      </c>
      <c r="F1943">
        <f>IF($E1943="","",IFERROR(VLOOKUP($E1943,POS_MASTER!$A:$B,2,FALSE),""))</f>
        <v/>
      </c>
      <c r="G1943">
        <f>IF($E1943="","",MANAGER_PLAN!G1943)</f>
        <v/>
      </c>
      <c r="H1943">
        <f>IF($E1943="","",TRIM(MANAGER_PLAN!H1943&amp;" "&amp;MANAGER_PLAN!I1943))</f>
        <v/>
      </c>
      <c r="I1943">
        <f>IF($E1943="","",MANAGER_PLAN!J1943)</f>
        <v/>
      </c>
      <c r="J1943">
        <f>IF($E1943="","",MANAGER_PLAN!K1943)</f>
        <v/>
      </c>
      <c r="K1943">
        <f>IF($E1943="","",TRIM(IF(MANAGER_PLAN!N1943&lt;&gt;"","LOS: "&amp;MANAGER_PLAN!N1943&amp;" ","")&amp;IF(MANAGER_PLAN!O1943&lt;&gt;"","LOT: "&amp;MANAGER_PLAN!O1943,"")))</f>
        <v/>
      </c>
      <c r="L1943">
        <f>IF($E1943="","",IFERROR(VLOOKUP($E1943,POS_MASTER!$A:$AK,37,FALSE),""))</f>
        <v/>
      </c>
    </row>
    <row r="1944">
      <c r="A1944">
        <f>IF(MANAGER_PLAN!E1944="","",MANAGER_PLAN!A1944)</f>
        <v/>
      </c>
      <c r="B1944">
        <f>IF($E1944="","",MANAGER_PLAN!B1944)</f>
        <v/>
      </c>
      <c r="C1944">
        <f>IF($E1944="","",SWITCH(MANAGER_PLAN!C1944,"MON","Pondělí","TUE","Úterý","WED","Středa","THU","Čtvrtek","FRI","Pátek",MANAGER_PLAN!C1944))</f>
        <v/>
      </c>
      <c r="D1944">
        <f>IF(MANAGER_PLAN!E1944="","",MANAGER_PLAN!D1944)</f>
        <v/>
      </c>
      <c r="E1944">
        <f>IF(MANAGER_PLAN!E1944="","",MANAGER_PLAN!E1944)</f>
        <v/>
      </c>
      <c r="F1944">
        <f>IF($E1944="","",IFERROR(VLOOKUP($E1944,POS_MASTER!$A:$B,2,FALSE),""))</f>
        <v/>
      </c>
      <c r="G1944">
        <f>IF($E1944="","",MANAGER_PLAN!G1944)</f>
        <v/>
      </c>
      <c r="H1944">
        <f>IF($E1944="","",TRIM(MANAGER_PLAN!H1944&amp;" "&amp;MANAGER_PLAN!I1944))</f>
        <v/>
      </c>
      <c r="I1944">
        <f>IF($E1944="","",MANAGER_PLAN!J1944)</f>
        <v/>
      </c>
      <c r="J1944">
        <f>IF($E1944="","",MANAGER_PLAN!K1944)</f>
        <v/>
      </c>
      <c r="K1944">
        <f>IF($E1944="","",TRIM(IF(MANAGER_PLAN!N1944&lt;&gt;"","LOS: "&amp;MANAGER_PLAN!N1944&amp;" ","")&amp;IF(MANAGER_PLAN!O1944&lt;&gt;"","LOT: "&amp;MANAGER_PLAN!O1944,"")))</f>
        <v/>
      </c>
      <c r="L1944">
        <f>IF($E1944="","",IFERROR(VLOOKUP($E1944,POS_MASTER!$A:$AK,37,FALSE),""))</f>
        <v/>
      </c>
    </row>
    <row r="1945">
      <c r="A1945">
        <f>IF(MANAGER_PLAN!E1945="","",MANAGER_PLAN!A1945)</f>
        <v/>
      </c>
      <c r="B1945">
        <f>IF($E1945="","",MANAGER_PLAN!B1945)</f>
        <v/>
      </c>
      <c r="C1945">
        <f>IF($E1945="","",SWITCH(MANAGER_PLAN!C1945,"MON","Pondělí","TUE","Úterý","WED","Středa","THU","Čtvrtek","FRI","Pátek",MANAGER_PLAN!C1945))</f>
        <v/>
      </c>
      <c r="D1945">
        <f>IF(MANAGER_PLAN!E1945="","",MANAGER_PLAN!D1945)</f>
        <v/>
      </c>
      <c r="E1945">
        <f>IF(MANAGER_PLAN!E1945="","",MANAGER_PLAN!E1945)</f>
        <v/>
      </c>
      <c r="F1945">
        <f>IF($E1945="","",IFERROR(VLOOKUP($E1945,POS_MASTER!$A:$B,2,FALSE),""))</f>
        <v/>
      </c>
      <c r="G1945">
        <f>IF($E1945="","",MANAGER_PLAN!G1945)</f>
        <v/>
      </c>
      <c r="H1945">
        <f>IF($E1945="","",TRIM(MANAGER_PLAN!H1945&amp;" "&amp;MANAGER_PLAN!I1945))</f>
        <v/>
      </c>
      <c r="I1945">
        <f>IF($E1945="","",MANAGER_PLAN!J1945)</f>
        <v/>
      </c>
      <c r="J1945">
        <f>IF($E1945="","",MANAGER_PLAN!K1945)</f>
        <v/>
      </c>
      <c r="K1945">
        <f>IF($E1945="","",TRIM(IF(MANAGER_PLAN!N1945&lt;&gt;"","LOS: "&amp;MANAGER_PLAN!N1945&amp;" ","")&amp;IF(MANAGER_PLAN!O1945&lt;&gt;"","LOT: "&amp;MANAGER_PLAN!O1945,"")))</f>
        <v/>
      </c>
      <c r="L1945">
        <f>IF($E1945="","",IFERROR(VLOOKUP($E1945,POS_MASTER!$A:$AK,37,FALSE),""))</f>
        <v/>
      </c>
    </row>
    <row r="1946">
      <c r="A1946">
        <f>IF(MANAGER_PLAN!E1946="","",MANAGER_PLAN!A1946)</f>
        <v/>
      </c>
      <c r="B1946">
        <f>IF($E1946="","",MANAGER_PLAN!B1946)</f>
        <v/>
      </c>
      <c r="C1946">
        <f>IF($E1946="","",SWITCH(MANAGER_PLAN!C1946,"MON","Pondělí","TUE","Úterý","WED","Středa","THU","Čtvrtek","FRI","Pátek",MANAGER_PLAN!C1946))</f>
        <v/>
      </c>
      <c r="D1946">
        <f>IF(MANAGER_PLAN!E1946="","",MANAGER_PLAN!D1946)</f>
        <v/>
      </c>
      <c r="E1946">
        <f>IF(MANAGER_PLAN!E1946="","",MANAGER_PLAN!E1946)</f>
        <v/>
      </c>
      <c r="F1946">
        <f>IF($E1946="","",IFERROR(VLOOKUP($E1946,POS_MASTER!$A:$B,2,FALSE),""))</f>
        <v/>
      </c>
      <c r="G1946">
        <f>IF($E1946="","",MANAGER_PLAN!G1946)</f>
        <v/>
      </c>
      <c r="H1946">
        <f>IF($E1946="","",TRIM(MANAGER_PLAN!H1946&amp;" "&amp;MANAGER_PLAN!I1946))</f>
        <v/>
      </c>
      <c r="I1946">
        <f>IF($E1946="","",MANAGER_PLAN!J1946)</f>
        <v/>
      </c>
      <c r="J1946">
        <f>IF($E1946="","",MANAGER_PLAN!K1946)</f>
        <v/>
      </c>
      <c r="K1946">
        <f>IF($E1946="","",TRIM(IF(MANAGER_PLAN!N1946&lt;&gt;"","LOS: "&amp;MANAGER_PLAN!N1946&amp;" ","")&amp;IF(MANAGER_PLAN!O1946&lt;&gt;"","LOT: "&amp;MANAGER_PLAN!O1946,"")))</f>
        <v/>
      </c>
      <c r="L1946">
        <f>IF($E1946="","",IFERROR(VLOOKUP($E1946,POS_MASTER!$A:$AK,37,FALSE),""))</f>
        <v/>
      </c>
    </row>
    <row r="1947">
      <c r="A1947">
        <f>IF(MANAGER_PLAN!E1947="","",MANAGER_PLAN!A1947)</f>
        <v/>
      </c>
      <c r="B1947">
        <f>IF($E1947="","",MANAGER_PLAN!B1947)</f>
        <v/>
      </c>
      <c r="C1947">
        <f>IF($E1947="","",SWITCH(MANAGER_PLAN!C1947,"MON","Pondělí","TUE","Úterý","WED","Středa","THU","Čtvrtek","FRI","Pátek",MANAGER_PLAN!C1947))</f>
        <v/>
      </c>
      <c r="D1947">
        <f>IF(MANAGER_PLAN!E1947="","",MANAGER_PLAN!D1947)</f>
        <v/>
      </c>
      <c r="E1947">
        <f>IF(MANAGER_PLAN!E1947="","",MANAGER_PLAN!E1947)</f>
        <v/>
      </c>
      <c r="F1947">
        <f>IF($E1947="","",IFERROR(VLOOKUP($E1947,POS_MASTER!$A:$B,2,FALSE),""))</f>
        <v/>
      </c>
      <c r="G1947">
        <f>IF($E1947="","",MANAGER_PLAN!G1947)</f>
        <v/>
      </c>
      <c r="H1947">
        <f>IF($E1947="","",TRIM(MANAGER_PLAN!H1947&amp;" "&amp;MANAGER_PLAN!I1947))</f>
        <v/>
      </c>
      <c r="I1947">
        <f>IF($E1947="","",MANAGER_PLAN!J1947)</f>
        <v/>
      </c>
      <c r="J1947">
        <f>IF($E1947="","",MANAGER_PLAN!K1947)</f>
        <v/>
      </c>
      <c r="K1947">
        <f>IF($E1947="","",TRIM(IF(MANAGER_PLAN!N1947&lt;&gt;"","LOS: "&amp;MANAGER_PLAN!N1947&amp;" ","")&amp;IF(MANAGER_PLAN!O1947&lt;&gt;"","LOT: "&amp;MANAGER_PLAN!O1947,"")))</f>
        <v/>
      </c>
      <c r="L1947">
        <f>IF($E1947="","",IFERROR(VLOOKUP($E1947,POS_MASTER!$A:$AK,37,FALSE),""))</f>
        <v/>
      </c>
    </row>
    <row r="1948">
      <c r="A1948">
        <f>IF(MANAGER_PLAN!E1948="","",MANAGER_PLAN!A1948)</f>
        <v/>
      </c>
      <c r="B1948">
        <f>IF($E1948="","",MANAGER_PLAN!B1948)</f>
        <v/>
      </c>
      <c r="C1948">
        <f>IF($E1948="","",SWITCH(MANAGER_PLAN!C1948,"MON","Pondělí","TUE","Úterý","WED","Středa","THU","Čtvrtek","FRI","Pátek",MANAGER_PLAN!C1948))</f>
        <v/>
      </c>
      <c r="D1948">
        <f>IF(MANAGER_PLAN!E1948="","",MANAGER_PLAN!D1948)</f>
        <v/>
      </c>
      <c r="E1948">
        <f>IF(MANAGER_PLAN!E1948="","",MANAGER_PLAN!E1948)</f>
        <v/>
      </c>
      <c r="F1948">
        <f>IF($E1948="","",IFERROR(VLOOKUP($E1948,POS_MASTER!$A:$B,2,FALSE),""))</f>
        <v/>
      </c>
      <c r="G1948">
        <f>IF($E1948="","",MANAGER_PLAN!G1948)</f>
        <v/>
      </c>
      <c r="H1948">
        <f>IF($E1948="","",TRIM(MANAGER_PLAN!H1948&amp;" "&amp;MANAGER_PLAN!I1948))</f>
        <v/>
      </c>
      <c r="I1948">
        <f>IF($E1948="","",MANAGER_PLAN!J1948)</f>
        <v/>
      </c>
      <c r="J1948">
        <f>IF($E1948="","",MANAGER_PLAN!K1948)</f>
        <v/>
      </c>
      <c r="K1948">
        <f>IF($E1948="","",TRIM(IF(MANAGER_PLAN!N1948&lt;&gt;"","LOS: "&amp;MANAGER_PLAN!N1948&amp;" ","")&amp;IF(MANAGER_PLAN!O1948&lt;&gt;"","LOT: "&amp;MANAGER_PLAN!O1948,"")))</f>
        <v/>
      </c>
      <c r="L1948">
        <f>IF($E1948="","",IFERROR(VLOOKUP($E1948,POS_MASTER!$A:$AK,37,FALSE),""))</f>
        <v/>
      </c>
    </row>
    <row r="1949">
      <c r="A1949">
        <f>IF(MANAGER_PLAN!E1949="","",MANAGER_PLAN!A1949)</f>
        <v/>
      </c>
      <c r="B1949">
        <f>IF($E1949="","",MANAGER_PLAN!B1949)</f>
        <v/>
      </c>
      <c r="C1949">
        <f>IF($E1949="","",SWITCH(MANAGER_PLAN!C1949,"MON","Pondělí","TUE","Úterý","WED","Středa","THU","Čtvrtek","FRI","Pátek",MANAGER_PLAN!C1949))</f>
        <v/>
      </c>
      <c r="D1949">
        <f>IF(MANAGER_PLAN!E1949="","",MANAGER_PLAN!D1949)</f>
        <v/>
      </c>
      <c r="E1949">
        <f>IF(MANAGER_PLAN!E1949="","",MANAGER_PLAN!E1949)</f>
        <v/>
      </c>
      <c r="F1949">
        <f>IF($E1949="","",IFERROR(VLOOKUP($E1949,POS_MASTER!$A:$B,2,FALSE),""))</f>
        <v/>
      </c>
      <c r="G1949">
        <f>IF($E1949="","",MANAGER_PLAN!G1949)</f>
        <v/>
      </c>
      <c r="H1949">
        <f>IF($E1949="","",TRIM(MANAGER_PLAN!H1949&amp;" "&amp;MANAGER_PLAN!I1949))</f>
        <v/>
      </c>
      <c r="I1949">
        <f>IF($E1949="","",MANAGER_PLAN!J1949)</f>
        <v/>
      </c>
      <c r="J1949">
        <f>IF($E1949="","",MANAGER_PLAN!K1949)</f>
        <v/>
      </c>
      <c r="K1949">
        <f>IF($E1949="","",TRIM(IF(MANAGER_PLAN!N1949&lt;&gt;"","LOS: "&amp;MANAGER_PLAN!N1949&amp;" ","")&amp;IF(MANAGER_PLAN!O1949&lt;&gt;"","LOT: "&amp;MANAGER_PLAN!O1949,"")))</f>
        <v/>
      </c>
      <c r="L1949">
        <f>IF($E1949="","",IFERROR(VLOOKUP($E1949,POS_MASTER!$A:$AK,37,FALSE),""))</f>
        <v/>
      </c>
    </row>
    <row r="1950">
      <c r="A1950">
        <f>IF(MANAGER_PLAN!E1950="","",MANAGER_PLAN!A1950)</f>
        <v/>
      </c>
      <c r="B1950">
        <f>IF($E1950="","",MANAGER_PLAN!B1950)</f>
        <v/>
      </c>
      <c r="C1950">
        <f>IF($E1950="","",SWITCH(MANAGER_PLAN!C1950,"MON","Pondělí","TUE","Úterý","WED","Středa","THU","Čtvrtek","FRI","Pátek",MANAGER_PLAN!C1950))</f>
        <v/>
      </c>
      <c r="D1950">
        <f>IF(MANAGER_PLAN!E1950="","",MANAGER_PLAN!D1950)</f>
        <v/>
      </c>
      <c r="E1950">
        <f>IF(MANAGER_PLAN!E1950="","",MANAGER_PLAN!E1950)</f>
        <v/>
      </c>
      <c r="F1950">
        <f>IF($E1950="","",IFERROR(VLOOKUP($E1950,POS_MASTER!$A:$B,2,FALSE),""))</f>
        <v/>
      </c>
      <c r="G1950">
        <f>IF($E1950="","",MANAGER_PLAN!G1950)</f>
        <v/>
      </c>
      <c r="H1950">
        <f>IF($E1950="","",TRIM(MANAGER_PLAN!H1950&amp;" "&amp;MANAGER_PLAN!I1950))</f>
        <v/>
      </c>
      <c r="I1950">
        <f>IF($E1950="","",MANAGER_PLAN!J1950)</f>
        <v/>
      </c>
      <c r="J1950">
        <f>IF($E1950="","",MANAGER_PLAN!K1950)</f>
        <v/>
      </c>
      <c r="K1950">
        <f>IF($E1950="","",TRIM(IF(MANAGER_PLAN!N1950&lt;&gt;"","LOS: "&amp;MANAGER_PLAN!N1950&amp;" ","")&amp;IF(MANAGER_PLAN!O1950&lt;&gt;"","LOT: "&amp;MANAGER_PLAN!O1950,"")))</f>
        <v/>
      </c>
      <c r="L1950">
        <f>IF($E1950="","",IFERROR(VLOOKUP($E1950,POS_MASTER!$A:$AK,37,FALSE),""))</f>
        <v/>
      </c>
    </row>
    <row r="1951">
      <c r="A1951">
        <f>IF(MANAGER_PLAN!E1951="","",MANAGER_PLAN!A1951)</f>
        <v/>
      </c>
      <c r="B1951">
        <f>IF($E1951="","",MANAGER_PLAN!B1951)</f>
        <v/>
      </c>
      <c r="C1951">
        <f>IF($E1951="","",SWITCH(MANAGER_PLAN!C1951,"MON","Pondělí","TUE","Úterý","WED","Středa","THU","Čtvrtek","FRI","Pátek",MANAGER_PLAN!C1951))</f>
        <v/>
      </c>
      <c r="D1951">
        <f>IF(MANAGER_PLAN!E1951="","",MANAGER_PLAN!D1951)</f>
        <v/>
      </c>
      <c r="E1951">
        <f>IF(MANAGER_PLAN!E1951="","",MANAGER_PLAN!E1951)</f>
        <v/>
      </c>
      <c r="F1951">
        <f>IF($E1951="","",IFERROR(VLOOKUP($E1951,POS_MASTER!$A:$B,2,FALSE),""))</f>
        <v/>
      </c>
      <c r="G1951">
        <f>IF($E1951="","",MANAGER_PLAN!G1951)</f>
        <v/>
      </c>
      <c r="H1951">
        <f>IF($E1951="","",TRIM(MANAGER_PLAN!H1951&amp;" "&amp;MANAGER_PLAN!I1951))</f>
        <v/>
      </c>
      <c r="I1951">
        <f>IF($E1951="","",MANAGER_PLAN!J1951)</f>
        <v/>
      </c>
      <c r="J1951">
        <f>IF($E1951="","",MANAGER_PLAN!K1951)</f>
        <v/>
      </c>
      <c r="K1951">
        <f>IF($E1951="","",TRIM(IF(MANAGER_PLAN!N1951&lt;&gt;"","LOS: "&amp;MANAGER_PLAN!N1951&amp;" ","")&amp;IF(MANAGER_PLAN!O1951&lt;&gt;"","LOT: "&amp;MANAGER_PLAN!O1951,"")))</f>
        <v/>
      </c>
      <c r="L1951">
        <f>IF($E1951="","",IFERROR(VLOOKUP($E1951,POS_MASTER!$A:$AK,37,FALSE),""))</f>
        <v/>
      </c>
    </row>
    <row r="1952">
      <c r="A1952">
        <f>IF(MANAGER_PLAN!E1952="","",MANAGER_PLAN!A1952)</f>
        <v/>
      </c>
      <c r="B1952">
        <f>IF($E1952="","",MANAGER_PLAN!B1952)</f>
        <v/>
      </c>
      <c r="C1952">
        <f>IF($E1952="","",SWITCH(MANAGER_PLAN!C1952,"MON","Pondělí","TUE","Úterý","WED","Středa","THU","Čtvrtek","FRI","Pátek",MANAGER_PLAN!C1952))</f>
        <v/>
      </c>
      <c r="D1952">
        <f>IF(MANAGER_PLAN!E1952="","",MANAGER_PLAN!D1952)</f>
        <v/>
      </c>
      <c r="E1952">
        <f>IF(MANAGER_PLAN!E1952="","",MANAGER_PLAN!E1952)</f>
        <v/>
      </c>
      <c r="F1952">
        <f>IF($E1952="","",IFERROR(VLOOKUP($E1952,POS_MASTER!$A:$B,2,FALSE),""))</f>
        <v/>
      </c>
      <c r="G1952">
        <f>IF($E1952="","",MANAGER_PLAN!G1952)</f>
        <v/>
      </c>
      <c r="H1952">
        <f>IF($E1952="","",TRIM(MANAGER_PLAN!H1952&amp;" "&amp;MANAGER_PLAN!I1952))</f>
        <v/>
      </c>
      <c r="I1952">
        <f>IF($E1952="","",MANAGER_PLAN!J1952)</f>
        <v/>
      </c>
      <c r="J1952">
        <f>IF($E1952="","",MANAGER_PLAN!K1952)</f>
        <v/>
      </c>
      <c r="K1952">
        <f>IF($E1952="","",TRIM(IF(MANAGER_PLAN!N1952&lt;&gt;"","LOS: "&amp;MANAGER_PLAN!N1952&amp;" ","")&amp;IF(MANAGER_PLAN!O1952&lt;&gt;"","LOT: "&amp;MANAGER_PLAN!O1952,"")))</f>
        <v/>
      </c>
      <c r="L1952">
        <f>IF($E1952="","",IFERROR(VLOOKUP($E1952,POS_MASTER!$A:$AK,37,FALSE),""))</f>
        <v/>
      </c>
    </row>
    <row r="1953">
      <c r="A1953">
        <f>IF(MANAGER_PLAN!E1953="","",MANAGER_PLAN!A1953)</f>
        <v/>
      </c>
      <c r="B1953">
        <f>IF($E1953="","",MANAGER_PLAN!B1953)</f>
        <v/>
      </c>
      <c r="C1953">
        <f>IF($E1953="","",SWITCH(MANAGER_PLAN!C1953,"MON","Pondělí","TUE","Úterý","WED","Středa","THU","Čtvrtek","FRI","Pátek",MANAGER_PLAN!C1953))</f>
        <v/>
      </c>
      <c r="D1953">
        <f>IF(MANAGER_PLAN!E1953="","",MANAGER_PLAN!D1953)</f>
        <v/>
      </c>
      <c r="E1953">
        <f>IF(MANAGER_PLAN!E1953="","",MANAGER_PLAN!E1953)</f>
        <v/>
      </c>
      <c r="F1953">
        <f>IF($E1953="","",IFERROR(VLOOKUP($E1953,POS_MASTER!$A:$B,2,FALSE),""))</f>
        <v/>
      </c>
      <c r="G1953">
        <f>IF($E1953="","",MANAGER_PLAN!G1953)</f>
        <v/>
      </c>
      <c r="H1953">
        <f>IF($E1953="","",TRIM(MANAGER_PLAN!H1953&amp;" "&amp;MANAGER_PLAN!I1953))</f>
        <v/>
      </c>
      <c r="I1953">
        <f>IF($E1953="","",MANAGER_PLAN!J1953)</f>
        <v/>
      </c>
      <c r="J1953">
        <f>IF($E1953="","",MANAGER_PLAN!K1953)</f>
        <v/>
      </c>
      <c r="K1953">
        <f>IF($E1953="","",TRIM(IF(MANAGER_PLAN!N1953&lt;&gt;"","LOS: "&amp;MANAGER_PLAN!N1953&amp;" ","")&amp;IF(MANAGER_PLAN!O1953&lt;&gt;"","LOT: "&amp;MANAGER_PLAN!O1953,"")))</f>
        <v/>
      </c>
      <c r="L1953">
        <f>IF($E1953="","",IFERROR(VLOOKUP($E1953,POS_MASTER!$A:$AK,37,FALSE),""))</f>
        <v/>
      </c>
    </row>
    <row r="1954">
      <c r="A1954">
        <f>IF(MANAGER_PLAN!E1954="","",MANAGER_PLAN!A1954)</f>
        <v/>
      </c>
      <c r="B1954">
        <f>IF($E1954="","",MANAGER_PLAN!B1954)</f>
        <v/>
      </c>
      <c r="C1954">
        <f>IF($E1954="","",SWITCH(MANAGER_PLAN!C1954,"MON","Pondělí","TUE","Úterý","WED","Středa","THU","Čtvrtek","FRI","Pátek",MANAGER_PLAN!C1954))</f>
        <v/>
      </c>
      <c r="D1954">
        <f>IF(MANAGER_PLAN!E1954="","",MANAGER_PLAN!D1954)</f>
        <v/>
      </c>
      <c r="E1954">
        <f>IF(MANAGER_PLAN!E1954="","",MANAGER_PLAN!E1954)</f>
        <v/>
      </c>
      <c r="F1954">
        <f>IF($E1954="","",IFERROR(VLOOKUP($E1954,POS_MASTER!$A:$B,2,FALSE),""))</f>
        <v/>
      </c>
      <c r="G1954">
        <f>IF($E1954="","",MANAGER_PLAN!G1954)</f>
        <v/>
      </c>
      <c r="H1954">
        <f>IF($E1954="","",TRIM(MANAGER_PLAN!H1954&amp;" "&amp;MANAGER_PLAN!I1954))</f>
        <v/>
      </c>
      <c r="I1954">
        <f>IF($E1954="","",MANAGER_PLAN!J1954)</f>
        <v/>
      </c>
      <c r="J1954">
        <f>IF($E1954="","",MANAGER_PLAN!K1954)</f>
        <v/>
      </c>
      <c r="K1954">
        <f>IF($E1954="","",TRIM(IF(MANAGER_PLAN!N1954&lt;&gt;"","LOS: "&amp;MANAGER_PLAN!N1954&amp;" ","")&amp;IF(MANAGER_PLAN!O1954&lt;&gt;"","LOT: "&amp;MANAGER_PLAN!O1954,"")))</f>
        <v/>
      </c>
      <c r="L1954">
        <f>IF($E1954="","",IFERROR(VLOOKUP($E1954,POS_MASTER!$A:$AK,37,FALSE),""))</f>
        <v/>
      </c>
    </row>
    <row r="1955">
      <c r="A1955">
        <f>IF(MANAGER_PLAN!E1955="","",MANAGER_PLAN!A1955)</f>
        <v/>
      </c>
      <c r="B1955">
        <f>IF($E1955="","",MANAGER_PLAN!B1955)</f>
        <v/>
      </c>
      <c r="C1955">
        <f>IF($E1955="","",SWITCH(MANAGER_PLAN!C1955,"MON","Pondělí","TUE","Úterý","WED","Středa","THU","Čtvrtek","FRI","Pátek",MANAGER_PLAN!C1955))</f>
        <v/>
      </c>
      <c r="D1955">
        <f>IF(MANAGER_PLAN!E1955="","",MANAGER_PLAN!D1955)</f>
        <v/>
      </c>
      <c r="E1955">
        <f>IF(MANAGER_PLAN!E1955="","",MANAGER_PLAN!E1955)</f>
        <v/>
      </c>
      <c r="F1955">
        <f>IF($E1955="","",IFERROR(VLOOKUP($E1955,POS_MASTER!$A:$B,2,FALSE),""))</f>
        <v/>
      </c>
      <c r="G1955">
        <f>IF($E1955="","",MANAGER_PLAN!G1955)</f>
        <v/>
      </c>
      <c r="H1955">
        <f>IF($E1955="","",TRIM(MANAGER_PLAN!H1955&amp;" "&amp;MANAGER_PLAN!I1955))</f>
        <v/>
      </c>
      <c r="I1955">
        <f>IF($E1955="","",MANAGER_PLAN!J1955)</f>
        <v/>
      </c>
      <c r="J1955">
        <f>IF($E1955="","",MANAGER_PLAN!K1955)</f>
        <v/>
      </c>
      <c r="K1955">
        <f>IF($E1955="","",TRIM(IF(MANAGER_PLAN!N1955&lt;&gt;"","LOS: "&amp;MANAGER_PLAN!N1955&amp;" ","")&amp;IF(MANAGER_PLAN!O1955&lt;&gt;"","LOT: "&amp;MANAGER_PLAN!O1955,"")))</f>
        <v/>
      </c>
      <c r="L1955">
        <f>IF($E1955="","",IFERROR(VLOOKUP($E1955,POS_MASTER!$A:$AK,37,FALSE),""))</f>
        <v/>
      </c>
    </row>
    <row r="1956">
      <c r="A1956">
        <f>IF(MANAGER_PLAN!E1956="","",MANAGER_PLAN!A1956)</f>
        <v/>
      </c>
      <c r="B1956">
        <f>IF($E1956="","",MANAGER_PLAN!B1956)</f>
        <v/>
      </c>
      <c r="C1956">
        <f>IF($E1956="","",SWITCH(MANAGER_PLAN!C1956,"MON","Pondělí","TUE","Úterý","WED","Středa","THU","Čtvrtek","FRI","Pátek",MANAGER_PLAN!C1956))</f>
        <v/>
      </c>
      <c r="D1956">
        <f>IF(MANAGER_PLAN!E1956="","",MANAGER_PLAN!D1956)</f>
        <v/>
      </c>
      <c r="E1956">
        <f>IF(MANAGER_PLAN!E1956="","",MANAGER_PLAN!E1956)</f>
        <v/>
      </c>
      <c r="F1956">
        <f>IF($E1956="","",IFERROR(VLOOKUP($E1956,POS_MASTER!$A:$B,2,FALSE),""))</f>
        <v/>
      </c>
      <c r="G1956">
        <f>IF($E1956="","",MANAGER_PLAN!G1956)</f>
        <v/>
      </c>
      <c r="H1956">
        <f>IF($E1956="","",TRIM(MANAGER_PLAN!H1956&amp;" "&amp;MANAGER_PLAN!I1956))</f>
        <v/>
      </c>
      <c r="I1956">
        <f>IF($E1956="","",MANAGER_PLAN!J1956)</f>
        <v/>
      </c>
      <c r="J1956">
        <f>IF($E1956="","",MANAGER_PLAN!K1956)</f>
        <v/>
      </c>
      <c r="K1956">
        <f>IF($E1956="","",TRIM(IF(MANAGER_PLAN!N1956&lt;&gt;"","LOS: "&amp;MANAGER_PLAN!N1956&amp;" ","")&amp;IF(MANAGER_PLAN!O1956&lt;&gt;"","LOT: "&amp;MANAGER_PLAN!O1956,"")))</f>
        <v/>
      </c>
      <c r="L1956">
        <f>IF($E1956="","",IFERROR(VLOOKUP($E1956,POS_MASTER!$A:$AK,37,FALSE),""))</f>
        <v/>
      </c>
    </row>
    <row r="1957">
      <c r="A1957">
        <f>IF(MANAGER_PLAN!E1957="","",MANAGER_PLAN!A1957)</f>
        <v/>
      </c>
      <c r="B1957">
        <f>IF($E1957="","",MANAGER_PLAN!B1957)</f>
        <v/>
      </c>
      <c r="C1957">
        <f>IF($E1957="","",SWITCH(MANAGER_PLAN!C1957,"MON","Pondělí","TUE","Úterý","WED","Středa","THU","Čtvrtek","FRI","Pátek",MANAGER_PLAN!C1957))</f>
        <v/>
      </c>
      <c r="D1957">
        <f>IF(MANAGER_PLAN!E1957="","",MANAGER_PLAN!D1957)</f>
        <v/>
      </c>
      <c r="E1957">
        <f>IF(MANAGER_PLAN!E1957="","",MANAGER_PLAN!E1957)</f>
        <v/>
      </c>
      <c r="F1957">
        <f>IF($E1957="","",IFERROR(VLOOKUP($E1957,POS_MASTER!$A:$B,2,FALSE),""))</f>
        <v/>
      </c>
      <c r="G1957">
        <f>IF($E1957="","",MANAGER_PLAN!G1957)</f>
        <v/>
      </c>
      <c r="H1957">
        <f>IF($E1957="","",TRIM(MANAGER_PLAN!H1957&amp;" "&amp;MANAGER_PLAN!I1957))</f>
        <v/>
      </c>
      <c r="I1957">
        <f>IF($E1957="","",MANAGER_PLAN!J1957)</f>
        <v/>
      </c>
      <c r="J1957">
        <f>IF($E1957="","",MANAGER_PLAN!K1957)</f>
        <v/>
      </c>
      <c r="K1957">
        <f>IF($E1957="","",TRIM(IF(MANAGER_PLAN!N1957&lt;&gt;"","LOS: "&amp;MANAGER_PLAN!N1957&amp;" ","")&amp;IF(MANAGER_PLAN!O1957&lt;&gt;"","LOT: "&amp;MANAGER_PLAN!O1957,"")))</f>
        <v/>
      </c>
      <c r="L1957">
        <f>IF($E1957="","",IFERROR(VLOOKUP($E1957,POS_MASTER!$A:$AK,37,FALSE),""))</f>
        <v/>
      </c>
    </row>
    <row r="1958">
      <c r="A1958">
        <f>IF(MANAGER_PLAN!E1958="","",MANAGER_PLAN!A1958)</f>
        <v/>
      </c>
      <c r="B1958">
        <f>IF($E1958="","",MANAGER_PLAN!B1958)</f>
        <v/>
      </c>
      <c r="C1958">
        <f>IF($E1958="","",SWITCH(MANAGER_PLAN!C1958,"MON","Pondělí","TUE","Úterý","WED","Středa","THU","Čtvrtek","FRI","Pátek",MANAGER_PLAN!C1958))</f>
        <v/>
      </c>
      <c r="D1958">
        <f>IF(MANAGER_PLAN!E1958="","",MANAGER_PLAN!D1958)</f>
        <v/>
      </c>
      <c r="E1958">
        <f>IF(MANAGER_PLAN!E1958="","",MANAGER_PLAN!E1958)</f>
        <v/>
      </c>
      <c r="F1958">
        <f>IF($E1958="","",IFERROR(VLOOKUP($E1958,POS_MASTER!$A:$B,2,FALSE),""))</f>
        <v/>
      </c>
      <c r="G1958">
        <f>IF($E1958="","",MANAGER_PLAN!G1958)</f>
        <v/>
      </c>
      <c r="H1958">
        <f>IF($E1958="","",TRIM(MANAGER_PLAN!H1958&amp;" "&amp;MANAGER_PLAN!I1958))</f>
        <v/>
      </c>
      <c r="I1958">
        <f>IF($E1958="","",MANAGER_PLAN!J1958)</f>
        <v/>
      </c>
      <c r="J1958">
        <f>IF($E1958="","",MANAGER_PLAN!K1958)</f>
        <v/>
      </c>
      <c r="K1958">
        <f>IF($E1958="","",TRIM(IF(MANAGER_PLAN!N1958&lt;&gt;"","LOS: "&amp;MANAGER_PLAN!N1958&amp;" ","")&amp;IF(MANAGER_PLAN!O1958&lt;&gt;"","LOT: "&amp;MANAGER_PLAN!O1958,"")))</f>
        <v/>
      </c>
      <c r="L1958">
        <f>IF($E1958="","",IFERROR(VLOOKUP($E1958,POS_MASTER!$A:$AK,37,FALSE),""))</f>
        <v/>
      </c>
    </row>
    <row r="1959">
      <c r="A1959">
        <f>IF(MANAGER_PLAN!E1959="","",MANAGER_PLAN!A1959)</f>
        <v/>
      </c>
      <c r="B1959">
        <f>IF($E1959="","",MANAGER_PLAN!B1959)</f>
        <v/>
      </c>
      <c r="C1959">
        <f>IF($E1959="","",SWITCH(MANAGER_PLAN!C1959,"MON","Pondělí","TUE","Úterý","WED","Středa","THU","Čtvrtek","FRI","Pátek",MANAGER_PLAN!C1959))</f>
        <v/>
      </c>
      <c r="D1959">
        <f>IF(MANAGER_PLAN!E1959="","",MANAGER_PLAN!D1959)</f>
        <v/>
      </c>
      <c r="E1959">
        <f>IF(MANAGER_PLAN!E1959="","",MANAGER_PLAN!E1959)</f>
        <v/>
      </c>
      <c r="F1959">
        <f>IF($E1959="","",IFERROR(VLOOKUP($E1959,POS_MASTER!$A:$B,2,FALSE),""))</f>
        <v/>
      </c>
      <c r="G1959">
        <f>IF($E1959="","",MANAGER_PLAN!G1959)</f>
        <v/>
      </c>
      <c r="H1959">
        <f>IF($E1959="","",TRIM(MANAGER_PLAN!H1959&amp;" "&amp;MANAGER_PLAN!I1959))</f>
        <v/>
      </c>
      <c r="I1959">
        <f>IF($E1959="","",MANAGER_PLAN!J1959)</f>
        <v/>
      </c>
      <c r="J1959">
        <f>IF($E1959="","",MANAGER_PLAN!K1959)</f>
        <v/>
      </c>
      <c r="K1959">
        <f>IF($E1959="","",TRIM(IF(MANAGER_PLAN!N1959&lt;&gt;"","LOS: "&amp;MANAGER_PLAN!N1959&amp;" ","")&amp;IF(MANAGER_PLAN!O1959&lt;&gt;"","LOT: "&amp;MANAGER_PLAN!O1959,"")))</f>
        <v/>
      </c>
      <c r="L1959">
        <f>IF($E1959="","",IFERROR(VLOOKUP($E1959,POS_MASTER!$A:$AK,37,FALSE),""))</f>
        <v/>
      </c>
    </row>
    <row r="1960">
      <c r="A1960">
        <f>IF(MANAGER_PLAN!E1960="","",MANAGER_PLAN!A1960)</f>
        <v/>
      </c>
      <c r="B1960">
        <f>IF($E1960="","",MANAGER_PLAN!B1960)</f>
        <v/>
      </c>
      <c r="C1960">
        <f>IF($E1960="","",SWITCH(MANAGER_PLAN!C1960,"MON","Pondělí","TUE","Úterý","WED","Středa","THU","Čtvrtek","FRI","Pátek",MANAGER_PLAN!C1960))</f>
        <v/>
      </c>
      <c r="D1960">
        <f>IF(MANAGER_PLAN!E1960="","",MANAGER_PLAN!D1960)</f>
        <v/>
      </c>
      <c r="E1960">
        <f>IF(MANAGER_PLAN!E1960="","",MANAGER_PLAN!E1960)</f>
        <v/>
      </c>
      <c r="F1960">
        <f>IF($E1960="","",IFERROR(VLOOKUP($E1960,POS_MASTER!$A:$B,2,FALSE),""))</f>
        <v/>
      </c>
      <c r="G1960">
        <f>IF($E1960="","",MANAGER_PLAN!G1960)</f>
        <v/>
      </c>
      <c r="H1960">
        <f>IF($E1960="","",TRIM(MANAGER_PLAN!H1960&amp;" "&amp;MANAGER_PLAN!I1960))</f>
        <v/>
      </c>
      <c r="I1960">
        <f>IF($E1960="","",MANAGER_PLAN!J1960)</f>
        <v/>
      </c>
      <c r="J1960">
        <f>IF($E1960="","",MANAGER_PLAN!K1960)</f>
        <v/>
      </c>
      <c r="K1960">
        <f>IF($E1960="","",TRIM(IF(MANAGER_PLAN!N1960&lt;&gt;"","LOS: "&amp;MANAGER_PLAN!N1960&amp;" ","")&amp;IF(MANAGER_PLAN!O1960&lt;&gt;"","LOT: "&amp;MANAGER_PLAN!O1960,"")))</f>
        <v/>
      </c>
      <c r="L1960">
        <f>IF($E1960="","",IFERROR(VLOOKUP($E1960,POS_MASTER!$A:$AK,37,FALSE),""))</f>
        <v/>
      </c>
    </row>
    <row r="1961">
      <c r="A1961">
        <f>IF(MANAGER_PLAN!E1961="","",MANAGER_PLAN!A1961)</f>
        <v/>
      </c>
      <c r="B1961">
        <f>IF($E1961="","",MANAGER_PLAN!B1961)</f>
        <v/>
      </c>
      <c r="C1961">
        <f>IF($E1961="","",SWITCH(MANAGER_PLAN!C1961,"MON","Pondělí","TUE","Úterý","WED","Středa","THU","Čtvrtek","FRI","Pátek",MANAGER_PLAN!C1961))</f>
        <v/>
      </c>
      <c r="D1961">
        <f>IF(MANAGER_PLAN!E1961="","",MANAGER_PLAN!D1961)</f>
        <v/>
      </c>
      <c r="E1961">
        <f>IF(MANAGER_PLAN!E1961="","",MANAGER_PLAN!E1961)</f>
        <v/>
      </c>
      <c r="F1961">
        <f>IF($E1961="","",IFERROR(VLOOKUP($E1961,POS_MASTER!$A:$B,2,FALSE),""))</f>
        <v/>
      </c>
      <c r="G1961">
        <f>IF($E1961="","",MANAGER_PLAN!G1961)</f>
        <v/>
      </c>
      <c r="H1961">
        <f>IF($E1961="","",TRIM(MANAGER_PLAN!H1961&amp;" "&amp;MANAGER_PLAN!I1961))</f>
        <v/>
      </c>
      <c r="I1961">
        <f>IF($E1961="","",MANAGER_PLAN!J1961)</f>
        <v/>
      </c>
      <c r="J1961">
        <f>IF($E1961="","",MANAGER_PLAN!K1961)</f>
        <v/>
      </c>
      <c r="K1961">
        <f>IF($E1961="","",TRIM(IF(MANAGER_PLAN!N1961&lt;&gt;"","LOS: "&amp;MANAGER_PLAN!N1961&amp;" ","")&amp;IF(MANAGER_PLAN!O1961&lt;&gt;"","LOT: "&amp;MANAGER_PLAN!O1961,"")))</f>
        <v/>
      </c>
      <c r="L1961">
        <f>IF($E1961="","",IFERROR(VLOOKUP($E1961,POS_MASTER!$A:$AK,37,FALSE),""))</f>
        <v/>
      </c>
    </row>
    <row r="1962">
      <c r="A1962">
        <f>IF(MANAGER_PLAN!E1962="","",MANAGER_PLAN!A1962)</f>
        <v/>
      </c>
      <c r="B1962">
        <f>IF($E1962="","",MANAGER_PLAN!B1962)</f>
        <v/>
      </c>
      <c r="C1962">
        <f>IF($E1962="","",SWITCH(MANAGER_PLAN!C1962,"MON","Pondělí","TUE","Úterý","WED","Středa","THU","Čtvrtek","FRI","Pátek",MANAGER_PLAN!C1962))</f>
        <v/>
      </c>
      <c r="D1962">
        <f>IF(MANAGER_PLAN!E1962="","",MANAGER_PLAN!D1962)</f>
        <v/>
      </c>
      <c r="E1962">
        <f>IF(MANAGER_PLAN!E1962="","",MANAGER_PLAN!E1962)</f>
        <v/>
      </c>
      <c r="F1962">
        <f>IF($E1962="","",IFERROR(VLOOKUP($E1962,POS_MASTER!$A:$B,2,FALSE),""))</f>
        <v/>
      </c>
      <c r="G1962">
        <f>IF($E1962="","",MANAGER_PLAN!G1962)</f>
        <v/>
      </c>
      <c r="H1962">
        <f>IF($E1962="","",TRIM(MANAGER_PLAN!H1962&amp;" "&amp;MANAGER_PLAN!I1962))</f>
        <v/>
      </c>
      <c r="I1962">
        <f>IF($E1962="","",MANAGER_PLAN!J1962)</f>
        <v/>
      </c>
      <c r="J1962">
        <f>IF($E1962="","",MANAGER_PLAN!K1962)</f>
        <v/>
      </c>
      <c r="K1962">
        <f>IF($E1962="","",TRIM(IF(MANAGER_PLAN!N1962&lt;&gt;"","LOS: "&amp;MANAGER_PLAN!N1962&amp;" ","")&amp;IF(MANAGER_PLAN!O1962&lt;&gt;"","LOT: "&amp;MANAGER_PLAN!O1962,"")))</f>
        <v/>
      </c>
      <c r="L1962">
        <f>IF($E1962="","",IFERROR(VLOOKUP($E1962,POS_MASTER!$A:$AK,37,FALSE),""))</f>
        <v/>
      </c>
    </row>
    <row r="1963">
      <c r="A1963">
        <f>IF(MANAGER_PLAN!E1963="","",MANAGER_PLAN!A1963)</f>
        <v/>
      </c>
      <c r="B1963">
        <f>IF($E1963="","",MANAGER_PLAN!B1963)</f>
        <v/>
      </c>
      <c r="C1963">
        <f>IF($E1963="","",SWITCH(MANAGER_PLAN!C1963,"MON","Pondělí","TUE","Úterý","WED","Středa","THU","Čtvrtek","FRI","Pátek",MANAGER_PLAN!C1963))</f>
        <v/>
      </c>
      <c r="D1963">
        <f>IF(MANAGER_PLAN!E1963="","",MANAGER_PLAN!D1963)</f>
        <v/>
      </c>
      <c r="E1963">
        <f>IF(MANAGER_PLAN!E1963="","",MANAGER_PLAN!E1963)</f>
        <v/>
      </c>
      <c r="F1963">
        <f>IF($E1963="","",IFERROR(VLOOKUP($E1963,POS_MASTER!$A:$B,2,FALSE),""))</f>
        <v/>
      </c>
      <c r="G1963">
        <f>IF($E1963="","",MANAGER_PLAN!G1963)</f>
        <v/>
      </c>
      <c r="H1963">
        <f>IF($E1963="","",TRIM(MANAGER_PLAN!H1963&amp;" "&amp;MANAGER_PLAN!I1963))</f>
        <v/>
      </c>
      <c r="I1963">
        <f>IF($E1963="","",MANAGER_PLAN!J1963)</f>
        <v/>
      </c>
      <c r="J1963">
        <f>IF($E1963="","",MANAGER_PLAN!K1963)</f>
        <v/>
      </c>
      <c r="K1963">
        <f>IF($E1963="","",TRIM(IF(MANAGER_PLAN!N1963&lt;&gt;"","LOS: "&amp;MANAGER_PLAN!N1963&amp;" ","")&amp;IF(MANAGER_PLAN!O1963&lt;&gt;"","LOT: "&amp;MANAGER_PLAN!O1963,"")))</f>
        <v/>
      </c>
      <c r="L1963">
        <f>IF($E1963="","",IFERROR(VLOOKUP($E1963,POS_MASTER!$A:$AK,37,FALSE),""))</f>
        <v/>
      </c>
    </row>
    <row r="1964">
      <c r="A1964">
        <f>IF(MANAGER_PLAN!E1964="","",MANAGER_PLAN!A1964)</f>
        <v/>
      </c>
      <c r="B1964">
        <f>IF($E1964="","",MANAGER_PLAN!B1964)</f>
        <v/>
      </c>
      <c r="C1964">
        <f>IF($E1964="","",SWITCH(MANAGER_PLAN!C1964,"MON","Pondělí","TUE","Úterý","WED","Středa","THU","Čtvrtek","FRI","Pátek",MANAGER_PLAN!C1964))</f>
        <v/>
      </c>
      <c r="D1964">
        <f>IF(MANAGER_PLAN!E1964="","",MANAGER_PLAN!D1964)</f>
        <v/>
      </c>
      <c r="E1964">
        <f>IF(MANAGER_PLAN!E1964="","",MANAGER_PLAN!E1964)</f>
        <v/>
      </c>
      <c r="F1964">
        <f>IF($E1964="","",IFERROR(VLOOKUP($E1964,POS_MASTER!$A:$B,2,FALSE),""))</f>
        <v/>
      </c>
      <c r="G1964">
        <f>IF($E1964="","",MANAGER_PLAN!G1964)</f>
        <v/>
      </c>
      <c r="H1964">
        <f>IF($E1964="","",TRIM(MANAGER_PLAN!H1964&amp;" "&amp;MANAGER_PLAN!I1964))</f>
        <v/>
      </c>
      <c r="I1964">
        <f>IF($E1964="","",MANAGER_PLAN!J1964)</f>
        <v/>
      </c>
      <c r="J1964">
        <f>IF($E1964="","",MANAGER_PLAN!K1964)</f>
        <v/>
      </c>
      <c r="K1964">
        <f>IF($E1964="","",TRIM(IF(MANAGER_PLAN!N1964&lt;&gt;"","LOS: "&amp;MANAGER_PLAN!N1964&amp;" ","")&amp;IF(MANAGER_PLAN!O1964&lt;&gt;"","LOT: "&amp;MANAGER_PLAN!O1964,"")))</f>
        <v/>
      </c>
      <c r="L1964">
        <f>IF($E1964="","",IFERROR(VLOOKUP($E1964,POS_MASTER!$A:$AK,37,FALSE),""))</f>
        <v/>
      </c>
    </row>
    <row r="1965">
      <c r="A1965">
        <f>IF(MANAGER_PLAN!E1965="","",MANAGER_PLAN!A1965)</f>
        <v/>
      </c>
      <c r="B1965">
        <f>IF($E1965="","",MANAGER_PLAN!B1965)</f>
        <v/>
      </c>
      <c r="C1965">
        <f>IF($E1965="","",SWITCH(MANAGER_PLAN!C1965,"MON","Pondělí","TUE","Úterý","WED","Středa","THU","Čtvrtek","FRI","Pátek",MANAGER_PLAN!C1965))</f>
        <v/>
      </c>
      <c r="D1965">
        <f>IF(MANAGER_PLAN!E1965="","",MANAGER_PLAN!D1965)</f>
        <v/>
      </c>
      <c r="E1965">
        <f>IF(MANAGER_PLAN!E1965="","",MANAGER_PLAN!E1965)</f>
        <v/>
      </c>
      <c r="F1965">
        <f>IF($E1965="","",IFERROR(VLOOKUP($E1965,POS_MASTER!$A:$B,2,FALSE),""))</f>
        <v/>
      </c>
      <c r="G1965">
        <f>IF($E1965="","",MANAGER_PLAN!G1965)</f>
        <v/>
      </c>
      <c r="H1965">
        <f>IF($E1965="","",TRIM(MANAGER_PLAN!H1965&amp;" "&amp;MANAGER_PLAN!I1965))</f>
        <v/>
      </c>
      <c r="I1965">
        <f>IF($E1965="","",MANAGER_PLAN!J1965)</f>
        <v/>
      </c>
      <c r="J1965">
        <f>IF($E1965="","",MANAGER_PLAN!K1965)</f>
        <v/>
      </c>
      <c r="K1965">
        <f>IF($E1965="","",TRIM(IF(MANAGER_PLAN!N1965&lt;&gt;"","LOS: "&amp;MANAGER_PLAN!N1965&amp;" ","")&amp;IF(MANAGER_PLAN!O1965&lt;&gt;"","LOT: "&amp;MANAGER_PLAN!O1965,"")))</f>
        <v/>
      </c>
      <c r="L1965">
        <f>IF($E1965="","",IFERROR(VLOOKUP($E1965,POS_MASTER!$A:$AK,37,FALSE),""))</f>
        <v/>
      </c>
    </row>
    <row r="1966">
      <c r="A1966">
        <f>IF(MANAGER_PLAN!E1966="","",MANAGER_PLAN!A1966)</f>
        <v/>
      </c>
      <c r="B1966">
        <f>IF($E1966="","",MANAGER_PLAN!B1966)</f>
        <v/>
      </c>
      <c r="C1966">
        <f>IF($E1966="","",SWITCH(MANAGER_PLAN!C1966,"MON","Pondělí","TUE","Úterý","WED","Středa","THU","Čtvrtek","FRI","Pátek",MANAGER_PLAN!C1966))</f>
        <v/>
      </c>
      <c r="D1966">
        <f>IF(MANAGER_PLAN!E1966="","",MANAGER_PLAN!D1966)</f>
        <v/>
      </c>
      <c r="E1966">
        <f>IF(MANAGER_PLAN!E1966="","",MANAGER_PLAN!E1966)</f>
        <v/>
      </c>
      <c r="F1966">
        <f>IF($E1966="","",IFERROR(VLOOKUP($E1966,POS_MASTER!$A:$B,2,FALSE),""))</f>
        <v/>
      </c>
      <c r="G1966">
        <f>IF($E1966="","",MANAGER_PLAN!G1966)</f>
        <v/>
      </c>
      <c r="H1966">
        <f>IF($E1966="","",TRIM(MANAGER_PLAN!H1966&amp;" "&amp;MANAGER_PLAN!I1966))</f>
        <v/>
      </c>
      <c r="I1966">
        <f>IF($E1966="","",MANAGER_PLAN!J1966)</f>
        <v/>
      </c>
      <c r="J1966">
        <f>IF($E1966="","",MANAGER_PLAN!K1966)</f>
        <v/>
      </c>
      <c r="K1966">
        <f>IF($E1966="","",TRIM(IF(MANAGER_PLAN!N1966&lt;&gt;"","LOS: "&amp;MANAGER_PLAN!N1966&amp;" ","")&amp;IF(MANAGER_PLAN!O1966&lt;&gt;"","LOT: "&amp;MANAGER_PLAN!O1966,"")))</f>
        <v/>
      </c>
      <c r="L1966">
        <f>IF($E1966="","",IFERROR(VLOOKUP($E1966,POS_MASTER!$A:$AK,37,FALSE),""))</f>
        <v/>
      </c>
    </row>
    <row r="1967">
      <c r="A1967">
        <f>IF(MANAGER_PLAN!E1967="","",MANAGER_PLAN!A1967)</f>
        <v/>
      </c>
      <c r="B1967">
        <f>IF($E1967="","",MANAGER_PLAN!B1967)</f>
        <v/>
      </c>
      <c r="C1967">
        <f>IF($E1967="","",SWITCH(MANAGER_PLAN!C1967,"MON","Pondělí","TUE","Úterý","WED","Středa","THU","Čtvrtek","FRI","Pátek",MANAGER_PLAN!C1967))</f>
        <v/>
      </c>
      <c r="D1967">
        <f>IF(MANAGER_PLAN!E1967="","",MANAGER_PLAN!D1967)</f>
        <v/>
      </c>
      <c r="E1967">
        <f>IF(MANAGER_PLAN!E1967="","",MANAGER_PLAN!E1967)</f>
        <v/>
      </c>
      <c r="F1967">
        <f>IF($E1967="","",IFERROR(VLOOKUP($E1967,POS_MASTER!$A:$B,2,FALSE),""))</f>
        <v/>
      </c>
      <c r="G1967">
        <f>IF($E1967="","",MANAGER_PLAN!G1967)</f>
        <v/>
      </c>
      <c r="H1967">
        <f>IF($E1967="","",TRIM(MANAGER_PLAN!H1967&amp;" "&amp;MANAGER_PLAN!I1967))</f>
        <v/>
      </c>
      <c r="I1967">
        <f>IF($E1967="","",MANAGER_PLAN!J1967)</f>
        <v/>
      </c>
      <c r="J1967">
        <f>IF($E1967="","",MANAGER_PLAN!K1967)</f>
        <v/>
      </c>
      <c r="K1967">
        <f>IF($E1967="","",TRIM(IF(MANAGER_PLAN!N1967&lt;&gt;"","LOS: "&amp;MANAGER_PLAN!N1967&amp;" ","")&amp;IF(MANAGER_PLAN!O1967&lt;&gt;"","LOT: "&amp;MANAGER_PLAN!O1967,"")))</f>
        <v/>
      </c>
      <c r="L1967">
        <f>IF($E1967="","",IFERROR(VLOOKUP($E1967,POS_MASTER!$A:$AK,37,FALSE),""))</f>
        <v/>
      </c>
    </row>
    <row r="1968">
      <c r="A1968">
        <f>IF(MANAGER_PLAN!E1968="","",MANAGER_PLAN!A1968)</f>
        <v/>
      </c>
      <c r="B1968">
        <f>IF($E1968="","",MANAGER_PLAN!B1968)</f>
        <v/>
      </c>
      <c r="C1968">
        <f>IF($E1968="","",SWITCH(MANAGER_PLAN!C1968,"MON","Pondělí","TUE","Úterý","WED","Středa","THU","Čtvrtek","FRI","Pátek",MANAGER_PLAN!C1968))</f>
        <v/>
      </c>
      <c r="D1968">
        <f>IF(MANAGER_PLAN!E1968="","",MANAGER_PLAN!D1968)</f>
        <v/>
      </c>
      <c r="E1968">
        <f>IF(MANAGER_PLAN!E1968="","",MANAGER_PLAN!E1968)</f>
        <v/>
      </c>
      <c r="F1968">
        <f>IF($E1968="","",IFERROR(VLOOKUP($E1968,POS_MASTER!$A:$B,2,FALSE),""))</f>
        <v/>
      </c>
      <c r="G1968">
        <f>IF($E1968="","",MANAGER_PLAN!G1968)</f>
        <v/>
      </c>
      <c r="H1968">
        <f>IF($E1968="","",TRIM(MANAGER_PLAN!H1968&amp;" "&amp;MANAGER_PLAN!I1968))</f>
        <v/>
      </c>
      <c r="I1968">
        <f>IF($E1968="","",MANAGER_PLAN!J1968)</f>
        <v/>
      </c>
      <c r="J1968">
        <f>IF($E1968="","",MANAGER_PLAN!K1968)</f>
        <v/>
      </c>
      <c r="K1968">
        <f>IF($E1968="","",TRIM(IF(MANAGER_PLAN!N1968&lt;&gt;"","LOS: "&amp;MANAGER_PLAN!N1968&amp;" ","")&amp;IF(MANAGER_PLAN!O1968&lt;&gt;"","LOT: "&amp;MANAGER_PLAN!O1968,"")))</f>
        <v/>
      </c>
      <c r="L1968">
        <f>IF($E1968="","",IFERROR(VLOOKUP($E1968,POS_MASTER!$A:$AK,37,FALSE),""))</f>
        <v/>
      </c>
    </row>
    <row r="1969">
      <c r="A1969">
        <f>IF(MANAGER_PLAN!E1969="","",MANAGER_PLAN!A1969)</f>
        <v/>
      </c>
      <c r="B1969">
        <f>IF($E1969="","",MANAGER_PLAN!B1969)</f>
        <v/>
      </c>
      <c r="C1969">
        <f>IF($E1969="","",SWITCH(MANAGER_PLAN!C1969,"MON","Pondělí","TUE","Úterý","WED","Středa","THU","Čtvrtek","FRI","Pátek",MANAGER_PLAN!C1969))</f>
        <v/>
      </c>
      <c r="D1969">
        <f>IF(MANAGER_PLAN!E1969="","",MANAGER_PLAN!D1969)</f>
        <v/>
      </c>
      <c r="E1969">
        <f>IF(MANAGER_PLAN!E1969="","",MANAGER_PLAN!E1969)</f>
        <v/>
      </c>
      <c r="F1969">
        <f>IF($E1969="","",IFERROR(VLOOKUP($E1969,POS_MASTER!$A:$B,2,FALSE),""))</f>
        <v/>
      </c>
      <c r="G1969">
        <f>IF($E1969="","",MANAGER_PLAN!G1969)</f>
        <v/>
      </c>
      <c r="H1969">
        <f>IF($E1969="","",TRIM(MANAGER_PLAN!H1969&amp;" "&amp;MANAGER_PLAN!I1969))</f>
        <v/>
      </c>
      <c r="I1969">
        <f>IF($E1969="","",MANAGER_PLAN!J1969)</f>
        <v/>
      </c>
      <c r="J1969">
        <f>IF($E1969="","",MANAGER_PLAN!K1969)</f>
        <v/>
      </c>
      <c r="K1969">
        <f>IF($E1969="","",TRIM(IF(MANAGER_PLAN!N1969&lt;&gt;"","LOS: "&amp;MANAGER_PLAN!N1969&amp;" ","")&amp;IF(MANAGER_PLAN!O1969&lt;&gt;"","LOT: "&amp;MANAGER_PLAN!O1969,"")))</f>
        <v/>
      </c>
      <c r="L1969">
        <f>IF($E1969="","",IFERROR(VLOOKUP($E1969,POS_MASTER!$A:$AK,37,FALSE),""))</f>
        <v/>
      </c>
    </row>
    <row r="1970">
      <c r="A1970">
        <f>IF(MANAGER_PLAN!E1970="","",MANAGER_PLAN!A1970)</f>
        <v/>
      </c>
      <c r="B1970">
        <f>IF($E1970="","",MANAGER_PLAN!B1970)</f>
        <v/>
      </c>
      <c r="C1970">
        <f>IF($E1970="","",SWITCH(MANAGER_PLAN!C1970,"MON","Pondělí","TUE","Úterý","WED","Středa","THU","Čtvrtek","FRI","Pátek",MANAGER_PLAN!C1970))</f>
        <v/>
      </c>
      <c r="D1970">
        <f>IF(MANAGER_PLAN!E1970="","",MANAGER_PLAN!D1970)</f>
        <v/>
      </c>
      <c r="E1970">
        <f>IF(MANAGER_PLAN!E1970="","",MANAGER_PLAN!E1970)</f>
        <v/>
      </c>
      <c r="F1970">
        <f>IF($E1970="","",IFERROR(VLOOKUP($E1970,POS_MASTER!$A:$B,2,FALSE),""))</f>
        <v/>
      </c>
      <c r="G1970">
        <f>IF($E1970="","",MANAGER_PLAN!G1970)</f>
        <v/>
      </c>
      <c r="H1970">
        <f>IF($E1970="","",TRIM(MANAGER_PLAN!H1970&amp;" "&amp;MANAGER_PLAN!I1970))</f>
        <v/>
      </c>
      <c r="I1970">
        <f>IF($E1970="","",MANAGER_PLAN!J1970)</f>
        <v/>
      </c>
      <c r="J1970">
        <f>IF($E1970="","",MANAGER_PLAN!K1970)</f>
        <v/>
      </c>
      <c r="K1970">
        <f>IF($E1970="","",TRIM(IF(MANAGER_PLAN!N1970&lt;&gt;"","LOS: "&amp;MANAGER_PLAN!N1970&amp;" ","")&amp;IF(MANAGER_PLAN!O1970&lt;&gt;"","LOT: "&amp;MANAGER_PLAN!O1970,"")))</f>
        <v/>
      </c>
      <c r="L1970">
        <f>IF($E1970="","",IFERROR(VLOOKUP($E1970,POS_MASTER!$A:$AK,37,FALSE),""))</f>
        <v/>
      </c>
    </row>
    <row r="1971">
      <c r="A1971">
        <f>IF(MANAGER_PLAN!E1971="","",MANAGER_PLAN!A1971)</f>
        <v/>
      </c>
      <c r="B1971">
        <f>IF($E1971="","",MANAGER_PLAN!B1971)</f>
        <v/>
      </c>
      <c r="C1971">
        <f>IF($E1971="","",SWITCH(MANAGER_PLAN!C1971,"MON","Pondělí","TUE","Úterý","WED","Středa","THU","Čtvrtek","FRI","Pátek",MANAGER_PLAN!C1971))</f>
        <v/>
      </c>
      <c r="D1971">
        <f>IF(MANAGER_PLAN!E1971="","",MANAGER_PLAN!D1971)</f>
        <v/>
      </c>
      <c r="E1971">
        <f>IF(MANAGER_PLAN!E1971="","",MANAGER_PLAN!E1971)</f>
        <v/>
      </c>
      <c r="F1971">
        <f>IF($E1971="","",IFERROR(VLOOKUP($E1971,POS_MASTER!$A:$B,2,FALSE),""))</f>
        <v/>
      </c>
      <c r="G1971">
        <f>IF($E1971="","",MANAGER_PLAN!G1971)</f>
        <v/>
      </c>
      <c r="H1971">
        <f>IF($E1971="","",TRIM(MANAGER_PLAN!H1971&amp;" "&amp;MANAGER_PLAN!I1971))</f>
        <v/>
      </c>
      <c r="I1971">
        <f>IF($E1971="","",MANAGER_PLAN!J1971)</f>
        <v/>
      </c>
      <c r="J1971">
        <f>IF($E1971="","",MANAGER_PLAN!K1971)</f>
        <v/>
      </c>
      <c r="K1971">
        <f>IF($E1971="","",TRIM(IF(MANAGER_PLAN!N1971&lt;&gt;"","LOS: "&amp;MANAGER_PLAN!N1971&amp;" ","")&amp;IF(MANAGER_PLAN!O1971&lt;&gt;"","LOT: "&amp;MANAGER_PLAN!O1971,"")))</f>
        <v/>
      </c>
      <c r="L1971">
        <f>IF($E1971="","",IFERROR(VLOOKUP($E1971,POS_MASTER!$A:$AK,37,FALSE),""))</f>
        <v/>
      </c>
    </row>
    <row r="1972">
      <c r="A1972">
        <f>IF(MANAGER_PLAN!E1972="","",MANAGER_PLAN!A1972)</f>
        <v/>
      </c>
      <c r="B1972">
        <f>IF($E1972="","",MANAGER_PLAN!B1972)</f>
        <v/>
      </c>
      <c r="C1972">
        <f>IF($E1972="","",SWITCH(MANAGER_PLAN!C1972,"MON","Pondělí","TUE","Úterý","WED","Středa","THU","Čtvrtek","FRI","Pátek",MANAGER_PLAN!C1972))</f>
        <v/>
      </c>
      <c r="D1972">
        <f>IF(MANAGER_PLAN!E1972="","",MANAGER_PLAN!D1972)</f>
        <v/>
      </c>
      <c r="E1972">
        <f>IF(MANAGER_PLAN!E1972="","",MANAGER_PLAN!E1972)</f>
        <v/>
      </c>
      <c r="F1972">
        <f>IF($E1972="","",IFERROR(VLOOKUP($E1972,POS_MASTER!$A:$B,2,FALSE),""))</f>
        <v/>
      </c>
      <c r="G1972">
        <f>IF($E1972="","",MANAGER_PLAN!G1972)</f>
        <v/>
      </c>
      <c r="H1972">
        <f>IF($E1972="","",TRIM(MANAGER_PLAN!H1972&amp;" "&amp;MANAGER_PLAN!I1972))</f>
        <v/>
      </c>
      <c r="I1972">
        <f>IF($E1972="","",MANAGER_PLAN!J1972)</f>
        <v/>
      </c>
      <c r="J1972">
        <f>IF($E1972="","",MANAGER_PLAN!K1972)</f>
        <v/>
      </c>
      <c r="K1972">
        <f>IF($E1972="","",TRIM(IF(MANAGER_PLAN!N1972&lt;&gt;"","LOS: "&amp;MANAGER_PLAN!N1972&amp;" ","")&amp;IF(MANAGER_PLAN!O1972&lt;&gt;"","LOT: "&amp;MANAGER_PLAN!O1972,"")))</f>
        <v/>
      </c>
      <c r="L1972">
        <f>IF($E1972="","",IFERROR(VLOOKUP($E1972,POS_MASTER!$A:$AK,37,FALSE),""))</f>
        <v/>
      </c>
    </row>
    <row r="1973">
      <c r="A1973">
        <f>IF(MANAGER_PLAN!E1973="","",MANAGER_PLAN!A1973)</f>
        <v/>
      </c>
      <c r="B1973">
        <f>IF($E1973="","",MANAGER_PLAN!B1973)</f>
        <v/>
      </c>
      <c r="C1973">
        <f>IF($E1973="","",SWITCH(MANAGER_PLAN!C1973,"MON","Pondělí","TUE","Úterý","WED","Středa","THU","Čtvrtek","FRI","Pátek",MANAGER_PLAN!C1973))</f>
        <v/>
      </c>
      <c r="D1973">
        <f>IF(MANAGER_PLAN!E1973="","",MANAGER_PLAN!D1973)</f>
        <v/>
      </c>
      <c r="E1973">
        <f>IF(MANAGER_PLAN!E1973="","",MANAGER_PLAN!E1973)</f>
        <v/>
      </c>
      <c r="F1973">
        <f>IF($E1973="","",IFERROR(VLOOKUP($E1973,POS_MASTER!$A:$B,2,FALSE),""))</f>
        <v/>
      </c>
      <c r="G1973">
        <f>IF($E1973="","",MANAGER_PLAN!G1973)</f>
        <v/>
      </c>
      <c r="H1973">
        <f>IF($E1973="","",TRIM(MANAGER_PLAN!H1973&amp;" "&amp;MANAGER_PLAN!I1973))</f>
        <v/>
      </c>
      <c r="I1973">
        <f>IF($E1973="","",MANAGER_PLAN!J1973)</f>
        <v/>
      </c>
      <c r="J1973">
        <f>IF($E1973="","",MANAGER_PLAN!K1973)</f>
        <v/>
      </c>
      <c r="K1973">
        <f>IF($E1973="","",TRIM(IF(MANAGER_PLAN!N1973&lt;&gt;"","LOS: "&amp;MANAGER_PLAN!N1973&amp;" ","")&amp;IF(MANAGER_PLAN!O1973&lt;&gt;"","LOT: "&amp;MANAGER_PLAN!O1973,"")))</f>
        <v/>
      </c>
      <c r="L1973">
        <f>IF($E1973="","",IFERROR(VLOOKUP($E1973,POS_MASTER!$A:$AK,37,FALSE),""))</f>
        <v/>
      </c>
    </row>
    <row r="1974">
      <c r="A1974">
        <f>IF(MANAGER_PLAN!E1974="","",MANAGER_PLAN!A1974)</f>
        <v/>
      </c>
      <c r="B1974">
        <f>IF($E1974="","",MANAGER_PLAN!B1974)</f>
        <v/>
      </c>
      <c r="C1974">
        <f>IF($E1974="","",SWITCH(MANAGER_PLAN!C1974,"MON","Pondělí","TUE","Úterý","WED","Středa","THU","Čtvrtek","FRI","Pátek",MANAGER_PLAN!C1974))</f>
        <v/>
      </c>
      <c r="D1974">
        <f>IF(MANAGER_PLAN!E1974="","",MANAGER_PLAN!D1974)</f>
        <v/>
      </c>
      <c r="E1974">
        <f>IF(MANAGER_PLAN!E1974="","",MANAGER_PLAN!E1974)</f>
        <v/>
      </c>
      <c r="F1974">
        <f>IF($E1974="","",IFERROR(VLOOKUP($E1974,POS_MASTER!$A:$B,2,FALSE),""))</f>
        <v/>
      </c>
      <c r="G1974">
        <f>IF($E1974="","",MANAGER_PLAN!G1974)</f>
        <v/>
      </c>
      <c r="H1974">
        <f>IF($E1974="","",TRIM(MANAGER_PLAN!H1974&amp;" "&amp;MANAGER_PLAN!I1974))</f>
        <v/>
      </c>
      <c r="I1974">
        <f>IF($E1974="","",MANAGER_PLAN!J1974)</f>
        <v/>
      </c>
      <c r="J1974">
        <f>IF($E1974="","",MANAGER_PLAN!K1974)</f>
        <v/>
      </c>
      <c r="K1974">
        <f>IF($E1974="","",TRIM(IF(MANAGER_PLAN!N1974&lt;&gt;"","LOS: "&amp;MANAGER_PLAN!N1974&amp;" ","")&amp;IF(MANAGER_PLAN!O1974&lt;&gt;"","LOT: "&amp;MANAGER_PLAN!O1974,"")))</f>
        <v/>
      </c>
      <c r="L1974">
        <f>IF($E1974="","",IFERROR(VLOOKUP($E1974,POS_MASTER!$A:$AK,37,FALSE),""))</f>
        <v/>
      </c>
    </row>
    <row r="1975">
      <c r="A1975">
        <f>IF(MANAGER_PLAN!E1975="","",MANAGER_PLAN!A1975)</f>
        <v/>
      </c>
      <c r="B1975">
        <f>IF($E1975="","",MANAGER_PLAN!B1975)</f>
        <v/>
      </c>
      <c r="C1975">
        <f>IF($E1975="","",SWITCH(MANAGER_PLAN!C1975,"MON","Pondělí","TUE","Úterý","WED","Středa","THU","Čtvrtek","FRI","Pátek",MANAGER_PLAN!C1975))</f>
        <v/>
      </c>
      <c r="D1975">
        <f>IF(MANAGER_PLAN!E1975="","",MANAGER_PLAN!D1975)</f>
        <v/>
      </c>
      <c r="E1975">
        <f>IF(MANAGER_PLAN!E1975="","",MANAGER_PLAN!E1975)</f>
        <v/>
      </c>
      <c r="F1975">
        <f>IF($E1975="","",IFERROR(VLOOKUP($E1975,POS_MASTER!$A:$B,2,FALSE),""))</f>
        <v/>
      </c>
      <c r="G1975">
        <f>IF($E1975="","",MANAGER_PLAN!G1975)</f>
        <v/>
      </c>
      <c r="H1975">
        <f>IF($E1975="","",TRIM(MANAGER_PLAN!H1975&amp;" "&amp;MANAGER_PLAN!I1975))</f>
        <v/>
      </c>
      <c r="I1975">
        <f>IF($E1975="","",MANAGER_PLAN!J1975)</f>
        <v/>
      </c>
      <c r="J1975">
        <f>IF($E1975="","",MANAGER_PLAN!K1975)</f>
        <v/>
      </c>
      <c r="K1975">
        <f>IF($E1975="","",TRIM(IF(MANAGER_PLAN!N1975&lt;&gt;"","LOS: "&amp;MANAGER_PLAN!N1975&amp;" ","")&amp;IF(MANAGER_PLAN!O1975&lt;&gt;"","LOT: "&amp;MANAGER_PLAN!O1975,"")))</f>
        <v/>
      </c>
      <c r="L1975">
        <f>IF($E1975="","",IFERROR(VLOOKUP($E1975,POS_MASTER!$A:$AK,37,FALSE),""))</f>
        <v/>
      </c>
    </row>
    <row r="1976">
      <c r="A1976">
        <f>IF(MANAGER_PLAN!E1976="","",MANAGER_PLAN!A1976)</f>
        <v/>
      </c>
      <c r="B1976">
        <f>IF($E1976="","",MANAGER_PLAN!B1976)</f>
        <v/>
      </c>
      <c r="C1976">
        <f>IF($E1976="","",SWITCH(MANAGER_PLAN!C1976,"MON","Pondělí","TUE","Úterý","WED","Středa","THU","Čtvrtek","FRI","Pátek",MANAGER_PLAN!C1976))</f>
        <v/>
      </c>
      <c r="D1976">
        <f>IF(MANAGER_PLAN!E1976="","",MANAGER_PLAN!D1976)</f>
        <v/>
      </c>
      <c r="E1976">
        <f>IF(MANAGER_PLAN!E1976="","",MANAGER_PLAN!E1976)</f>
        <v/>
      </c>
      <c r="F1976">
        <f>IF($E1976="","",IFERROR(VLOOKUP($E1976,POS_MASTER!$A:$B,2,FALSE),""))</f>
        <v/>
      </c>
      <c r="G1976">
        <f>IF($E1976="","",MANAGER_PLAN!G1976)</f>
        <v/>
      </c>
      <c r="H1976">
        <f>IF($E1976="","",TRIM(MANAGER_PLAN!H1976&amp;" "&amp;MANAGER_PLAN!I1976))</f>
        <v/>
      </c>
      <c r="I1976">
        <f>IF($E1976="","",MANAGER_PLAN!J1976)</f>
        <v/>
      </c>
      <c r="J1976">
        <f>IF($E1976="","",MANAGER_PLAN!K1976)</f>
        <v/>
      </c>
      <c r="K1976">
        <f>IF($E1976="","",TRIM(IF(MANAGER_PLAN!N1976&lt;&gt;"","LOS: "&amp;MANAGER_PLAN!N1976&amp;" ","")&amp;IF(MANAGER_PLAN!O1976&lt;&gt;"","LOT: "&amp;MANAGER_PLAN!O1976,"")))</f>
        <v/>
      </c>
      <c r="L1976">
        <f>IF($E1976="","",IFERROR(VLOOKUP($E1976,POS_MASTER!$A:$AK,37,FALSE),""))</f>
        <v/>
      </c>
    </row>
    <row r="1977">
      <c r="A1977">
        <f>IF(MANAGER_PLAN!E1977="","",MANAGER_PLAN!A1977)</f>
        <v/>
      </c>
      <c r="B1977">
        <f>IF($E1977="","",MANAGER_PLAN!B1977)</f>
        <v/>
      </c>
      <c r="C1977">
        <f>IF($E1977="","",SWITCH(MANAGER_PLAN!C1977,"MON","Pondělí","TUE","Úterý","WED","Středa","THU","Čtvrtek","FRI","Pátek",MANAGER_PLAN!C1977))</f>
        <v/>
      </c>
      <c r="D1977">
        <f>IF(MANAGER_PLAN!E1977="","",MANAGER_PLAN!D1977)</f>
        <v/>
      </c>
      <c r="E1977">
        <f>IF(MANAGER_PLAN!E1977="","",MANAGER_PLAN!E1977)</f>
        <v/>
      </c>
      <c r="F1977">
        <f>IF($E1977="","",IFERROR(VLOOKUP($E1977,POS_MASTER!$A:$B,2,FALSE),""))</f>
        <v/>
      </c>
      <c r="G1977">
        <f>IF($E1977="","",MANAGER_PLAN!G1977)</f>
        <v/>
      </c>
      <c r="H1977">
        <f>IF($E1977="","",TRIM(MANAGER_PLAN!H1977&amp;" "&amp;MANAGER_PLAN!I1977))</f>
        <v/>
      </c>
      <c r="I1977">
        <f>IF($E1977="","",MANAGER_PLAN!J1977)</f>
        <v/>
      </c>
      <c r="J1977">
        <f>IF($E1977="","",MANAGER_PLAN!K1977)</f>
        <v/>
      </c>
      <c r="K1977">
        <f>IF($E1977="","",TRIM(IF(MANAGER_PLAN!N1977&lt;&gt;"","LOS: "&amp;MANAGER_PLAN!N1977&amp;" ","")&amp;IF(MANAGER_PLAN!O1977&lt;&gt;"","LOT: "&amp;MANAGER_PLAN!O1977,"")))</f>
        <v/>
      </c>
      <c r="L1977">
        <f>IF($E1977="","",IFERROR(VLOOKUP($E1977,POS_MASTER!$A:$AK,37,FALSE),""))</f>
        <v/>
      </c>
    </row>
    <row r="1978">
      <c r="A1978">
        <f>IF(MANAGER_PLAN!E1978="","",MANAGER_PLAN!A1978)</f>
        <v/>
      </c>
      <c r="B1978">
        <f>IF($E1978="","",MANAGER_PLAN!B1978)</f>
        <v/>
      </c>
      <c r="C1978">
        <f>IF($E1978="","",SWITCH(MANAGER_PLAN!C1978,"MON","Pondělí","TUE","Úterý","WED","Středa","THU","Čtvrtek","FRI","Pátek",MANAGER_PLAN!C1978))</f>
        <v/>
      </c>
      <c r="D1978">
        <f>IF(MANAGER_PLAN!E1978="","",MANAGER_PLAN!D1978)</f>
        <v/>
      </c>
      <c r="E1978">
        <f>IF(MANAGER_PLAN!E1978="","",MANAGER_PLAN!E1978)</f>
        <v/>
      </c>
      <c r="F1978">
        <f>IF($E1978="","",IFERROR(VLOOKUP($E1978,POS_MASTER!$A:$B,2,FALSE),""))</f>
        <v/>
      </c>
      <c r="G1978">
        <f>IF($E1978="","",MANAGER_PLAN!G1978)</f>
        <v/>
      </c>
      <c r="H1978">
        <f>IF($E1978="","",TRIM(MANAGER_PLAN!H1978&amp;" "&amp;MANAGER_PLAN!I1978))</f>
        <v/>
      </c>
      <c r="I1978">
        <f>IF($E1978="","",MANAGER_PLAN!J1978)</f>
        <v/>
      </c>
      <c r="J1978">
        <f>IF($E1978="","",MANAGER_PLAN!K1978)</f>
        <v/>
      </c>
      <c r="K1978">
        <f>IF($E1978="","",TRIM(IF(MANAGER_PLAN!N1978&lt;&gt;"","LOS: "&amp;MANAGER_PLAN!N1978&amp;" ","")&amp;IF(MANAGER_PLAN!O1978&lt;&gt;"","LOT: "&amp;MANAGER_PLAN!O1978,"")))</f>
        <v/>
      </c>
      <c r="L1978">
        <f>IF($E1978="","",IFERROR(VLOOKUP($E1978,POS_MASTER!$A:$AK,37,FALSE),""))</f>
        <v/>
      </c>
    </row>
    <row r="1979">
      <c r="A1979">
        <f>IF(MANAGER_PLAN!E1979="","",MANAGER_PLAN!A1979)</f>
        <v/>
      </c>
      <c r="B1979">
        <f>IF($E1979="","",MANAGER_PLAN!B1979)</f>
        <v/>
      </c>
      <c r="C1979">
        <f>IF($E1979="","",SWITCH(MANAGER_PLAN!C1979,"MON","Pondělí","TUE","Úterý","WED","Středa","THU","Čtvrtek","FRI","Pátek",MANAGER_PLAN!C1979))</f>
        <v/>
      </c>
      <c r="D1979">
        <f>IF(MANAGER_PLAN!E1979="","",MANAGER_PLAN!D1979)</f>
        <v/>
      </c>
      <c r="E1979">
        <f>IF(MANAGER_PLAN!E1979="","",MANAGER_PLAN!E1979)</f>
        <v/>
      </c>
      <c r="F1979">
        <f>IF($E1979="","",IFERROR(VLOOKUP($E1979,POS_MASTER!$A:$B,2,FALSE),""))</f>
        <v/>
      </c>
      <c r="G1979">
        <f>IF($E1979="","",MANAGER_PLAN!G1979)</f>
        <v/>
      </c>
      <c r="H1979">
        <f>IF($E1979="","",TRIM(MANAGER_PLAN!H1979&amp;" "&amp;MANAGER_PLAN!I1979))</f>
        <v/>
      </c>
      <c r="I1979">
        <f>IF($E1979="","",MANAGER_PLAN!J1979)</f>
        <v/>
      </c>
      <c r="J1979">
        <f>IF($E1979="","",MANAGER_PLAN!K1979)</f>
        <v/>
      </c>
      <c r="K1979">
        <f>IF($E1979="","",TRIM(IF(MANAGER_PLAN!N1979&lt;&gt;"","LOS: "&amp;MANAGER_PLAN!N1979&amp;" ","")&amp;IF(MANAGER_PLAN!O1979&lt;&gt;"","LOT: "&amp;MANAGER_PLAN!O1979,"")))</f>
        <v/>
      </c>
      <c r="L1979">
        <f>IF($E1979="","",IFERROR(VLOOKUP($E1979,POS_MASTER!$A:$AK,37,FALSE),""))</f>
        <v/>
      </c>
    </row>
    <row r="1980">
      <c r="A1980">
        <f>IF(MANAGER_PLAN!E1980="","",MANAGER_PLAN!A1980)</f>
        <v/>
      </c>
      <c r="B1980">
        <f>IF($E1980="","",MANAGER_PLAN!B1980)</f>
        <v/>
      </c>
      <c r="C1980">
        <f>IF($E1980="","",SWITCH(MANAGER_PLAN!C1980,"MON","Pondělí","TUE","Úterý","WED","Středa","THU","Čtvrtek","FRI","Pátek",MANAGER_PLAN!C1980))</f>
        <v/>
      </c>
      <c r="D1980">
        <f>IF(MANAGER_PLAN!E1980="","",MANAGER_PLAN!D1980)</f>
        <v/>
      </c>
      <c r="E1980">
        <f>IF(MANAGER_PLAN!E1980="","",MANAGER_PLAN!E1980)</f>
        <v/>
      </c>
      <c r="F1980">
        <f>IF($E1980="","",IFERROR(VLOOKUP($E1980,POS_MASTER!$A:$B,2,FALSE),""))</f>
        <v/>
      </c>
      <c r="G1980">
        <f>IF($E1980="","",MANAGER_PLAN!G1980)</f>
        <v/>
      </c>
      <c r="H1980">
        <f>IF($E1980="","",TRIM(MANAGER_PLAN!H1980&amp;" "&amp;MANAGER_PLAN!I1980))</f>
        <v/>
      </c>
      <c r="I1980">
        <f>IF($E1980="","",MANAGER_PLAN!J1980)</f>
        <v/>
      </c>
      <c r="J1980">
        <f>IF($E1980="","",MANAGER_PLAN!K1980)</f>
        <v/>
      </c>
      <c r="K1980">
        <f>IF($E1980="","",TRIM(IF(MANAGER_PLAN!N1980&lt;&gt;"","LOS: "&amp;MANAGER_PLAN!N1980&amp;" ","")&amp;IF(MANAGER_PLAN!O1980&lt;&gt;"","LOT: "&amp;MANAGER_PLAN!O1980,"")))</f>
        <v/>
      </c>
      <c r="L1980">
        <f>IF($E1980="","",IFERROR(VLOOKUP($E1980,POS_MASTER!$A:$AK,37,FALSE),""))</f>
        <v/>
      </c>
    </row>
    <row r="1981">
      <c r="A1981">
        <f>IF(MANAGER_PLAN!E1981="","",MANAGER_PLAN!A1981)</f>
        <v/>
      </c>
      <c r="B1981">
        <f>IF($E1981="","",MANAGER_PLAN!B1981)</f>
        <v/>
      </c>
      <c r="C1981">
        <f>IF($E1981="","",SWITCH(MANAGER_PLAN!C1981,"MON","Pondělí","TUE","Úterý","WED","Středa","THU","Čtvrtek","FRI","Pátek",MANAGER_PLAN!C1981))</f>
        <v/>
      </c>
      <c r="D1981">
        <f>IF(MANAGER_PLAN!E1981="","",MANAGER_PLAN!D1981)</f>
        <v/>
      </c>
      <c r="E1981">
        <f>IF(MANAGER_PLAN!E1981="","",MANAGER_PLAN!E1981)</f>
        <v/>
      </c>
      <c r="F1981">
        <f>IF($E1981="","",IFERROR(VLOOKUP($E1981,POS_MASTER!$A:$B,2,FALSE),""))</f>
        <v/>
      </c>
      <c r="G1981">
        <f>IF($E1981="","",MANAGER_PLAN!G1981)</f>
        <v/>
      </c>
      <c r="H1981">
        <f>IF($E1981="","",TRIM(MANAGER_PLAN!H1981&amp;" "&amp;MANAGER_PLAN!I1981))</f>
        <v/>
      </c>
      <c r="I1981">
        <f>IF($E1981="","",MANAGER_PLAN!J1981)</f>
        <v/>
      </c>
      <c r="J1981">
        <f>IF($E1981="","",MANAGER_PLAN!K1981)</f>
        <v/>
      </c>
      <c r="K1981">
        <f>IF($E1981="","",TRIM(IF(MANAGER_PLAN!N1981&lt;&gt;"","LOS: "&amp;MANAGER_PLAN!N1981&amp;" ","")&amp;IF(MANAGER_PLAN!O1981&lt;&gt;"","LOT: "&amp;MANAGER_PLAN!O1981,"")))</f>
        <v/>
      </c>
      <c r="L1981">
        <f>IF($E1981="","",IFERROR(VLOOKUP($E1981,POS_MASTER!$A:$AK,37,FALSE),""))</f>
        <v/>
      </c>
    </row>
    <row r="1982">
      <c r="A1982">
        <f>IF(MANAGER_PLAN!E1982="","",MANAGER_PLAN!A1982)</f>
        <v/>
      </c>
      <c r="B1982">
        <f>IF($E1982="","",MANAGER_PLAN!B1982)</f>
        <v/>
      </c>
      <c r="C1982">
        <f>IF($E1982="","",SWITCH(MANAGER_PLAN!C1982,"MON","Pondělí","TUE","Úterý","WED","Středa","THU","Čtvrtek","FRI","Pátek",MANAGER_PLAN!C1982))</f>
        <v/>
      </c>
      <c r="D1982">
        <f>IF(MANAGER_PLAN!E1982="","",MANAGER_PLAN!D1982)</f>
        <v/>
      </c>
      <c r="E1982">
        <f>IF(MANAGER_PLAN!E1982="","",MANAGER_PLAN!E1982)</f>
        <v/>
      </c>
      <c r="F1982">
        <f>IF($E1982="","",IFERROR(VLOOKUP($E1982,POS_MASTER!$A:$B,2,FALSE),""))</f>
        <v/>
      </c>
      <c r="G1982">
        <f>IF($E1982="","",MANAGER_PLAN!G1982)</f>
        <v/>
      </c>
      <c r="H1982">
        <f>IF($E1982="","",TRIM(MANAGER_PLAN!H1982&amp;" "&amp;MANAGER_PLAN!I1982))</f>
        <v/>
      </c>
      <c r="I1982">
        <f>IF($E1982="","",MANAGER_PLAN!J1982)</f>
        <v/>
      </c>
      <c r="J1982">
        <f>IF($E1982="","",MANAGER_PLAN!K1982)</f>
        <v/>
      </c>
      <c r="K1982">
        <f>IF($E1982="","",TRIM(IF(MANAGER_PLAN!N1982&lt;&gt;"","LOS: "&amp;MANAGER_PLAN!N1982&amp;" ","")&amp;IF(MANAGER_PLAN!O1982&lt;&gt;"","LOT: "&amp;MANAGER_PLAN!O1982,"")))</f>
        <v/>
      </c>
      <c r="L1982">
        <f>IF($E1982="","",IFERROR(VLOOKUP($E1982,POS_MASTER!$A:$AK,37,FALSE),""))</f>
        <v/>
      </c>
    </row>
    <row r="1983">
      <c r="A1983">
        <f>IF(MANAGER_PLAN!E1983="","",MANAGER_PLAN!A1983)</f>
        <v/>
      </c>
      <c r="B1983">
        <f>IF($E1983="","",MANAGER_PLAN!B1983)</f>
        <v/>
      </c>
      <c r="C1983">
        <f>IF($E1983="","",SWITCH(MANAGER_PLAN!C1983,"MON","Pondělí","TUE","Úterý","WED","Středa","THU","Čtvrtek","FRI","Pátek",MANAGER_PLAN!C1983))</f>
        <v/>
      </c>
      <c r="D1983">
        <f>IF(MANAGER_PLAN!E1983="","",MANAGER_PLAN!D1983)</f>
        <v/>
      </c>
      <c r="E1983">
        <f>IF(MANAGER_PLAN!E1983="","",MANAGER_PLAN!E1983)</f>
        <v/>
      </c>
      <c r="F1983">
        <f>IF($E1983="","",IFERROR(VLOOKUP($E1983,POS_MASTER!$A:$B,2,FALSE),""))</f>
        <v/>
      </c>
      <c r="G1983">
        <f>IF($E1983="","",MANAGER_PLAN!G1983)</f>
        <v/>
      </c>
      <c r="H1983">
        <f>IF($E1983="","",TRIM(MANAGER_PLAN!H1983&amp;" "&amp;MANAGER_PLAN!I1983))</f>
        <v/>
      </c>
      <c r="I1983">
        <f>IF($E1983="","",MANAGER_PLAN!J1983)</f>
        <v/>
      </c>
      <c r="J1983">
        <f>IF($E1983="","",MANAGER_PLAN!K1983)</f>
        <v/>
      </c>
      <c r="K1983">
        <f>IF($E1983="","",TRIM(IF(MANAGER_PLAN!N1983&lt;&gt;"","LOS: "&amp;MANAGER_PLAN!N1983&amp;" ","")&amp;IF(MANAGER_PLAN!O1983&lt;&gt;"","LOT: "&amp;MANAGER_PLAN!O1983,"")))</f>
        <v/>
      </c>
      <c r="L1983">
        <f>IF($E1983="","",IFERROR(VLOOKUP($E1983,POS_MASTER!$A:$AK,37,FALSE),""))</f>
        <v/>
      </c>
    </row>
    <row r="1984">
      <c r="A1984">
        <f>IF(MANAGER_PLAN!E1984="","",MANAGER_PLAN!A1984)</f>
        <v/>
      </c>
      <c r="B1984">
        <f>IF($E1984="","",MANAGER_PLAN!B1984)</f>
        <v/>
      </c>
      <c r="C1984">
        <f>IF($E1984="","",SWITCH(MANAGER_PLAN!C1984,"MON","Pondělí","TUE","Úterý","WED","Středa","THU","Čtvrtek","FRI","Pátek",MANAGER_PLAN!C1984))</f>
        <v/>
      </c>
      <c r="D1984">
        <f>IF(MANAGER_PLAN!E1984="","",MANAGER_PLAN!D1984)</f>
        <v/>
      </c>
      <c r="E1984">
        <f>IF(MANAGER_PLAN!E1984="","",MANAGER_PLAN!E1984)</f>
        <v/>
      </c>
      <c r="F1984">
        <f>IF($E1984="","",IFERROR(VLOOKUP($E1984,POS_MASTER!$A:$B,2,FALSE),""))</f>
        <v/>
      </c>
      <c r="G1984">
        <f>IF($E1984="","",MANAGER_PLAN!G1984)</f>
        <v/>
      </c>
      <c r="H1984">
        <f>IF($E1984="","",TRIM(MANAGER_PLAN!H1984&amp;" "&amp;MANAGER_PLAN!I1984))</f>
        <v/>
      </c>
      <c r="I1984">
        <f>IF($E1984="","",MANAGER_PLAN!J1984)</f>
        <v/>
      </c>
      <c r="J1984">
        <f>IF($E1984="","",MANAGER_PLAN!K1984)</f>
        <v/>
      </c>
      <c r="K1984">
        <f>IF($E1984="","",TRIM(IF(MANAGER_PLAN!N1984&lt;&gt;"","LOS: "&amp;MANAGER_PLAN!N1984&amp;" ","")&amp;IF(MANAGER_PLAN!O1984&lt;&gt;"","LOT: "&amp;MANAGER_PLAN!O1984,"")))</f>
        <v/>
      </c>
      <c r="L1984">
        <f>IF($E1984="","",IFERROR(VLOOKUP($E1984,POS_MASTER!$A:$AK,37,FALSE),""))</f>
        <v/>
      </c>
    </row>
    <row r="1985">
      <c r="A1985">
        <f>IF(MANAGER_PLAN!E1985="","",MANAGER_PLAN!A1985)</f>
        <v/>
      </c>
      <c r="B1985">
        <f>IF($E1985="","",MANAGER_PLAN!B1985)</f>
        <v/>
      </c>
      <c r="C1985">
        <f>IF($E1985="","",SWITCH(MANAGER_PLAN!C1985,"MON","Pondělí","TUE","Úterý","WED","Středa","THU","Čtvrtek","FRI","Pátek",MANAGER_PLAN!C1985))</f>
        <v/>
      </c>
      <c r="D1985">
        <f>IF(MANAGER_PLAN!E1985="","",MANAGER_PLAN!D1985)</f>
        <v/>
      </c>
      <c r="E1985">
        <f>IF(MANAGER_PLAN!E1985="","",MANAGER_PLAN!E1985)</f>
        <v/>
      </c>
      <c r="F1985">
        <f>IF($E1985="","",IFERROR(VLOOKUP($E1985,POS_MASTER!$A:$B,2,FALSE),""))</f>
        <v/>
      </c>
      <c r="G1985">
        <f>IF($E1985="","",MANAGER_PLAN!G1985)</f>
        <v/>
      </c>
      <c r="H1985">
        <f>IF($E1985="","",TRIM(MANAGER_PLAN!H1985&amp;" "&amp;MANAGER_PLAN!I1985))</f>
        <v/>
      </c>
      <c r="I1985">
        <f>IF($E1985="","",MANAGER_PLAN!J1985)</f>
        <v/>
      </c>
      <c r="J1985">
        <f>IF($E1985="","",MANAGER_PLAN!K1985)</f>
        <v/>
      </c>
      <c r="K1985">
        <f>IF($E1985="","",TRIM(IF(MANAGER_PLAN!N1985&lt;&gt;"","LOS: "&amp;MANAGER_PLAN!N1985&amp;" ","")&amp;IF(MANAGER_PLAN!O1985&lt;&gt;"","LOT: "&amp;MANAGER_PLAN!O1985,"")))</f>
        <v/>
      </c>
      <c r="L1985">
        <f>IF($E1985="","",IFERROR(VLOOKUP($E1985,POS_MASTER!$A:$AK,37,FALSE),""))</f>
        <v/>
      </c>
    </row>
    <row r="1986">
      <c r="A1986">
        <f>IF(MANAGER_PLAN!E1986="","",MANAGER_PLAN!A1986)</f>
        <v/>
      </c>
      <c r="B1986">
        <f>IF($E1986="","",MANAGER_PLAN!B1986)</f>
        <v/>
      </c>
      <c r="C1986">
        <f>IF($E1986="","",SWITCH(MANAGER_PLAN!C1986,"MON","Pondělí","TUE","Úterý","WED","Středa","THU","Čtvrtek","FRI","Pátek",MANAGER_PLAN!C1986))</f>
        <v/>
      </c>
      <c r="D1986">
        <f>IF(MANAGER_PLAN!E1986="","",MANAGER_PLAN!D1986)</f>
        <v/>
      </c>
      <c r="E1986">
        <f>IF(MANAGER_PLAN!E1986="","",MANAGER_PLAN!E1986)</f>
        <v/>
      </c>
      <c r="F1986">
        <f>IF($E1986="","",IFERROR(VLOOKUP($E1986,POS_MASTER!$A:$B,2,FALSE),""))</f>
        <v/>
      </c>
      <c r="G1986">
        <f>IF($E1986="","",MANAGER_PLAN!G1986)</f>
        <v/>
      </c>
      <c r="H1986">
        <f>IF($E1986="","",TRIM(MANAGER_PLAN!H1986&amp;" "&amp;MANAGER_PLAN!I1986))</f>
        <v/>
      </c>
      <c r="I1986">
        <f>IF($E1986="","",MANAGER_PLAN!J1986)</f>
        <v/>
      </c>
      <c r="J1986">
        <f>IF($E1986="","",MANAGER_PLAN!K1986)</f>
        <v/>
      </c>
      <c r="K1986">
        <f>IF($E1986="","",TRIM(IF(MANAGER_PLAN!N1986&lt;&gt;"","LOS: "&amp;MANAGER_PLAN!N1986&amp;" ","")&amp;IF(MANAGER_PLAN!O1986&lt;&gt;"","LOT: "&amp;MANAGER_PLAN!O1986,"")))</f>
        <v/>
      </c>
      <c r="L1986">
        <f>IF($E1986="","",IFERROR(VLOOKUP($E1986,POS_MASTER!$A:$AK,37,FALSE),""))</f>
        <v/>
      </c>
    </row>
    <row r="1987">
      <c r="A1987">
        <f>IF(MANAGER_PLAN!E1987="","",MANAGER_PLAN!A1987)</f>
        <v/>
      </c>
      <c r="B1987">
        <f>IF($E1987="","",MANAGER_PLAN!B1987)</f>
        <v/>
      </c>
      <c r="C1987">
        <f>IF($E1987="","",SWITCH(MANAGER_PLAN!C1987,"MON","Pondělí","TUE","Úterý","WED","Středa","THU","Čtvrtek","FRI","Pátek",MANAGER_PLAN!C1987))</f>
        <v/>
      </c>
      <c r="D1987">
        <f>IF(MANAGER_PLAN!E1987="","",MANAGER_PLAN!D1987)</f>
        <v/>
      </c>
      <c r="E1987">
        <f>IF(MANAGER_PLAN!E1987="","",MANAGER_PLAN!E1987)</f>
        <v/>
      </c>
      <c r="F1987">
        <f>IF($E1987="","",IFERROR(VLOOKUP($E1987,POS_MASTER!$A:$B,2,FALSE),""))</f>
        <v/>
      </c>
      <c r="G1987">
        <f>IF($E1987="","",MANAGER_PLAN!G1987)</f>
        <v/>
      </c>
      <c r="H1987">
        <f>IF($E1987="","",TRIM(MANAGER_PLAN!H1987&amp;" "&amp;MANAGER_PLAN!I1987))</f>
        <v/>
      </c>
      <c r="I1987">
        <f>IF($E1987="","",MANAGER_PLAN!J1987)</f>
        <v/>
      </c>
      <c r="J1987">
        <f>IF($E1987="","",MANAGER_PLAN!K1987)</f>
        <v/>
      </c>
      <c r="K1987">
        <f>IF($E1987="","",TRIM(IF(MANAGER_PLAN!N1987&lt;&gt;"","LOS: "&amp;MANAGER_PLAN!N1987&amp;" ","")&amp;IF(MANAGER_PLAN!O1987&lt;&gt;"","LOT: "&amp;MANAGER_PLAN!O1987,"")))</f>
        <v/>
      </c>
      <c r="L1987">
        <f>IF($E1987="","",IFERROR(VLOOKUP($E1987,POS_MASTER!$A:$AK,37,FALSE),""))</f>
        <v/>
      </c>
    </row>
    <row r="1988">
      <c r="A1988">
        <f>IF(MANAGER_PLAN!E1988="","",MANAGER_PLAN!A1988)</f>
        <v/>
      </c>
      <c r="B1988">
        <f>IF($E1988="","",MANAGER_PLAN!B1988)</f>
        <v/>
      </c>
      <c r="C1988">
        <f>IF($E1988="","",SWITCH(MANAGER_PLAN!C1988,"MON","Pondělí","TUE","Úterý","WED","Středa","THU","Čtvrtek","FRI","Pátek",MANAGER_PLAN!C1988))</f>
        <v/>
      </c>
      <c r="D1988">
        <f>IF(MANAGER_PLAN!E1988="","",MANAGER_PLAN!D1988)</f>
        <v/>
      </c>
      <c r="E1988">
        <f>IF(MANAGER_PLAN!E1988="","",MANAGER_PLAN!E1988)</f>
        <v/>
      </c>
      <c r="F1988">
        <f>IF($E1988="","",IFERROR(VLOOKUP($E1988,POS_MASTER!$A:$B,2,FALSE),""))</f>
        <v/>
      </c>
      <c r="G1988">
        <f>IF($E1988="","",MANAGER_PLAN!G1988)</f>
        <v/>
      </c>
      <c r="H1988">
        <f>IF($E1988="","",TRIM(MANAGER_PLAN!H1988&amp;" "&amp;MANAGER_PLAN!I1988))</f>
        <v/>
      </c>
      <c r="I1988">
        <f>IF($E1988="","",MANAGER_PLAN!J1988)</f>
        <v/>
      </c>
      <c r="J1988">
        <f>IF($E1988="","",MANAGER_PLAN!K1988)</f>
        <v/>
      </c>
      <c r="K1988">
        <f>IF($E1988="","",TRIM(IF(MANAGER_PLAN!N1988&lt;&gt;"","LOS: "&amp;MANAGER_PLAN!N1988&amp;" ","")&amp;IF(MANAGER_PLAN!O1988&lt;&gt;"","LOT: "&amp;MANAGER_PLAN!O1988,"")))</f>
        <v/>
      </c>
      <c r="L1988">
        <f>IF($E1988="","",IFERROR(VLOOKUP($E1988,POS_MASTER!$A:$AK,37,FALSE),""))</f>
        <v/>
      </c>
    </row>
    <row r="1989">
      <c r="A1989">
        <f>IF(MANAGER_PLAN!E1989="","",MANAGER_PLAN!A1989)</f>
        <v/>
      </c>
      <c r="B1989">
        <f>IF($E1989="","",MANAGER_PLAN!B1989)</f>
        <v/>
      </c>
      <c r="C1989">
        <f>IF($E1989="","",SWITCH(MANAGER_PLAN!C1989,"MON","Pondělí","TUE","Úterý","WED","Středa","THU","Čtvrtek","FRI","Pátek",MANAGER_PLAN!C1989))</f>
        <v/>
      </c>
      <c r="D1989">
        <f>IF(MANAGER_PLAN!E1989="","",MANAGER_PLAN!D1989)</f>
        <v/>
      </c>
      <c r="E1989">
        <f>IF(MANAGER_PLAN!E1989="","",MANAGER_PLAN!E1989)</f>
        <v/>
      </c>
      <c r="F1989">
        <f>IF($E1989="","",IFERROR(VLOOKUP($E1989,POS_MASTER!$A:$B,2,FALSE),""))</f>
        <v/>
      </c>
      <c r="G1989">
        <f>IF($E1989="","",MANAGER_PLAN!G1989)</f>
        <v/>
      </c>
      <c r="H1989">
        <f>IF($E1989="","",TRIM(MANAGER_PLAN!H1989&amp;" "&amp;MANAGER_PLAN!I1989))</f>
        <v/>
      </c>
      <c r="I1989">
        <f>IF($E1989="","",MANAGER_PLAN!J1989)</f>
        <v/>
      </c>
      <c r="J1989">
        <f>IF($E1989="","",MANAGER_PLAN!K1989)</f>
        <v/>
      </c>
      <c r="K1989">
        <f>IF($E1989="","",TRIM(IF(MANAGER_PLAN!N1989&lt;&gt;"","LOS: "&amp;MANAGER_PLAN!N1989&amp;" ","")&amp;IF(MANAGER_PLAN!O1989&lt;&gt;"","LOT: "&amp;MANAGER_PLAN!O1989,"")))</f>
        <v/>
      </c>
      <c r="L1989">
        <f>IF($E1989="","",IFERROR(VLOOKUP($E1989,POS_MASTER!$A:$AK,37,FALSE),""))</f>
        <v/>
      </c>
    </row>
    <row r="1990">
      <c r="A1990">
        <f>IF(MANAGER_PLAN!E1990="","",MANAGER_PLAN!A1990)</f>
        <v/>
      </c>
      <c r="B1990">
        <f>IF($E1990="","",MANAGER_PLAN!B1990)</f>
        <v/>
      </c>
      <c r="C1990">
        <f>IF($E1990="","",SWITCH(MANAGER_PLAN!C1990,"MON","Pondělí","TUE","Úterý","WED","Středa","THU","Čtvrtek","FRI","Pátek",MANAGER_PLAN!C1990))</f>
        <v/>
      </c>
      <c r="D1990">
        <f>IF(MANAGER_PLAN!E1990="","",MANAGER_PLAN!D1990)</f>
        <v/>
      </c>
      <c r="E1990">
        <f>IF(MANAGER_PLAN!E1990="","",MANAGER_PLAN!E1990)</f>
        <v/>
      </c>
      <c r="F1990">
        <f>IF($E1990="","",IFERROR(VLOOKUP($E1990,POS_MASTER!$A:$B,2,FALSE),""))</f>
        <v/>
      </c>
      <c r="G1990">
        <f>IF($E1990="","",MANAGER_PLAN!G1990)</f>
        <v/>
      </c>
      <c r="H1990">
        <f>IF($E1990="","",TRIM(MANAGER_PLAN!H1990&amp;" "&amp;MANAGER_PLAN!I1990))</f>
        <v/>
      </c>
      <c r="I1990">
        <f>IF($E1990="","",MANAGER_PLAN!J1990)</f>
        <v/>
      </c>
      <c r="J1990">
        <f>IF($E1990="","",MANAGER_PLAN!K1990)</f>
        <v/>
      </c>
      <c r="K1990">
        <f>IF($E1990="","",TRIM(IF(MANAGER_PLAN!N1990&lt;&gt;"","LOS: "&amp;MANAGER_PLAN!N1990&amp;" ","")&amp;IF(MANAGER_PLAN!O1990&lt;&gt;"","LOT: "&amp;MANAGER_PLAN!O1990,"")))</f>
        <v/>
      </c>
      <c r="L1990">
        <f>IF($E1990="","",IFERROR(VLOOKUP($E1990,POS_MASTER!$A:$AK,37,FALSE),""))</f>
        <v/>
      </c>
    </row>
    <row r="1991">
      <c r="A1991">
        <f>IF(MANAGER_PLAN!E1991="","",MANAGER_PLAN!A1991)</f>
        <v/>
      </c>
      <c r="B1991">
        <f>IF($E1991="","",MANAGER_PLAN!B1991)</f>
        <v/>
      </c>
      <c r="C1991">
        <f>IF($E1991="","",SWITCH(MANAGER_PLAN!C1991,"MON","Pondělí","TUE","Úterý","WED","Středa","THU","Čtvrtek","FRI","Pátek",MANAGER_PLAN!C1991))</f>
        <v/>
      </c>
      <c r="D1991">
        <f>IF(MANAGER_PLAN!E1991="","",MANAGER_PLAN!D1991)</f>
        <v/>
      </c>
      <c r="E1991">
        <f>IF(MANAGER_PLAN!E1991="","",MANAGER_PLAN!E1991)</f>
        <v/>
      </c>
      <c r="F1991">
        <f>IF($E1991="","",IFERROR(VLOOKUP($E1991,POS_MASTER!$A:$B,2,FALSE),""))</f>
        <v/>
      </c>
      <c r="G1991">
        <f>IF($E1991="","",MANAGER_PLAN!G1991)</f>
        <v/>
      </c>
      <c r="H1991">
        <f>IF($E1991="","",TRIM(MANAGER_PLAN!H1991&amp;" "&amp;MANAGER_PLAN!I1991))</f>
        <v/>
      </c>
      <c r="I1991">
        <f>IF($E1991="","",MANAGER_PLAN!J1991)</f>
        <v/>
      </c>
      <c r="J1991">
        <f>IF($E1991="","",MANAGER_PLAN!K1991)</f>
        <v/>
      </c>
      <c r="K1991">
        <f>IF($E1991="","",TRIM(IF(MANAGER_PLAN!N1991&lt;&gt;"","LOS: "&amp;MANAGER_PLAN!N1991&amp;" ","")&amp;IF(MANAGER_PLAN!O1991&lt;&gt;"","LOT: "&amp;MANAGER_PLAN!O1991,"")))</f>
        <v/>
      </c>
      <c r="L1991">
        <f>IF($E1991="","",IFERROR(VLOOKUP($E1991,POS_MASTER!$A:$AK,37,FALSE),""))</f>
        <v/>
      </c>
    </row>
    <row r="1992">
      <c r="A1992">
        <f>IF(MANAGER_PLAN!E1992="","",MANAGER_PLAN!A1992)</f>
        <v/>
      </c>
      <c r="B1992">
        <f>IF($E1992="","",MANAGER_PLAN!B1992)</f>
        <v/>
      </c>
      <c r="C1992">
        <f>IF($E1992="","",SWITCH(MANAGER_PLAN!C1992,"MON","Pondělí","TUE","Úterý","WED","Středa","THU","Čtvrtek","FRI","Pátek",MANAGER_PLAN!C1992))</f>
        <v/>
      </c>
      <c r="D1992">
        <f>IF(MANAGER_PLAN!E1992="","",MANAGER_PLAN!D1992)</f>
        <v/>
      </c>
      <c r="E1992">
        <f>IF(MANAGER_PLAN!E1992="","",MANAGER_PLAN!E1992)</f>
        <v/>
      </c>
      <c r="F1992">
        <f>IF($E1992="","",IFERROR(VLOOKUP($E1992,POS_MASTER!$A:$B,2,FALSE),""))</f>
        <v/>
      </c>
      <c r="G1992">
        <f>IF($E1992="","",MANAGER_PLAN!G1992)</f>
        <v/>
      </c>
      <c r="H1992">
        <f>IF($E1992="","",TRIM(MANAGER_PLAN!H1992&amp;" "&amp;MANAGER_PLAN!I1992))</f>
        <v/>
      </c>
      <c r="I1992">
        <f>IF($E1992="","",MANAGER_PLAN!J1992)</f>
        <v/>
      </c>
      <c r="J1992">
        <f>IF($E1992="","",MANAGER_PLAN!K1992)</f>
        <v/>
      </c>
      <c r="K1992">
        <f>IF($E1992="","",TRIM(IF(MANAGER_PLAN!N1992&lt;&gt;"","LOS: "&amp;MANAGER_PLAN!N1992&amp;" ","")&amp;IF(MANAGER_PLAN!O1992&lt;&gt;"","LOT: "&amp;MANAGER_PLAN!O1992,"")))</f>
        <v/>
      </c>
      <c r="L1992">
        <f>IF($E1992="","",IFERROR(VLOOKUP($E1992,POS_MASTER!$A:$AK,37,FALSE),""))</f>
        <v/>
      </c>
    </row>
    <row r="1993">
      <c r="A1993">
        <f>IF(MANAGER_PLAN!E1993="","",MANAGER_PLAN!A1993)</f>
        <v/>
      </c>
      <c r="B1993">
        <f>IF($E1993="","",MANAGER_PLAN!B1993)</f>
        <v/>
      </c>
      <c r="C1993">
        <f>IF($E1993="","",SWITCH(MANAGER_PLAN!C1993,"MON","Pondělí","TUE","Úterý","WED","Středa","THU","Čtvrtek","FRI","Pátek",MANAGER_PLAN!C1993))</f>
        <v/>
      </c>
      <c r="D1993">
        <f>IF(MANAGER_PLAN!E1993="","",MANAGER_PLAN!D1993)</f>
        <v/>
      </c>
      <c r="E1993">
        <f>IF(MANAGER_PLAN!E1993="","",MANAGER_PLAN!E1993)</f>
        <v/>
      </c>
      <c r="F1993">
        <f>IF($E1993="","",IFERROR(VLOOKUP($E1993,POS_MASTER!$A:$B,2,FALSE),""))</f>
        <v/>
      </c>
      <c r="G1993">
        <f>IF($E1993="","",MANAGER_PLAN!G1993)</f>
        <v/>
      </c>
      <c r="H1993">
        <f>IF($E1993="","",TRIM(MANAGER_PLAN!H1993&amp;" "&amp;MANAGER_PLAN!I1993))</f>
        <v/>
      </c>
      <c r="I1993">
        <f>IF($E1993="","",MANAGER_PLAN!J1993)</f>
        <v/>
      </c>
      <c r="J1993">
        <f>IF($E1993="","",MANAGER_PLAN!K1993)</f>
        <v/>
      </c>
      <c r="K1993">
        <f>IF($E1993="","",TRIM(IF(MANAGER_PLAN!N1993&lt;&gt;"","LOS: "&amp;MANAGER_PLAN!N1993&amp;" ","")&amp;IF(MANAGER_PLAN!O1993&lt;&gt;"","LOT: "&amp;MANAGER_PLAN!O1993,"")))</f>
        <v/>
      </c>
      <c r="L1993">
        <f>IF($E1993="","",IFERROR(VLOOKUP($E1993,POS_MASTER!$A:$AK,37,FALSE),""))</f>
        <v/>
      </c>
    </row>
    <row r="1994">
      <c r="A1994">
        <f>IF(MANAGER_PLAN!E1994="","",MANAGER_PLAN!A1994)</f>
        <v/>
      </c>
      <c r="B1994">
        <f>IF($E1994="","",MANAGER_PLAN!B1994)</f>
        <v/>
      </c>
      <c r="C1994">
        <f>IF($E1994="","",SWITCH(MANAGER_PLAN!C1994,"MON","Pondělí","TUE","Úterý","WED","Středa","THU","Čtvrtek","FRI","Pátek",MANAGER_PLAN!C1994))</f>
        <v/>
      </c>
      <c r="D1994">
        <f>IF(MANAGER_PLAN!E1994="","",MANAGER_PLAN!D1994)</f>
        <v/>
      </c>
      <c r="E1994">
        <f>IF(MANAGER_PLAN!E1994="","",MANAGER_PLAN!E1994)</f>
        <v/>
      </c>
      <c r="F1994">
        <f>IF($E1994="","",IFERROR(VLOOKUP($E1994,POS_MASTER!$A:$B,2,FALSE),""))</f>
        <v/>
      </c>
      <c r="G1994">
        <f>IF($E1994="","",MANAGER_PLAN!G1994)</f>
        <v/>
      </c>
      <c r="H1994">
        <f>IF($E1994="","",TRIM(MANAGER_PLAN!H1994&amp;" "&amp;MANAGER_PLAN!I1994))</f>
        <v/>
      </c>
      <c r="I1994">
        <f>IF($E1994="","",MANAGER_PLAN!J1994)</f>
        <v/>
      </c>
      <c r="J1994">
        <f>IF($E1994="","",MANAGER_PLAN!K1994)</f>
        <v/>
      </c>
      <c r="K1994">
        <f>IF($E1994="","",TRIM(IF(MANAGER_PLAN!N1994&lt;&gt;"","LOS: "&amp;MANAGER_PLAN!N1994&amp;" ","")&amp;IF(MANAGER_PLAN!O1994&lt;&gt;"","LOT: "&amp;MANAGER_PLAN!O1994,"")))</f>
        <v/>
      </c>
      <c r="L1994">
        <f>IF($E1994="","",IFERROR(VLOOKUP($E1994,POS_MASTER!$A:$AK,37,FALSE),""))</f>
        <v/>
      </c>
    </row>
    <row r="1995">
      <c r="A1995">
        <f>IF(MANAGER_PLAN!E1995="","",MANAGER_PLAN!A1995)</f>
        <v/>
      </c>
      <c r="B1995">
        <f>IF($E1995="","",MANAGER_PLAN!B1995)</f>
        <v/>
      </c>
      <c r="C1995">
        <f>IF($E1995="","",SWITCH(MANAGER_PLAN!C1995,"MON","Pondělí","TUE","Úterý","WED","Středa","THU","Čtvrtek","FRI","Pátek",MANAGER_PLAN!C1995))</f>
        <v/>
      </c>
      <c r="D1995">
        <f>IF(MANAGER_PLAN!E1995="","",MANAGER_PLAN!D1995)</f>
        <v/>
      </c>
      <c r="E1995">
        <f>IF(MANAGER_PLAN!E1995="","",MANAGER_PLAN!E1995)</f>
        <v/>
      </c>
      <c r="F1995">
        <f>IF($E1995="","",IFERROR(VLOOKUP($E1995,POS_MASTER!$A:$B,2,FALSE),""))</f>
        <v/>
      </c>
      <c r="G1995">
        <f>IF($E1995="","",MANAGER_PLAN!G1995)</f>
        <v/>
      </c>
      <c r="H1995">
        <f>IF($E1995="","",TRIM(MANAGER_PLAN!H1995&amp;" "&amp;MANAGER_PLAN!I1995))</f>
        <v/>
      </c>
      <c r="I1995">
        <f>IF($E1995="","",MANAGER_PLAN!J1995)</f>
        <v/>
      </c>
      <c r="J1995">
        <f>IF($E1995="","",MANAGER_PLAN!K1995)</f>
        <v/>
      </c>
      <c r="K1995">
        <f>IF($E1995="","",TRIM(IF(MANAGER_PLAN!N1995&lt;&gt;"","LOS: "&amp;MANAGER_PLAN!N1995&amp;" ","")&amp;IF(MANAGER_PLAN!O1995&lt;&gt;"","LOT: "&amp;MANAGER_PLAN!O1995,"")))</f>
        <v/>
      </c>
      <c r="L1995">
        <f>IF($E1995="","",IFERROR(VLOOKUP($E1995,POS_MASTER!$A:$AK,37,FALSE),""))</f>
        <v/>
      </c>
    </row>
    <row r="1996">
      <c r="A1996">
        <f>IF(MANAGER_PLAN!E1996="","",MANAGER_PLAN!A1996)</f>
        <v/>
      </c>
      <c r="B1996">
        <f>IF($E1996="","",MANAGER_PLAN!B1996)</f>
        <v/>
      </c>
      <c r="C1996">
        <f>IF($E1996="","",SWITCH(MANAGER_PLAN!C1996,"MON","Pondělí","TUE","Úterý","WED","Středa","THU","Čtvrtek","FRI","Pátek",MANAGER_PLAN!C1996))</f>
        <v/>
      </c>
      <c r="D1996">
        <f>IF(MANAGER_PLAN!E1996="","",MANAGER_PLAN!D1996)</f>
        <v/>
      </c>
      <c r="E1996">
        <f>IF(MANAGER_PLAN!E1996="","",MANAGER_PLAN!E1996)</f>
        <v/>
      </c>
      <c r="F1996">
        <f>IF($E1996="","",IFERROR(VLOOKUP($E1996,POS_MASTER!$A:$B,2,FALSE),""))</f>
        <v/>
      </c>
      <c r="G1996">
        <f>IF($E1996="","",MANAGER_PLAN!G1996)</f>
        <v/>
      </c>
      <c r="H1996">
        <f>IF($E1996="","",TRIM(MANAGER_PLAN!H1996&amp;" "&amp;MANAGER_PLAN!I1996))</f>
        <v/>
      </c>
      <c r="I1996">
        <f>IF($E1996="","",MANAGER_PLAN!J1996)</f>
        <v/>
      </c>
      <c r="J1996">
        <f>IF($E1996="","",MANAGER_PLAN!K1996)</f>
        <v/>
      </c>
      <c r="K1996">
        <f>IF($E1996="","",TRIM(IF(MANAGER_PLAN!N1996&lt;&gt;"","LOS: "&amp;MANAGER_PLAN!N1996&amp;" ","")&amp;IF(MANAGER_PLAN!O1996&lt;&gt;"","LOT: "&amp;MANAGER_PLAN!O1996,"")))</f>
        <v/>
      </c>
      <c r="L1996">
        <f>IF($E1996="","",IFERROR(VLOOKUP($E1996,POS_MASTER!$A:$AK,37,FALSE),""))</f>
        <v/>
      </c>
    </row>
    <row r="1997">
      <c r="A1997">
        <f>IF(MANAGER_PLAN!E1997="","",MANAGER_PLAN!A1997)</f>
        <v/>
      </c>
      <c r="B1997">
        <f>IF($E1997="","",MANAGER_PLAN!B1997)</f>
        <v/>
      </c>
      <c r="C1997">
        <f>IF($E1997="","",SWITCH(MANAGER_PLAN!C1997,"MON","Pondělí","TUE","Úterý","WED","Středa","THU","Čtvrtek","FRI","Pátek",MANAGER_PLAN!C1997))</f>
        <v/>
      </c>
      <c r="D1997">
        <f>IF(MANAGER_PLAN!E1997="","",MANAGER_PLAN!D1997)</f>
        <v/>
      </c>
      <c r="E1997">
        <f>IF(MANAGER_PLAN!E1997="","",MANAGER_PLAN!E1997)</f>
        <v/>
      </c>
      <c r="F1997">
        <f>IF($E1997="","",IFERROR(VLOOKUP($E1997,POS_MASTER!$A:$B,2,FALSE),""))</f>
        <v/>
      </c>
      <c r="G1997">
        <f>IF($E1997="","",MANAGER_PLAN!G1997)</f>
        <v/>
      </c>
      <c r="H1997">
        <f>IF($E1997="","",TRIM(MANAGER_PLAN!H1997&amp;" "&amp;MANAGER_PLAN!I1997))</f>
        <v/>
      </c>
      <c r="I1997">
        <f>IF($E1997="","",MANAGER_PLAN!J1997)</f>
        <v/>
      </c>
      <c r="J1997">
        <f>IF($E1997="","",MANAGER_PLAN!K1997)</f>
        <v/>
      </c>
      <c r="K1997">
        <f>IF($E1997="","",TRIM(IF(MANAGER_PLAN!N1997&lt;&gt;"","LOS: "&amp;MANAGER_PLAN!N1997&amp;" ","")&amp;IF(MANAGER_PLAN!O1997&lt;&gt;"","LOT: "&amp;MANAGER_PLAN!O1997,"")))</f>
        <v/>
      </c>
      <c r="L1997">
        <f>IF($E1997="","",IFERROR(VLOOKUP($E1997,POS_MASTER!$A:$AK,37,FALSE),""))</f>
        <v/>
      </c>
    </row>
    <row r="1998">
      <c r="A1998">
        <f>IF(MANAGER_PLAN!E1998="","",MANAGER_PLAN!A1998)</f>
        <v/>
      </c>
      <c r="B1998">
        <f>IF($E1998="","",MANAGER_PLAN!B1998)</f>
        <v/>
      </c>
      <c r="C1998">
        <f>IF($E1998="","",SWITCH(MANAGER_PLAN!C1998,"MON","Pondělí","TUE","Úterý","WED","Středa","THU","Čtvrtek","FRI","Pátek",MANAGER_PLAN!C1998))</f>
        <v/>
      </c>
      <c r="D1998">
        <f>IF(MANAGER_PLAN!E1998="","",MANAGER_PLAN!D1998)</f>
        <v/>
      </c>
      <c r="E1998">
        <f>IF(MANAGER_PLAN!E1998="","",MANAGER_PLAN!E1998)</f>
        <v/>
      </c>
      <c r="F1998">
        <f>IF($E1998="","",IFERROR(VLOOKUP($E1998,POS_MASTER!$A:$B,2,FALSE),""))</f>
        <v/>
      </c>
      <c r="G1998">
        <f>IF($E1998="","",MANAGER_PLAN!G1998)</f>
        <v/>
      </c>
      <c r="H1998">
        <f>IF($E1998="","",TRIM(MANAGER_PLAN!H1998&amp;" "&amp;MANAGER_PLAN!I1998))</f>
        <v/>
      </c>
      <c r="I1998">
        <f>IF($E1998="","",MANAGER_PLAN!J1998)</f>
        <v/>
      </c>
      <c r="J1998">
        <f>IF($E1998="","",MANAGER_PLAN!K1998)</f>
        <v/>
      </c>
      <c r="K1998">
        <f>IF($E1998="","",TRIM(IF(MANAGER_PLAN!N1998&lt;&gt;"","LOS: "&amp;MANAGER_PLAN!N1998&amp;" ","")&amp;IF(MANAGER_PLAN!O1998&lt;&gt;"","LOT: "&amp;MANAGER_PLAN!O1998,"")))</f>
        <v/>
      </c>
      <c r="L1998">
        <f>IF($E1998="","",IFERROR(VLOOKUP($E1998,POS_MASTER!$A:$AK,37,FALSE),""))</f>
        <v/>
      </c>
    </row>
    <row r="1999">
      <c r="A1999">
        <f>IF(MANAGER_PLAN!E1999="","",MANAGER_PLAN!A1999)</f>
        <v/>
      </c>
      <c r="B1999">
        <f>IF($E1999="","",MANAGER_PLAN!B1999)</f>
        <v/>
      </c>
      <c r="C1999">
        <f>IF($E1999="","",SWITCH(MANAGER_PLAN!C1999,"MON","Pondělí","TUE","Úterý","WED","Středa","THU","Čtvrtek","FRI","Pátek",MANAGER_PLAN!C1999))</f>
        <v/>
      </c>
      <c r="D1999">
        <f>IF(MANAGER_PLAN!E1999="","",MANAGER_PLAN!D1999)</f>
        <v/>
      </c>
      <c r="E1999">
        <f>IF(MANAGER_PLAN!E1999="","",MANAGER_PLAN!E1999)</f>
        <v/>
      </c>
      <c r="F1999">
        <f>IF($E1999="","",IFERROR(VLOOKUP($E1999,POS_MASTER!$A:$B,2,FALSE),""))</f>
        <v/>
      </c>
      <c r="G1999">
        <f>IF($E1999="","",MANAGER_PLAN!G1999)</f>
        <v/>
      </c>
      <c r="H1999">
        <f>IF($E1999="","",TRIM(MANAGER_PLAN!H1999&amp;" "&amp;MANAGER_PLAN!I1999))</f>
        <v/>
      </c>
      <c r="I1999">
        <f>IF($E1999="","",MANAGER_PLAN!J1999)</f>
        <v/>
      </c>
      <c r="J1999">
        <f>IF($E1999="","",MANAGER_PLAN!K1999)</f>
        <v/>
      </c>
      <c r="K1999">
        <f>IF($E1999="","",TRIM(IF(MANAGER_PLAN!N1999&lt;&gt;"","LOS: "&amp;MANAGER_PLAN!N1999&amp;" ","")&amp;IF(MANAGER_PLAN!O1999&lt;&gt;"","LOT: "&amp;MANAGER_PLAN!O1999,"")))</f>
        <v/>
      </c>
      <c r="L1999">
        <f>IF($E1999="","",IFERROR(VLOOKUP($E1999,POS_MASTER!$A:$AK,37,FALSE),""))</f>
        <v/>
      </c>
    </row>
    <row r="2000">
      <c r="A2000">
        <f>IF(MANAGER_PLAN!E2000="","",MANAGER_PLAN!A2000)</f>
        <v/>
      </c>
      <c r="B2000">
        <f>IF($E2000="","",MANAGER_PLAN!B2000)</f>
        <v/>
      </c>
      <c r="C2000">
        <f>IF($E2000="","",SWITCH(MANAGER_PLAN!C2000,"MON","Pondělí","TUE","Úterý","WED","Středa","THU","Čtvrtek","FRI","Pátek",MANAGER_PLAN!C2000))</f>
        <v/>
      </c>
      <c r="D2000">
        <f>IF(MANAGER_PLAN!E2000="","",MANAGER_PLAN!D2000)</f>
        <v/>
      </c>
      <c r="E2000">
        <f>IF(MANAGER_PLAN!E2000="","",MANAGER_PLAN!E2000)</f>
        <v/>
      </c>
      <c r="F2000">
        <f>IF($E2000="","",IFERROR(VLOOKUP($E2000,POS_MASTER!$A:$B,2,FALSE),""))</f>
        <v/>
      </c>
      <c r="G2000">
        <f>IF($E2000="","",MANAGER_PLAN!G2000)</f>
        <v/>
      </c>
      <c r="H2000">
        <f>IF($E2000="","",TRIM(MANAGER_PLAN!H2000&amp;" "&amp;MANAGER_PLAN!I2000))</f>
        <v/>
      </c>
      <c r="I2000">
        <f>IF($E2000="","",MANAGER_PLAN!J2000)</f>
        <v/>
      </c>
      <c r="J2000">
        <f>IF($E2000="","",MANAGER_PLAN!K2000)</f>
        <v/>
      </c>
      <c r="K2000">
        <f>IF($E2000="","",TRIM(IF(MANAGER_PLAN!N2000&lt;&gt;"","LOS: "&amp;MANAGER_PLAN!N2000&amp;" ","")&amp;IF(MANAGER_PLAN!O2000&lt;&gt;"","LOT: "&amp;MANAGER_PLAN!O2000,"")))</f>
        <v/>
      </c>
      <c r="L2000">
        <f>IF($E2000="","",IFERROR(VLOOKUP($E2000,POS_MASTER!$A:$AK,37,FALSE),""))</f>
        <v/>
      </c>
    </row>
    <row r="2001">
      <c r="A2001">
        <f>IF(MANAGER_PLAN!E2001="","",MANAGER_PLAN!A2001)</f>
        <v/>
      </c>
      <c r="B2001">
        <f>IF($E2001="","",MANAGER_PLAN!B2001)</f>
        <v/>
      </c>
      <c r="C2001">
        <f>IF($E2001="","",SWITCH(MANAGER_PLAN!C2001,"MON","Pondělí","TUE","Úterý","WED","Středa","THU","Čtvrtek","FRI","Pátek",MANAGER_PLAN!C2001))</f>
        <v/>
      </c>
      <c r="D2001">
        <f>IF(MANAGER_PLAN!E2001="","",MANAGER_PLAN!D2001)</f>
        <v/>
      </c>
      <c r="E2001">
        <f>IF(MANAGER_PLAN!E2001="","",MANAGER_PLAN!E2001)</f>
        <v/>
      </c>
      <c r="F2001">
        <f>IF($E2001="","",IFERROR(VLOOKUP($E2001,POS_MASTER!$A:$B,2,FALSE),""))</f>
        <v/>
      </c>
      <c r="G2001">
        <f>IF($E2001="","",MANAGER_PLAN!G2001)</f>
        <v/>
      </c>
      <c r="H2001">
        <f>IF($E2001="","",TRIM(MANAGER_PLAN!H2001&amp;" "&amp;MANAGER_PLAN!I2001))</f>
        <v/>
      </c>
      <c r="I2001">
        <f>IF($E2001="","",MANAGER_PLAN!J2001)</f>
        <v/>
      </c>
      <c r="J2001">
        <f>IF($E2001="","",MANAGER_PLAN!K2001)</f>
        <v/>
      </c>
      <c r="K2001">
        <f>IF($E2001="","",TRIM(IF(MANAGER_PLAN!N2001&lt;&gt;"","LOS: "&amp;MANAGER_PLAN!N2001&amp;" ","")&amp;IF(MANAGER_PLAN!O2001&lt;&gt;"","LOT: "&amp;MANAGER_PLAN!O2001,"")))</f>
        <v/>
      </c>
      <c r="L2001">
        <f>IF($E2001="","",IFERROR(VLOOKUP($E2001,POS_MASTER!$A:$AK,37,FALSE),""))</f>
        <v/>
      </c>
    </row>
    <row r="2002">
      <c r="A2002">
        <f>IF(MANAGER_PLAN!E2002="","",MANAGER_PLAN!A2002)</f>
        <v/>
      </c>
      <c r="B2002">
        <f>IF($E2002="","",MANAGER_PLAN!B2002)</f>
        <v/>
      </c>
      <c r="C2002">
        <f>IF($E2002="","",SWITCH(MANAGER_PLAN!C2002,"MON","Pondělí","TUE","Úterý","WED","Středa","THU","Čtvrtek","FRI","Pátek",MANAGER_PLAN!C2002))</f>
        <v/>
      </c>
      <c r="D2002">
        <f>IF(MANAGER_PLAN!E2002="","",MANAGER_PLAN!D2002)</f>
        <v/>
      </c>
      <c r="E2002">
        <f>IF(MANAGER_PLAN!E2002="","",MANAGER_PLAN!E2002)</f>
        <v/>
      </c>
      <c r="F2002">
        <f>IF($E2002="","",IFERROR(VLOOKUP($E2002,POS_MASTER!$A:$B,2,FALSE),""))</f>
        <v/>
      </c>
      <c r="G2002">
        <f>IF($E2002="","",MANAGER_PLAN!G2002)</f>
        <v/>
      </c>
      <c r="H2002">
        <f>IF($E2002="","",TRIM(MANAGER_PLAN!H2002&amp;" "&amp;MANAGER_PLAN!I2002))</f>
        <v/>
      </c>
      <c r="I2002">
        <f>IF($E2002="","",MANAGER_PLAN!J2002)</f>
        <v/>
      </c>
      <c r="J2002">
        <f>IF($E2002="","",MANAGER_PLAN!K2002)</f>
        <v/>
      </c>
      <c r="K2002">
        <f>IF($E2002="","",TRIM(IF(MANAGER_PLAN!N2002&lt;&gt;"","LOS: "&amp;MANAGER_PLAN!N2002&amp;" ","")&amp;IF(MANAGER_PLAN!O2002&lt;&gt;"","LOT: "&amp;MANAGER_PLAN!O2002,"")))</f>
        <v/>
      </c>
      <c r="L2002">
        <f>IF($E2002="","",IFERROR(VLOOKUP($E2002,POS_MASTER!$A:$AK,37,FALSE),""))</f>
        <v/>
      </c>
    </row>
    <row r="2003">
      <c r="A2003">
        <f>IF(MANAGER_PLAN!E2003="","",MANAGER_PLAN!A2003)</f>
        <v/>
      </c>
      <c r="B2003">
        <f>IF($E2003="","",MANAGER_PLAN!B2003)</f>
        <v/>
      </c>
      <c r="C2003">
        <f>IF($E2003="","",SWITCH(MANAGER_PLAN!C2003,"MON","Pondělí","TUE","Úterý","WED","Středa","THU","Čtvrtek","FRI","Pátek",MANAGER_PLAN!C2003))</f>
        <v/>
      </c>
      <c r="D2003">
        <f>IF(MANAGER_PLAN!E2003="","",MANAGER_PLAN!D2003)</f>
        <v/>
      </c>
      <c r="E2003">
        <f>IF(MANAGER_PLAN!E2003="","",MANAGER_PLAN!E2003)</f>
        <v/>
      </c>
      <c r="F2003">
        <f>IF($E2003="","",IFERROR(VLOOKUP($E2003,POS_MASTER!$A:$B,2,FALSE),""))</f>
        <v/>
      </c>
      <c r="G2003">
        <f>IF($E2003="","",MANAGER_PLAN!G2003)</f>
        <v/>
      </c>
      <c r="H2003">
        <f>IF($E2003="","",TRIM(MANAGER_PLAN!H2003&amp;" "&amp;MANAGER_PLAN!I2003))</f>
        <v/>
      </c>
      <c r="I2003">
        <f>IF($E2003="","",MANAGER_PLAN!J2003)</f>
        <v/>
      </c>
      <c r="J2003">
        <f>IF($E2003="","",MANAGER_PLAN!K2003)</f>
        <v/>
      </c>
      <c r="K2003">
        <f>IF($E2003="","",TRIM(IF(MANAGER_PLAN!N2003&lt;&gt;"","LOS: "&amp;MANAGER_PLAN!N2003&amp;" ","")&amp;IF(MANAGER_PLAN!O2003&lt;&gt;"","LOT: "&amp;MANAGER_PLAN!O2003,"")))</f>
        <v/>
      </c>
      <c r="L2003">
        <f>IF($E2003="","",IFERROR(VLOOKUP($E2003,POS_MASTER!$A:$AK,37,FALSE),""))</f>
        <v/>
      </c>
    </row>
    <row r="2004">
      <c r="A2004">
        <f>IF(MANAGER_PLAN!E2004="","",MANAGER_PLAN!A2004)</f>
        <v/>
      </c>
      <c r="B2004">
        <f>IF($E2004="","",MANAGER_PLAN!B2004)</f>
        <v/>
      </c>
      <c r="C2004">
        <f>IF($E2004="","",SWITCH(MANAGER_PLAN!C2004,"MON","Pondělí","TUE","Úterý","WED","Středa","THU","Čtvrtek","FRI","Pátek",MANAGER_PLAN!C2004))</f>
        <v/>
      </c>
      <c r="D2004">
        <f>IF(MANAGER_PLAN!E2004="","",MANAGER_PLAN!D2004)</f>
        <v/>
      </c>
      <c r="E2004">
        <f>IF(MANAGER_PLAN!E2004="","",MANAGER_PLAN!E2004)</f>
        <v/>
      </c>
      <c r="F2004">
        <f>IF($E2004="","",IFERROR(VLOOKUP($E2004,POS_MASTER!$A:$B,2,FALSE),""))</f>
        <v/>
      </c>
      <c r="G2004">
        <f>IF($E2004="","",MANAGER_PLAN!G2004)</f>
        <v/>
      </c>
      <c r="H2004">
        <f>IF($E2004="","",TRIM(MANAGER_PLAN!H2004&amp;" "&amp;MANAGER_PLAN!I2004))</f>
        <v/>
      </c>
      <c r="I2004">
        <f>IF($E2004="","",MANAGER_PLAN!J2004)</f>
        <v/>
      </c>
      <c r="J2004">
        <f>IF($E2004="","",MANAGER_PLAN!K2004)</f>
        <v/>
      </c>
      <c r="K2004">
        <f>IF($E2004="","",TRIM(IF(MANAGER_PLAN!N2004&lt;&gt;"","LOS: "&amp;MANAGER_PLAN!N2004&amp;" ","")&amp;IF(MANAGER_PLAN!O2004&lt;&gt;"","LOT: "&amp;MANAGER_PLAN!O2004,"")))</f>
        <v/>
      </c>
      <c r="L2004">
        <f>IF($E2004="","",IFERROR(VLOOKUP($E2004,POS_MASTER!$A:$AK,37,FALSE),""))</f>
        <v/>
      </c>
    </row>
    <row r="2005">
      <c r="A2005">
        <f>IF(MANAGER_PLAN!E2005="","",MANAGER_PLAN!A2005)</f>
        <v/>
      </c>
      <c r="B2005">
        <f>IF($E2005="","",MANAGER_PLAN!B2005)</f>
        <v/>
      </c>
      <c r="C2005">
        <f>IF($E2005="","",SWITCH(MANAGER_PLAN!C2005,"MON","Pondělí","TUE","Úterý","WED","Středa","THU","Čtvrtek","FRI","Pátek",MANAGER_PLAN!C2005))</f>
        <v/>
      </c>
      <c r="D2005">
        <f>IF(MANAGER_PLAN!E2005="","",MANAGER_PLAN!D2005)</f>
        <v/>
      </c>
      <c r="E2005">
        <f>IF(MANAGER_PLAN!E2005="","",MANAGER_PLAN!E2005)</f>
        <v/>
      </c>
      <c r="F2005">
        <f>IF($E2005="","",IFERROR(VLOOKUP($E2005,POS_MASTER!$A:$B,2,FALSE),""))</f>
        <v/>
      </c>
      <c r="G2005">
        <f>IF($E2005="","",MANAGER_PLAN!G2005)</f>
        <v/>
      </c>
      <c r="H2005">
        <f>IF($E2005="","",TRIM(MANAGER_PLAN!H2005&amp;" "&amp;MANAGER_PLAN!I2005))</f>
        <v/>
      </c>
      <c r="I2005">
        <f>IF($E2005="","",MANAGER_PLAN!J2005)</f>
        <v/>
      </c>
      <c r="J2005">
        <f>IF($E2005="","",MANAGER_PLAN!K2005)</f>
        <v/>
      </c>
      <c r="K2005">
        <f>IF($E2005="","",TRIM(IF(MANAGER_PLAN!N2005&lt;&gt;"","LOS: "&amp;MANAGER_PLAN!N2005&amp;" ","")&amp;IF(MANAGER_PLAN!O2005&lt;&gt;"","LOT: "&amp;MANAGER_PLAN!O2005,"")))</f>
        <v/>
      </c>
      <c r="L2005">
        <f>IF($E2005="","",IFERROR(VLOOKUP($E2005,POS_MASTER!$A:$AK,37,FALSE),""))</f>
        <v/>
      </c>
    </row>
    <row r="2006">
      <c r="A2006">
        <f>IF(MANAGER_PLAN!E2006="","",MANAGER_PLAN!A2006)</f>
        <v/>
      </c>
      <c r="B2006">
        <f>IF($E2006="","",MANAGER_PLAN!B2006)</f>
        <v/>
      </c>
      <c r="C2006">
        <f>IF($E2006="","",SWITCH(MANAGER_PLAN!C2006,"MON","Pondělí","TUE","Úterý","WED","Středa","THU","Čtvrtek","FRI","Pátek",MANAGER_PLAN!C2006))</f>
        <v/>
      </c>
      <c r="D2006">
        <f>IF(MANAGER_PLAN!E2006="","",MANAGER_PLAN!D2006)</f>
        <v/>
      </c>
      <c r="E2006">
        <f>IF(MANAGER_PLAN!E2006="","",MANAGER_PLAN!E2006)</f>
        <v/>
      </c>
      <c r="F2006">
        <f>IF($E2006="","",IFERROR(VLOOKUP($E2006,POS_MASTER!$A:$B,2,FALSE),""))</f>
        <v/>
      </c>
      <c r="G2006">
        <f>IF($E2006="","",MANAGER_PLAN!G2006)</f>
        <v/>
      </c>
      <c r="H2006">
        <f>IF($E2006="","",TRIM(MANAGER_PLAN!H2006&amp;" "&amp;MANAGER_PLAN!I2006))</f>
        <v/>
      </c>
      <c r="I2006">
        <f>IF($E2006="","",MANAGER_PLAN!J2006)</f>
        <v/>
      </c>
      <c r="J2006">
        <f>IF($E2006="","",MANAGER_PLAN!K2006)</f>
        <v/>
      </c>
      <c r="K2006">
        <f>IF($E2006="","",TRIM(IF(MANAGER_PLAN!N2006&lt;&gt;"","LOS: "&amp;MANAGER_PLAN!N2006&amp;" ","")&amp;IF(MANAGER_PLAN!O2006&lt;&gt;"","LOT: "&amp;MANAGER_PLAN!O2006,"")))</f>
        <v/>
      </c>
      <c r="L2006">
        <f>IF($E2006="","",IFERROR(VLOOKUP($E2006,POS_MASTER!$A:$AK,37,FALSE),""))</f>
        <v/>
      </c>
    </row>
    <row r="2007">
      <c r="A2007">
        <f>IF(MANAGER_PLAN!E2007="","",MANAGER_PLAN!A2007)</f>
        <v/>
      </c>
      <c r="B2007">
        <f>IF($E2007="","",MANAGER_PLAN!B2007)</f>
        <v/>
      </c>
      <c r="C2007">
        <f>IF($E2007="","",SWITCH(MANAGER_PLAN!C2007,"MON","Pondělí","TUE","Úterý","WED","Středa","THU","Čtvrtek","FRI","Pátek",MANAGER_PLAN!C2007))</f>
        <v/>
      </c>
      <c r="D2007">
        <f>IF(MANAGER_PLAN!E2007="","",MANAGER_PLAN!D2007)</f>
        <v/>
      </c>
      <c r="E2007">
        <f>IF(MANAGER_PLAN!E2007="","",MANAGER_PLAN!E2007)</f>
        <v/>
      </c>
      <c r="F2007">
        <f>IF($E2007="","",IFERROR(VLOOKUP($E2007,POS_MASTER!$A:$B,2,FALSE),""))</f>
        <v/>
      </c>
      <c r="G2007">
        <f>IF($E2007="","",MANAGER_PLAN!G2007)</f>
        <v/>
      </c>
      <c r="H2007">
        <f>IF($E2007="","",TRIM(MANAGER_PLAN!H2007&amp;" "&amp;MANAGER_PLAN!I2007))</f>
        <v/>
      </c>
      <c r="I2007">
        <f>IF($E2007="","",MANAGER_PLAN!J2007)</f>
        <v/>
      </c>
      <c r="J2007">
        <f>IF($E2007="","",MANAGER_PLAN!K2007)</f>
        <v/>
      </c>
      <c r="K2007">
        <f>IF($E2007="","",TRIM(IF(MANAGER_PLAN!N2007&lt;&gt;"","LOS: "&amp;MANAGER_PLAN!N2007&amp;" ","")&amp;IF(MANAGER_PLAN!O2007&lt;&gt;"","LOT: "&amp;MANAGER_PLAN!O2007,"")))</f>
        <v/>
      </c>
      <c r="L2007">
        <f>IF($E2007="","",IFERROR(VLOOKUP($E2007,POS_MASTER!$A:$AK,37,FALSE),""))</f>
        <v/>
      </c>
    </row>
    <row r="2008">
      <c r="A2008">
        <f>IF(MANAGER_PLAN!E2008="","",MANAGER_PLAN!A2008)</f>
        <v/>
      </c>
      <c r="B2008">
        <f>IF($E2008="","",MANAGER_PLAN!B2008)</f>
        <v/>
      </c>
      <c r="C2008">
        <f>IF($E2008="","",SWITCH(MANAGER_PLAN!C2008,"MON","Pondělí","TUE","Úterý","WED","Středa","THU","Čtvrtek","FRI","Pátek",MANAGER_PLAN!C2008))</f>
        <v/>
      </c>
      <c r="D2008">
        <f>IF(MANAGER_PLAN!E2008="","",MANAGER_PLAN!D2008)</f>
        <v/>
      </c>
      <c r="E2008">
        <f>IF(MANAGER_PLAN!E2008="","",MANAGER_PLAN!E2008)</f>
        <v/>
      </c>
      <c r="F2008">
        <f>IF($E2008="","",IFERROR(VLOOKUP($E2008,POS_MASTER!$A:$B,2,FALSE),""))</f>
        <v/>
      </c>
      <c r="G2008">
        <f>IF($E2008="","",MANAGER_PLAN!G2008)</f>
        <v/>
      </c>
      <c r="H2008">
        <f>IF($E2008="","",TRIM(MANAGER_PLAN!H2008&amp;" "&amp;MANAGER_PLAN!I2008))</f>
        <v/>
      </c>
      <c r="I2008">
        <f>IF($E2008="","",MANAGER_PLAN!J2008)</f>
        <v/>
      </c>
      <c r="J2008">
        <f>IF($E2008="","",MANAGER_PLAN!K2008)</f>
        <v/>
      </c>
      <c r="K2008">
        <f>IF($E2008="","",TRIM(IF(MANAGER_PLAN!N2008&lt;&gt;"","LOS: "&amp;MANAGER_PLAN!N2008&amp;" ","")&amp;IF(MANAGER_PLAN!O2008&lt;&gt;"","LOT: "&amp;MANAGER_PLAN!O2008,"")))</f>
        <v/>
      </c>
      <c r="L2008">
        <f>IF($E2008="","",IFERROR(VLOOKUP($E2008,POS_MASTER!$A:$AK,37,FALSE),""))</f>
        <v/>
      </c>
    </row>
    <row r="2009">
      <c r="A2009">
        <f>IF(MANAGER_PLAN!E2009="","",MANAGER_PLAN!A2009)</f>
        <v/>
      </c>
      <c r="B2009">
        <f>IF($E2009="","",MANAGER_PLAN!B2009)</f>
        <v/>
      </c>
      <c r="C2009">
        <f>IF($E2009="","",SWITCH(MANAGER_PLAN!C2009,"MON","Pondělí","TUE","Úterý","WED","Středa","THU","Čtvrtek","FRI","Pátek",MANAGER_PLAN!C2009))</f>
        <v/>
      </c>
      <c r="D2009">
        <f>IF(MANAGER_PLAN!E2009="","",MANAGER_PLAN!D2009)</f>
        <v/>
      </c>
      <c r="E2009">
        <f>IF(MANAGER_PLAN!E2009="","",MANAGER_PLAN!E2009)</f>
        <v/>
      </c>
      <c r="F2009">
        <f>IF($E2009="","",IFERROR(VLOOKUP($E2009,POS_MASTER!$A:$B,2,FALSE),""))</f>
        <v/>
      </c>
      <c r="G2009">
        <f>IF($E2009="","",MANAGER_PLAN!G2009)</f>
        <v/>
      </c>
      <c r="H2009">
        <f>IF($E2009="","",TRIM(MANAGER_PLAN!H2009&amp;" "&amp;MANAGER_PLAN!I2009))</f>
        <v/>
      </c>
      <c r="I2009">
        <f>IF($E2009="","",MANAGER_PLAN!J2009)</f>
        <v/>
      </c>
      <c r="J2009">
        <f>IF($E2009="","",MANAGER_PLAN!K2009)</f>
        <v/>
      </c>
      <c r="K2009">
        <f>IF($E2009="","",TRIM(IF(MANAGER_PLAN!N2009&lt;&gt;"","LOS: "&amp;MANAGER_PLAN!N2009&amp;" ","")&amp;IF(MANAGER_PLAN!O2009&lt;&gt;"","LOT: "&amp;MANAGER_PLAN!O2009,"")))</f>
        <v/>
      </c>
      <c r="L2009">
        <f>IF($E2009="","",IFERROR(VLOOKUP($E2009,POS_MASTER!$A:$AK,37,FALSE),""))</f>
        <v/>
      </c>
    </row>
    <row r="2010">
      <c r="A2010">
        <f>IF(MANAGER_PLAN!E2010="","",MANAGER_PLAN!A2010)</f>
        <v/>
      </c>
      <c r="B2010">
        <f>IF($E2010="","",MANAGER_PLAN!B2010)</f>
        <v/>
      </c>
      <c r="C2010">
        <f>IF($E2010="","",SWITCH(MANAGER_PLAN!C2010,"MON","Pondělí","TUE","Úterý","WED","Středa","THU","Čtvrtek","FRI","Pátek",MANAGER_PLAN!C2010))</f>
        <v/>
      </c>
      <c r="D2010">
        <f>IF(MANAGER_PLAN!E2010="","",MANAGER_PLAN!D2010)</f>
        <v/>
      </c>
      <c r="E2010">
        <f>IF(MANAGER_PLAN!E2010="","",MANAGER_PLAN!E2010)</f>
        <v/>
      </c>
      <c r="F2010">
        <f>IF($E2010="","",IFERROR(VLOOKUP($E2010,POS_MASTER!$A:$B,2,FALSE),""))</f>
        <v/>
      </c>
      <c r="G2010">
        <f>IF($E2010="","",MANAGER_PLAN!G2010)</f>
        <v/>
      </c>
      <c r="H2010">
        <f>IF($E2010="","",TRIM(MANAGER_PLAN!H2010&amp;" "&amp;MANAGER_PLAN!I2010))</f>
        <v/>
      </c>
      <c r="I2010">
        <f>IF($E2010="","",MANAGER_PLAN!J2010)</f>
        <v/>
      </c>
      <c r="J2010">
        <f>IF($E2010="","",MANAGER_PLAN!K2010)</f>
        <v/>
      </c>
      <c r="K2010">
        <f>IF($E2010="","",TRIM(IF(MANAGER_PLAN!N2010&lt;&gt;"","LOS: "&amp;MANAGER_PLAN!N2010&amp;" ","")&amp;IF(MANAGER_PLAN!O2010&lt;&gt;"","LOT: "&amp;MANAGER_PLAN!O2010,"")))</f>
        <v/>
      </c>
      <c r="L2010">
        <f>IF($E2010="","",IFERROR(VLOOKUP($E2010,POS_MASTER!$A:$AK,37,FALSE),""))</f>
        <v/>
      </c>
    </row>
    <row r="2011">
      <c r="A2011">
        <f>IF(MANAGER_PLAN!E2011="","",MANAGER_PLAN!A2011)</f>
        <v/>
      </c>
      <c r="B2011">
        <f>IF($E2011="","",MANAGER_PLAN!B2011)</f>
        <v/>
      </c>
      <c r="C2011">
        <f>IF($E2011="","",SWITCH(MANAGER_PLAN!C2011,"MON","Pondělí","TUE","Úterý","WED","Středa","THU","Čtvrtek","FRI","Pátek",MANAGER_PLAN!C2011))</f>
        <v/>
      </c>
      <c r="D2011">
        <f>IF(MANAGER_PLAN!E2011="","",MANAGER_PLAN!D2011)</f>
        <v/>
      </c>
      <c r="E2011">
        <f>IF(MANAGER_PLAN!E2011="","",MANAGER_PLAN!E2011)</f>
        <v/>
      </c>
      <c r="F2011">
        <f>IF($E2011="","",IFERROR(VLOOKUP($E2011,POS_MASTER!$A:$B,2,FALSE),""))</f>
        <v/>
      </c>
      <c r="G2011">
        <f>IF($E2011="","",MANAGER_PLAN!G2011)</f>
        <v/>
      </c>
      <c r="H2011">
        <f>IF($E2011="","",TRIM(MANAGER_PLAN!H2011&amp;" "&amp;MANAGER_PLAN!I2011))</f>
        <v/>
      </c>
      <c r="I2011">
        <f>IF($E2011="","",MANAGER_PLAN!J2011)</f>
        <v/>
      </c>
      <c r="J2011">
        <f>IF($E2011="","",MANAGER_PLAN!K2011)</f>
        <v/>
      </c>
      <c r="K2011">
        <f>IF($E2011="","",TRIM(IF(MANAGER_PLAN!N2011&lt;&gt;"","LOS: "&amp;MANAGER_PLAN!N2011&amp;" ","")&amp;IF(MANAGER_PLAN!O2011&lt;&gt;"","LOT: "&amp;MANAGER_PLAN!O2011,"")))</f>
        <v/>
      </c>
      <c r="L2011">
        <f>IF($E2011="","",IFERROR(VLOOKUP($E2011,POS_MASTER!$A:$AK,37,FALSE),""))</f>
        <v/>
      </c>
    </row>
    <row r="2012">
      <c r="A2012">
        <f>IF(MANAGER_PLAN!E2012="","",MANAGER_PLAN!A2012)</f>
        <v/>
      </c>
      <c r="B2012">
        <f>IF($E2012="","",MANAGER_PLAN!B2012)</f>
        <v/>
      </c>
      <c r="C2012">
        <f>IF($E2012="","",SWITCH(MANAGER_PLAN!C2012,"MON","Pondělí","TUE","Úterý","WED","Středa","THU","Čtvrtek","FRI","Pátek",MANAGER_PLAN!C2012))</f>
        <v/>
      </c>
      <c r="D2012">
        <f>IF(MANAGER_PLAN!E2012="","",MANAGER_PLAN!D2012)</f>
        <v/>
      </c>
      <c r="E2012">
        <f>IF(MANAGER_PLAN!E2012="","",MANAGER_PLAN!E2012)</f>
        <v/>
      </c>
      <c r="F2012">
        <f>IF($E2012="","",IFERROR(VLOOKUP($E2012,POS_MASTER!$A:$B,2,FALSE),""))</f>
        <v/>
      </c>
      <c r="G2012">
        <f>IF($E2012="","",MANAGER_PLAN!G2012)</f>
        <v/>
      </c>
      <c r="H2012">
        <f>IF($E2012="","",TRIM(MANAGER_PLAN!H2012&amp;" "&amp;MANAGER_PLAN!I2012))</f>
        <v/>
      </c>
      <c r="I2012">
        <f>IF($E2012="","",MANAGER_PLAN!J2012)</f>
        <v/>
      </c>
      <c r="J2012">
        <f>IF($E2012="","",MANAGER_PLAN!K2012)</f>
        <v/>
      </c>
      <c r="K2012">
        <f>IF($E2012="","",TRIM(IF(MANAGER_PLAN!N2012&lt;&gt;"","LOS: "&amp;MANAGER_PLAN!N2012&amp;" ","")&amp;IF(MANAGER_PLAN!O2012&lt;&gt;"","LOT: "&amp;MANAGER_PLAN!O2012,"")))</f>
        <v/>
      </c>
      <c r="L2012">
        <f>IF($E2012="","",IFERROR(VLOOKUP($E2012,POS_MASTER!$A:$AK,37,FALSE),""))</f>
        <v/>
      </c>
    </row>
    <row r="2013">
      <c r="A2013">
        <f>IF(MANAGER_PLAN!E2013="","",MANAGER_PLAN!A2013)</f>
        <v/>
      </c>
      <c r="B2013">
        <f>IF($E2013="","",MANAGER_PLAN!B2013)</f>
        <v/>
      </c>
      <c r="C2013">
        <f>IF($E2013="","",SWITCH(MANAGER_PLAN!C2013,"MON","Pondělí","TUE","Úterý","WED","Středa","THU","Čtvrtek","FRI","Pátek",MANAGER_PLAN!C2013))</f>
        <v/>
      </c>
      <c r="D2013">
        <f>IF(MANAGER_PLAN!E2013="","",MANAGER_PLAN!D2013)</f>
        <v/>
      </c>
      <c r="E2013">
        <f>IF(MANAGER_PLAN!E2013="","",MANAGER_PLAN!E2013)</f>
        <v/>
      </c>
      <c r="F2013">
        <f>IF($E2013="","",IFERROR(VLOOKUP($E2013,POS_MASTER!$A:$B,2,FALSE),""))</f>
        <v/>
      </c>
      <c r="G2013">
        <f>IF($E2013="","",MANAGER_PLAN!G2013)</f>
        <v/>
      </c>
      <c r="H2013">
        <f>IF($E2013="","",TRIM(MANAGER_PLAN!H2013&amp;" "&amp;MANAGER_PLAN!I2013))</f>
        <v/>
      </c>
      <c r="I2013">
        <f>IF($E2013="","",MANAGER_PLAN!J2013)</f>
        <v/>
      </c>
      <c r="J2013">
        <f>IF($E2013="","",MANAGER_PLAN!K2013)</f>
        <v/>
      </c>
      <c r="K2013">
        <f>IF($E2013="","",TRIM(IF(MANAGER_PLAN!N2013&lt;&gt;"","LOS: "&amp;MANAGER_PLAN!N2013&amp;" ","")&amp;IF(MANAGER_PLAN!O2013&lt;&gt;"","LOT: "&amp;MANAGER_PLAN!O2013,"")))</f>
        <v/>
      </c>
      <c r="L2013">
        <f>IF($E2013="","",IFERROR(VLOOKUP($E2013,POS_MASTER!$A:$AK,37,FALSE),""))</f>
        <v/>
      </c>
    </row>
    <row r="2014">
      <c r="A2014">
        <f>IF(MANAGER_PLAN!E2014="","",MANAGER_PLAN!A2014)</f>
        <v/>
      </c>
      <c r="B2014">
        <f>IF($E2014="","",MANAGER_PLAN!B2014)</f>
        <v/>
      </c>
      <c r="C2014">
        <f>IF($E2014="","",SWITCH(MANAGER_PLAN!C2014,"MON","Pondělí","TUE","Úterý","WED","Středa","THU","Čtvrtek","FRI","Pátek",MANAGER_PLAN!C2014))</f>
        <v/>
      </c>
      <c r="D2014">
        <f>IF(MANAGER_PLAN!E2014="","",MANAGER_PLAN!D2014)</f>
        <v/>
      </c>
      <c r="E2014">
        <f>IF(MANAGER_PLAN!E2014="","",MANAGER_PLAN!E2014)</f>
        <v/>
      </c>
      <c r="F2014">
        <f>IF($E2014="","",IFERROR(VLOOKUP($E2014,POS_MASTER!$A:$B,2,FALSE),""))</f>
        <v/>
      </c>
      <c r="G2014">
        <f>IF($E2014="","",MANAGER_PLAN!G2014)</f>
        <v/>
      </c>
      <c r="H2014">
        <f>IF($E2014="","",TRIM(MANAGER_PLAN!H2014&amp;" "&amp;MANAGER_PLAN!I2014))</f>
        <v/>
      </c>
      <c r="I2014">
        <f>IF($E2014="","",MANAGER_PLAN!J2014)</f>
        <v/>
      </c>
      <c r="J2014">
        <f>IF($E2014="","",MANAGER_PLAN!K2014)</f>
        <v/>
      </c>
      <c r="K2014">
        <f>IF($E2014="","",TRIM(IF(MANAGER_PLAN!N2014&lt;&gt;"","LOS: "&amp;MANAGER_PLAN!N2014&amp;" ","")&amp;IF(MANAGER_PLAN!O2014&lt;&gt;"","LOT: "&amp;MANAGER_PLAN!O2014,"")))</f>
        <v/>
      </c>
      <c r="L2014">
        <f>IF($E2014="","",IFERROR(VLOOKUP($E2014,POS_MASTER!$A:$AK,37,FALSE),""))</f>
        <v/>
      </c>
    </row>
    <row r="2015">
      <c r="A2015">
        <f>IF(MANAGER_PLAN!E2015="","",MANAGER_PLAN!A2015)</f>
        <v/>
      </c>
      <c r="B2015">
        <f>IF($E2015="","",MANAGER_PLAN!B2015)</f>
        <v/>
      </c>
      <c r="C2015">
        <f>IF($E2015="","",SWITCH(MANAGER_PLAN!C2015,"MON","Pondělí","TUE","Úterý","WED","Středa","THU","Čtvrtek","FRI","Pátek",MANAGER_PLAN!C2015))</f>
        <v/>
      </c>
      <c r="D2015">
        <f>IF(MANAGER_PLAN!E2015="","",MANAGER_PLAN!D2015)</f>
        <v/>
      </c>
      <c r="E2015">
        <f>IF(MANAGER_PLAN!E2015="","",MANAGER_PLAN!E2015)</f>
        <v/>
      </c>
      <c r="F2015">
        <f>IF($E2015="","",IFERROR(VLOOKUP($E2015,POS_MASTER!$A:$B,2,FALSE),""))</f>
        <v/>
      </c>
      <c r="G2015">
        <f>IF($E2015="","",MANAGER_PLAN!G2015)</f>
        <v/>
      </c>
      <c r="H2015">
        <f>IF($E2015="","",TRIM(MANAGER_PLAN!H2015&amp;" "&amp;MANAGER_PLAN!I2015))</f>
        <v/>
      </c>
      <c r="I2015">
        <f>IF($E2015="","",MANAGER_PLAN!J2015)</f>
        <v/>
      </c>
      <c r="J2015">
        <f>IF($E2015="","",MANAGER_PLAN!K2015)</f>
        <v/>
      </c>
      <c r="K2015">
        <f>IF($E2015="","",TRIM(IF(MANAGER_PLAN!N2015&lt;&gt;"","LOS: "&amp;MANAGER_PLAN!N2015&amp;" ","")&amp;IF(MANAGER_PLAN!O2015&lt;&gt;"","LOT: "&amp;MANAGER_PLAN!O2015,"")))</f>
        <v/>
      </c>
      <c r="L2015">
        <f>IF($E2015="","",IFERROR(VLOOKUP($E2015,POS_MASTER!$A:$AK,37,FALSE),""))</f>
        <v/>
      </c>
    </row>
    <row r="2016">
      <c r="A2016">
        <f>IF(MANAGER_PLAN!E2016="","",MANAGER_PLAN!A2016)</f>
        <v/>
      </c>
      <c r="B2016">
        <f>IF($E2016="","",MANAGER_PLAN!B2016)</f>
        <v/>
      </c>
      <c r="C2016">
        <f>IF($E2016="","",SWITCH(MANAGER_PLAN!C2016,"MON","Pondělí","TUE","Úterý","WED","Středa","THU","Čtvrtek","FRI","Pátek",MANAGER_PLAN!C2016))</f>
        <v/>
      </c>
      <c r="D2016">
        <f>IF(MANAGER_PLAN!E2016="","",MANAGER_PLAN!D2016)</f>
        <v/>
      </c>
      <c r="E2016">
        <f>IF(MANAGER_PLAN!E2016="","",MANAGER_PLAN!E2016)</f>
        <v/>
      </c>
      <c r="F2016">
        <f>IF($E2016="","",IFERROR(VLOOKUP($E2016,POS_MASTER!$A:$B,2,FALSE),""))</f>
        <v/>
      </c>
      <c r="G2016">
        <f>IF($E2016="","",MANAGER_PLAN!G2016)</f>
        <v/>
      </c>
      <c r="H2016">
        <f>IF($E2016="","",TRIM(MANAGER_PLAN!H2016&amp;" "&amp;MANAGER_PLAN!I2016))</f>
        <v/>
      </c>
      <c r="I2016">
        <f>IF($E2016="","",MANAGER_PLAN!J2016)</f>
        <v/>
      </c>
      <c r="J2016">
        <f>IF($E2016="","",MANAGER_PLAN!K2016)</f>
        <v/>
      </c>
      <c r="K2016">
        <f>IF($E2016="","",TRIM(IF(MANAGER_PLAN!N2016&lt;&gt;"","LOS: "&amp;MANAGER_PLAN!N2016&amp;" ","")&amp;IF(MANAGER_PLAN!O2016&lt;&gt;"","LOT: "&amp;MANAGER_PLAN!O2016,"")))</f>
        <v/>
      </c>
      <c r="L2016">
        <f>IF($E2016="","",IFERROR(VLOOKUP($E2016,POS_MASTER!$A:$AK,37,FALSE),""))</f>
        <v/>
      </c>
    </row>
    <row r="2017">
      <c r="A2017">
        <f>IF(MANAGER_PLAN!E2017="","",MANAGER_PLAN!A2017)</f>
        <v/>
      </c>
      <c r="B2017">
        <f>IF($E2017="","",MANAGER_PLAN!B2017)</f>
        <v/>
      </c>
      <c r="C2017">
        <f>IF($E2017="","",SWITCH(MANAGER_PLAN!C2017,"MON","Pondělí","TUE","Úterý","WED","Středa","THU","Čtvrtek","FRI","Pátek",MANAGER_PLAN!C2017))</f>
        <v/>
      </c>
      <c r="D2017">
        <f>IF(MANAGER_PLAN!E2017="","",MANAGER_PLAN!D2017)</f>
        <v/>
      </c>
      <c r="E2017">
        <f>IF(MANAGER_PLAN!E2017="","",MANAGER_PLAN!E2017)</f>
        <v/>
      </c>
      <c r="F2017">
        <f>IF($E2017="","",IFERROR(VLOOKUP($E2017,POS_MASTER!$A:$B,2,FALSE),""))</f>
        <v/>
      </c>
      <c r="G2017">
        <f>IF($E2017="","",MANAGER_PLAN!G2017)</f>
        <v/>
      </c>
      <c r="H2017">
        <f>IF($E2017="","",TRIM(MANAGER_PLAN!H2017&amp;" "&amp;MANAGER_PLAN!I2017))</f>
        <v/>
      </c>
      <c r="I2017">
        <f>IF($E2017="","",MANAGER_PLAN!J2017)</f>
        <v/>
      </c>
      <c r="J2017">
        <f>IF($E2017="","",MANAGER_PLAN!K2017)</f>
        <v/>
      </c>
      <c r="K2017">
        <f>IF($E2017="","",TRIM(IF(MANAGER_PLAN!N2017&lt;&gt;"","LOS: "&amp;MANAGER_PLAN!N2017&amp;" ","")&amp;IF(MANAGER_PLAN!O2017&lt;&gt;"","LOT: "&amp;MANAGER_PLAN!O2017,"")))</f>
        <v/>
      </c>
      <c r="L2017">
        <f>IF($E2017="","",IFERROR(VLOOKUP($E2017,POS_MASTER!$A:$AK,37,FALSE),""))</f>
        <v/>
      </c>
    </row>
    <row r="2018">
      <c r="A2018">
        <f>IF(MANAGER_PLAN!E2018="","",MANAGER_PLAN!A2018)</f>
        <v/>
      </c>
      <c r="B2018">
        <f>IF($E2018="","",MANAGER_PLAN!B2018)</f>
        <v/>
      </c>
      <c r="C2018">
        <f>IF($E2018="","",SWITCH(MANAGER_PLAN!C2018,"MON","Pondělí","TUE","Úterý","WED","Středa","THU","Čtvrtek","FRI","Pátek",MANAGER_PLAN!C2018))</f>
        <v/>
      </c>
      <c r="D2018">
        <f>IF(MANAGER_PLAN!E2018="","",MANAGER_PLAN!D2018)</f>
        <v/>
      </c>
      <c r="E2018">
        <f>IF(MANAGER_PLAN!E2018="","",MANAGER_PLAN!E2018)</f>
        <v/>
      </c>
      <c r="F2018">
        <f>IF($E2018="","",IFERROR(VLOOKUP($E2018,POS_MASTER!$A:$B,2,FALSE),""))</f>
        <v/>
      </c>
      <c r="G2018">
        <f>IF($E2018="","",MANAGER_PLAN!G2018)</f>
        <v/>
      </c>
      <c r="H2018">
        <f>IF($E2018="","",TRIM(MANAGER_PLAN!H2018&amp;" "&amp;MANAGER_PLAN!I2018))</f>
        <v/>
      </c>
      <c r="I2018">
        <f>IF($E2018="","",MANAGER_PLAN!J2018)</f>
        <v/>
      </c>
      <c r="J2018">
        <f>IF($E2018="","",MANAGER_PLAN!K2018)</f>
        <v/>
      </c>
      <c r="K2018">
        <f>IF($E2018="","",TRIM(IF(MANAGER_PLAN!N2018&lt;&gt;"","LOS: "&amp;MANAGER_PLAN!N2018&amp;" ","")&amp;IF(MANAGER_PLAN!O2018&lt;&gt;"","LOT: "&amp;MANAGER_PLAN!O2018,"")))</f>
        <v/>
      </c>
      <c r="L2018">
        <f>IF($E2018="","",IFERROR(VLOOKUP($E2018,POS_MASTER!$A:$AK,37,FALSE),""))</f>
        <v/>
      </c>
    </row>
    <row r="2019">
      <c r="A2019">
        <f>IF(MANAGER_PLAN!E2019="","",MANAGER_PLAN!A2019)</f>
        <v/>
      </c>
      <c r="B2019">
        <f>IF($E2019="","",MANAGER_PLAN!B2019)</f>
        <v/>
      </c>
      <c r="C2019">
        <f>IF($E2019="","",SWITCH(MANAGER_PLAN!C2019,"MON","Pondělí","TUE","Úterý","WED","Středa","THU","Čtvrtek","FRI","Pátek",MANAGER_PLAN!C2019))</f>
        <v/>
      </c>
      <c r="D2019">
        <f>IF(MANAGER_PLAN!E2019="","",MANAGER_PLAN!D2019)</f>
        <v/>
      </c>
      <c r="E2019">
        <f>IF(MANAGER_PLAN!E2019="","",MANAGER_PLAN!E2019)</f>
        <v/>
      </c>
      <c r="F2019">
        <f>IF($E2019="","",IFERROR(VLOOKUP($E2019,POS_MASTER!$A:$B,2,FALSE),""))</f>
        <v/>
      </c>
      <c r="G2019">
        <f>IF($E2019="","",MANAGER_PLAN!G2019)</f>
        <v/>
      </c>
      <c r="H2019">
        <f>IF($E2019="","",TRIM(MANAGER_PLAN!H2019&amp;" "&amp;MANAGER_PLAN!I2019))</f>
        <v/>
      </c>
      <c r="I2019">
        <f>IF($E2019="","",MANAGER_PLAN!J2019)</f>
        <v/>
      </c>
      <c r="J2019">
        <f>IF($E2019="","",MANAGER_PLAN!K2019)</f>
        <v/>
      </c>
      <c r="K2019">
        <f>IF($E2019="","",TRIM(IF(MANAGER_PLAN!N2019&lt;&gt;"","LOS: "&amp;MANAGER_PLAN!N2019&amp;" ","")&amp;IF(MANAGER_PLAN!O2019&lt;&gt;"","LOT: "&amp;MANAGER_PLAN!O2019,"")))</f>
        <v/>
      </c>
      <c r="L2019">
        <f>IF($E2019="","",IFERROR(VLOOKUP($E2019,POS_MASTER!$A:$AK,37,FALSE),""))</f>
        <v/>
      </c>
    </row>
    <row r="2020">
      <c r="A2020">
        <f>IF(MANAGER_PLAN!E2020="","",MANAGER_PLAN!A2020)</f>
        <v/>
      </c>
      <c r="B2020">
        <f>IF($E2020="","",MANAGER_PLAN!B2020)</f>
        <v/>
      </c>
      <c r="C2020">
        <f>IF($E2020="","",SWITCH(MANAGER_PLAN!C2020,"MON","Pondělí","TUE","Úterý","WED","Středa","THU","Čtvrtek","FRI","Pátek",MANAGER_PLAN!C2020))</f>
        <v/>
      </c>
      <c r="D2020">
        <f>IF(MANAGER_PLAN!E2020="","",MANAGER_PLAN!D2020)</f>
        <v/>
      </c>
      <c r="E2020">
        <f>IF(MANAGER_PLAN!E2020="","",MANAGER_PLAN!E2020)</f>
        <v/>
      </c>
      <c r="F2020">
        <f>IF($E2020="","",IFERROR(VLOOKUP($E2020,POS_MASTER!$A:$B,2,FALSE),""))</f>
        <v/>
      </c>
      <c r="G2020">
        <f>IF($E2020="","",MANAGER_PLAN!G2020)</f>
        <v/>
      </c>
      <c r="H2020">
        <f>IF($E2020="","",TRIM(MANAGER_PLAN!H2020&amp;" "&amp;MANAGER_PLAN!I2020))</f>
        <v/>
      </c>
      <c r="I2020">
        <f>IF($E2020="","",MANAGER_PLAN!J2020)</f>
        <v/>
      </c>
      <c r="J2020">
        <f>IF($E2020="","",MANAGER_PLAN!K2020)</f>
        <v/>
      </c>
      <c r="K2020">
        <f>IF($E2020="","",TRIM(IF(MANAGER_PLAN!N2020&lt;&gt;"","LOS: "&amp;MANAGER_PLAN!N2020&amp;" ","")&amp;IF(MANAGER_PLAN!O2020&lt;&gt;"","LOT: "&amp;MANAGER_PLAN!O2020,"")))</f>
        <v/>
      </c>
      <c r="L2020">
        <f>IF($E2020="","",IFERROR(VLOOKUP($E2020,POS_MASTER!$A:$AK,37,FALSE),""))</f>
        <v/>
      </c>
    </row>
    <row r="2021">
      <c r="A2021">
        <f>IF(MANAGER_PLAN!E2021="","",MANAGER_PLAN!A2021)</f>
        <v/>
      </c>
      <c r="B2021">
        <f>IF($E2021="","",MANAGER_PLAN!B2021)</f>
        <v/>
      </c>
      <c r="C2021">
        <f>IF($E2021="","",SWITCH(MANAGER_PLAN!C2021,"MON","Pondělí","TUE","Úterý","WED","Středa","THU","Čtvrtek","FRI","Pátek",MANAGER_PLAN!C2021))</f>
        <v/>
      </c>
      <c r="D2021">
        <f>IF(MANAGER_PLAN!E2021="","",MANAGER_PLAN!D2021)</f>
        <v/>
      </c>
      <c r="E2021">
        <f>IF(MANAGER_PLAN!E2021="","",MANAGER_PLAN!E2021)</f>
        <v/>
      </c>
      <c r="F2021">
        <f>IF($E2021="","",IFERROR(VLOOKUP($E2021,POS_MASTER!$A:$B,2,FALSE),""))</f>
        <v/>
      </c>
      <c r="G2021">
        <f>IF($E2021="","",MANAGER_PLAN!G2021)</f>
        <v/>
      </c>
      <c r="H2021">
        <f>IF($E2021="","",TRIM(MANAGER_PLAN!H2021&amp;" "&amp;MANAGER_PLAN!I2021))</f>
        <v/>
      </c>
      <c r="I2021">
        <f>IF($E2021="","",MANAGER_PLAN!J2021)</f>
        <v/>
      </c>
      <c r="J2021">
        <f>IF($E2021="","",MANAGER_PLAN!K2021)</f>
        <v/>
      </c>
      <c r="K2021">
        <f>IF($E2021="","",TRIM(IF(MANAGER_PLAN!N2021&lt;&gt;"","LOS: "&amp;MANAGER_PLAN!N2021&amp;" ","")&amp;IF(MANAGER_PLAN!O2021&lt;&gt;"","LOT: "&amp;MANAGER_PLAN!O2021,"")))</f>
        <v/>
      </c>
      <c r="L2021">
        <f>IF($E2021="","",IFERROR(VLOOKUP($E2021,POS_MASTER!$A:$AK,37,FALSE),""))</f>
        <v/>
      </c>
    </row>
    <row r="2022">
      <c r="A2022">
        <f>IF(MANAGER_PLAN!E2022="","",MANAGER_PLAN!A2022)</f>
        <v/>
      </c>
      <c r="B2022">
        <f>IF($E2022="","",MANAGER_PLAN!B2022)</f>
        <v/>
      </c>
      <c r="C2022">
        <f>IF($E2022="","",SWITCH(MANAGER_PLAN!C2022,"MON","Pondělí","TUE","Úterý","WED","Středa","THU","Čtvrtek","FRI","Pátek",MANAGER_PLAN!C2022))</f>
        <v/>
      </c>
      <c r="D2022">
        <f>IF(MANAGER_PLAN!E2022="","",MANAGER_PLAN!D2022)</f>
        <v/>
      </c>
      <c r="E2022">
        <f>IF(MANAGER_PLAN!E2022="","",MANAGER_PLAN!E2022)</f>
        <v/>
      </c>
      <c r="F2022">
        <f>IF($E2022="","",IFERROR(VLOOKUP($E2022,POS_MASTER!$A:$B,2,FALSE),""))</f>
        <v/>
      </c>
      <c r="G2022">
        <f>IF($E2022="","",MANAGER_PLAN!G2022)</f>
        <v/>
      </c>
      <c r="H2022">
        <f>IF($E2022="","",TRIM(MANAGER_PLAN!H2022&amp;" "&amp;MANAGER_PLAN!I2022))</f>
        <v/>
      </c>
      <c r="I2022">
        <f>IF($E2022="","",MANAGER_PLAN!J2022)</f>
        <v/>
      </c>
      <c r="J2022">
        <f>IF($E2022="","",MANAGER_PLAN!K2022)</f>
        <v/>
      </c>
      <c r="K2022">
        <f>IF($E2022="","",TRIM(IF(MANAGER_PLAN!N2022&lt;&gt;"","LOS: "&amp;MANAGER_PLAN!N2022&amp;" ","")&amp;IF(MANAGER_PLAN!O2022&lt;&gt;"","LOT: "&amp;MANAGER_PLAN!O2022,"")))</f>
        <v/>
      </c>
      <c r="L2022">
        <f>IF($E2022="","",IFERROR(VLOOKUP($E2022,POS_MASTER!$A:$AK,37,FALSE),""))</f>
        <v/>
      </c>
    </row>
    <row r="2023">
      <c r="A2023">
        <f>IF(MANAGER_PLAN!E2023="","",MANAGER_PLAN!A2023)</f>
        <v/>
      </c>
      <c r="B2023">
        <f>IF($E2023="","",MANAGER_PLAN!B2023)</f>
        <v/>
      </c>
      <c r="C2023">
        <f>IF($E2023="","",SWITCH(MANAGER_PLAN!C2023,"MON","Pondělí","TUE","Úterý","WED","Středa","THU","Čtvrtek","FRI","Pátek",MANAGER_PLAN!C2023))</f>
        <v/>
      </c>
      <c r="D2023">
        <f>IF(MANAGER_PLAN!E2023="","",MANAGER_PLAN!D2023)</f>
        <v/>
      </c>
      <c r="E2023">
        <f>IF(MANAGER_PLAN!E2023="","",MANAGER_PLAN!E2023)</f>
        <v/>
      </c>
      <c r="F2023">
        <f>IF($E2023="","",IFERROR(VLOOKUP($E2023,POS_MASTER!$A:$B,2,FALSE),""))</f>
        <v/>
      </c>
      <c r="G2023">
        <f>IF($E2023="","",MANAGER_PLAN!G2023)</f>
        <v/>
      </c>
      <c r="H2023">
        <f>IF($E2023="","",TRIM(MANAGER_PLAN!H2023&amp;" "&amp;MANAGER_PLAN!I2023))</f>
        <v/>
      </c>
      <c r="I2023">
        <f>IF($E2023="","",MANAGER_PLAN!J2023)</f>
        <v/>
      </c>
      <c r="J2023">
        <f>IF($E2023="","",MANAGER_PLAN!K2023)</f>
        <v/>
      </c>
      <c r="K2023">
        <f>IF($E2023="","",TRIM(IF(MANAGER_PLAN!N2023&lt;&gt;"","LOS: "&amp;MANAGER_PLAN!N2023&amp;" ","")&amp;IF(MANAGER_PLAN!O2023&lt;&gt;"","LOT: "&amp;MANAGER_PLAN!O2023,"")))</f>
        <v/>
      </c>
      <c r="L2023">
        <f>IF($E2023="","",IFERROR(VLOOKUP($E2023,POS_MASTER!$A:$AK,37,FALSE),""))</f>
        <v/>
      </c>
    </row>
    <row r="2024">
      <c r="A2024">
        <f>IF(MANAGER_PLAN!E2024="","",MANAGER_PLAN!A2024)</f>
        <v/>
      </c>
      <c r="B2024">
        <f>IF($E2024="","",MANAGER_PLAN!B2024)</f>
        <v/>
      </c>
      <c r="C2024">
        <f>IF($E2024="","",SWITCH(MANAGER_PLAN!C2024,"MON","Pondělí","TUE","Úterý","WED","Středa","THU","Čtvrtek","FRI","Pátek",MANAGER_PLAN!C2024))</f>
        <v/>
      </c>
      <c r="D2024">
        <f>IF(MANAGER_PLAN!E2024="","",MANAGER_PLAN!D2024)</f>
        <v/>
      </c>
      <c r="E2024">
        <f>IF(MANAGER_PLAN!E2024="","",MANAGER_PLAN!E2024)</f>
        <v/>
      </c>
      <c r="F2024">
        <f>IF($E2024="","",IFERROR(VLOOKUP($E2024,POS_MASTER!$A:$B,2,FALSE),""))</f>
        <v/>
      </c>
      <c r="G2024">
        <f>IF($E2024="","",MANAGER_PLAN!G2024)</f>
        <v/>
      </c>
      <c r="H2024">
        <f>IF($E2024="","",TRIM(MANAGER_PLAN!H2024&amp;" "&amp;MANAGER_PLAN!I2024))</f>
        <v/>
      </c>
      <c r="I2024">
        <f>IF($E2024="","",MANAGER_PLAN!J2024)</f>
        <v/>
      </c>
      <c r="J2024">
        <f>IF($E2024="","",MANAGER_PLAN!K2024)</f>
        <v/>
      </c>
      <c r="K2024">
        <f>IF($E2024="","",TRIM(IF(MANAGER_PLAN!N2024&lt;&gt;"","LOS: "&amp;MANAGER_PLAN!N2024&amp;" ","")&amp;IF(MANAGER_PLAN!O2024&lt;&gt;"","LOT: "&amp;MANAGER_PLAN!O2024,"")))</f>
        <v/>
      </c>
      <c r="L2024">
        <f>IF($E2024="","",IFERROR(VLOOKUP($E2024,POS_MASTER!$A:$AK,37,FALSE),""))</f>
        <v/>
      </c>
    </row>
    <row r="2025">
      <c r="A2025">
        <f>IF(MANAGER_PLAN!E2025="","",MANAGER_PLAN!A2025)</f>
        <v/>
      </c>
      <c r="B2025">
        <f>IF($E2025="","",MANAGER_PLAN!B2025)</f>
        <v/>
      </c>
      <c r="C2025">
        <f>IF($E2025="","",SWITCH(MANAGER_PLAN!C2025,"MON","Pondělí","TUE","Úterý","WED","Středa","THU","Čtvrtek","FRI","Pátek",MANAGER_PLAN!C2025))</f>
        <v/>
      </c>
      <c r="D2025">
        <f>IF(MANAGER_PLAN!E2025="","",MANAGER_PLAN!D2025)</f>
        <v/>
      </c>
      <c r="E2025">
        <f>IF(MANAGER_PLAN!E2025="","",MANAGER_PLAN!E2025)</f>
        <v/>
      </c>
      <c r="F2025">
        <f>IF($E2025="","",IFERROR(VLOOKUP($E2025,POS_MASTER!$A:$B,2,FALSE),""))</f>
        <v/>
      </c>
      <c r="G2025">
        <f>IF($E2025="","",MANAGER_PLAN!G2025)</f>
        <v/>
      </c>
      <c r="H2025">
        <f>IF($E2025="","",TRIM(MANAGER_PLAN!H2025&amp;" "&amp;MANAGER_PLAN!I2025))</f>
        <v/>
      </c>
      <c r="I2025">
        <f>IF($E2025="","",MANAGER_PLAN!J2025)</f>
        <v/>
      </c>
      <c r="J2025">
        <f>IF($E2025="","",MANAGER_PLAN!K2025)</f>
        <v/>
      </c>
      <c r="K2025">
        <f>IF($E2025="","",TRIM(IF(MANAGER_PLAN!N2025&lt;&gt;"","LOS: "&amp;MANAGER_PLAN!N2025&amp;" ","")&amp;IF(MANAGER_PLAN!O2025&lt;&gt;"","LOT: "&amp;MANAGER_PLAN!O2025,"")))</f>
        <v/>
      </c>
      <c r="L2025">
        <f>IF($E2025="","",IFERROR(VLOOKUP($E2025,POS_MASTER!$A:$AK,37,FALSE),""))</f>
        <v/>
      </c>
    </row>
    <row r="2026">
      <c r="A2026">
        <f>IF(MANAGER_PLAN!E2026="","",MANAGER_PLAN!A2026)</f>
        <v/>
      </c>
      <c r="B2026">
        <f>IF($E2026="","",MANAGER_PLAN!B2026)</f>
        <v/>
      </c>
      <c r="C2026">
        <f>IF($E2026="","",SWITCH(MANAGER_PLAN!C2026,"MON","Pondělí","TUE","Úterý","WED","Středa","THU","Čtvrtek","FRI","Pátek",MANAGER_PLAN!C2026))</f>
        <v/>
      </c>
      <c r="D2026">
        <f>IF(MANAGER_PLAN!E2026="","",MANAGER_PLAN!D2026)</f>
        <v/>
      </c>
      <c r="E2026">
        <f>IF(MANAGER_PLAN!E2026="","",MANAGER_PLAN!E2026)</f>
        <v/>
      </c>
      <c r="F2026">
        <f>IF($E2026="","",IFERROR(VLOOKUP($E2026,POS_MASTER!$A:$B,2,FALSE),""))</f>
        <v/>
      </c>
      <c r="G2026">
        <f>IF($E2026="","",MANAGER_PLAN!G2026)</f>
        <v/>
      </c>
      <c r="H2026">
        <f>IF($E2026="","",TRIM(MANAGER_PLAN!H2026&amp;" "&amp;MANAGER_PLAN!I2026))</f>
        <v/>
      </c>
      <c r="I2026">
        <f>IF($E2026="","",MANAGER_PLAN!J2026)</f>
        <v/>
      </c>
      <c r="J2026">
        <f>IF($E2026="","",MANAGER_PLAN!K2026)</f>
        <v/>
      </c>
      <c r="K2026">
        <f>IF($E2026="","",TRIM(IF(MANAGER_PLAN!N2026&lt;&gt;"","LOS: "&amp;MANAGER_PLAN!N2026&amp;" ","")&amp;IF(MANAGER_PLAN!O2026&lt;&gt;"","LOT: "&amp;MANAGER_PLAN!O2026,"")))</f>
        <v/>
      </c>
      <c r="L2026">
        <f>IF($E2026="","",IFERROR(VLOOKUP($E2026,POS_MASTER!$A:$AK,37,FALSE),""))</f>
        <v/>
      </c>
    </row>
    <row r="2027">
      <c r="A2027">
        <f>IF(MANAGER_PLAN!E2027="","",MANAGER_PLAN!A2027)</f>
        <v/>
      </c>
      <c r="B2027">
        <f>IF($E2027="","",MANAGER_PLAN!B2027)</f>
        <v/>
      </c>
      <c r="C2027">
        <f>IF($E2027="","",SWITCH(MANAGER_PLAN!C2027,"MON","Pondělí","TUE","Úterý","WED","Středa","THU","Čtvrtek","FRI","Pátek",MANAGER_PLAN!C2027))</f>
        <v/>
      </c>
      <c r="D2027">
        <f>IF(MANAGER_PLAN!E2027="","",MANAGER_PLAN!D2027)</f>
        <v/>
      </c>
      <c r="E2027">
        <f>IF(MANAGER_PLAN!E2027="","",MANAGER_PLAN!E2027)</f>
        <v/>
      </c>
      <c r="F2027">
        <f>IF($E2027="","",IFERROR(VLOOKUP($E2027,POS_MASTER!$A:$B,2,FALSE),""))</f>
        <v/>
      </c>
      <c r="G2027">
        <f>IF($E2027="","",MANAGER_PLAN!G2027)</f>
        <v/>
      </c>
      <c r="H2027">
        <f>IF($E2027="","",TRIM(MANAGER_PLAN!H2027&amp;" "&amp;MANAGER_PLAN!I2027))</f>
        <v/>
      </c>
      <c r="I2027">
        <f>IF($E2027="","",MANAGER_PLAN!J2027)</f>
        <v/>
      </c>
      <c r="J2027">
        <f>IF($E2027="","",MANAGER_PLAN!K2027)</f>
        <v/>
      </c>
      <c r="K2027">
        <f>IF($E2027="","",TRIM(IF(MANAGER_PLAN!N2027&lt;&gt;"","LOS: "&amp;MANAGER_PLAN!N2027&amp;" ","")&amp;IF(MANAGER_PLAN!O2027&lt;&gt;"","LOT: "&amp;MANAGER_PLAN!O2027,"")))</f>
        <v/>
      </c>
      <c r="L2027">
        <f>IF($E2027="","",IFERROR(VLOOKUP($E2027,POS_MASTER!$A:$AK,37,FALSE),""))</f>
        <v/>
      </c>
    </row>
    <row r="2028">
      <c r="A2028">
        <f>IF(MANAGER_PLAN!E2028="","",MANAGER_PLAN!A2028)</f>
        <v/>
      </c>
      <c r="B2028">
        <f>IF($E2028="","",MANAGER_PLAN!B2028)</f>
        <v/>
      </c>
      <c r="C2028">
        <f>IF($E2028="","",SWITCH(MANAGER_PLAN!C2028,"MON","Pondělí","TUE","Úterý","WED","Středa","THU","Čtvrtek","FRI","Pátek",MANAGER_PLAN!C2028))</f>
        <v/>
      </c>
      <c r="D2028">
        <f>IF(MANAGER_PLAN!E2028="","",MANAGER_PLAN!D2028)</f>
        <v/>
      </c>
      <c r="E2028">
        <f>IF(MANAGER_PLAN!E2028="","",MANAGER_PLAN!E2028)</f>
        <v/>
      </c>
      <c r="F2028">
        <f>IF($E2028="","",IFERROR(VLOOKUP($E2028,POS_MASTER!$A:$B,2,FALSE),""))</f>
        <v/>
      </c>
      <c r="G2028">
        <f>IF($E2028="","",MANAGER_PLAN!G2028)</f>
        <v/>
      </c>
      <c r="H2028">
        <f>IF($E2028="","",TRIM(MANAGER_PLAN!H2028&amp;" "&amp;MANAGER_PLAN!I2028))</f>
        <v/>
      </c>
      <c r="I2028">
        <f>IF($E2028="","",MANAGER_PLAN!J2028)</f>
        <v/>
      </c>
      <c r="J2028">
        <f>IF($E2028="","",MANAGER_PLAN!K2028)</f>
        <v/>
      </c>
      <c r="K2028">
        <f>IF($E2028="","",TRIM(IF(MANAGER_PLAN!N2028&lt;&gt;"","LOS: "&amp;MANAGER_PLAN!N2028&amp;" ","")&amp;IF(MANAGER_PLAN!O2028&lt;&gt;"","LOT: "&amp;MANAGER_PLAN!O2028,"")))</f>
        <v/>
      </c>
      <c r="L2028">
        <f>IF($E2028="","",IFERROR(VLOOKUP($E2028,POS_MASTER!$A:$AK,37,FALSE),""))</f>
        <v/>
      </c>
    </row>
    <row r="2029">
      <c r="A2029">
        <f>IF(MANAGER_PLAN!E2029="","",MANAGER_PLAN!A2029)</f>
        <v/>
      </c>
      <c r="B2029">
        <f>IF($E2029="","",MANAGER_PLAN!B2029)</f>
        <v/>
      </c>
      <c r="C2029">
        <f>IF($E2029="","",SWITCH(MANAGER_PLAN!C2029,"MON","Pondělí","TUE","Úterý","WED","Středa","THU","Čtvrtek","FRI","Pátek",MANAGER_PLAN!C2029))</f>
        <v/>
      </c>
      <c r="D2029">
        <f>IF(MANAGER_PLAN!E2029="","",MANAGER_PLAN!D2029)</f>
        <v/>
      </c>
      <c r="E2029">
        <f>IF(MANAGER_PLAN!E2029="","",MANAGER_PLAN!E2029)</f>
        <v/>
      </c>
      <c r="F2029">
        <f>IF($E2029="","",IFERROR(VLOOKUP($E2029,POS_MASTER!$A:$B,2,FALSE),""))</f>
        <v/>
      </c>
      <c r="G2029">
        <f>IF($E2029="","",MANAGER_PLAN!G2029)</f>
        <v/>
      </c>
      <c r="H2029">
        <f>IF($E2029="","",TRIM(MANAGER_PLAN!H2029&amp;" "&amp;MANAGER_PLAN!I2029))</f>
        <v/>
      </c>
      <c r="I2029">
        <f>IF($E2029="","",MANAGER_PLAN!J2029)</f>
        <v/>
      </c>
      <c r="J2029">
        <f>IF($E2029="","",MANAGER_PLAN!K2029)</f>
        <v/>
      </c>
      <c r="K2029">
        <f>IF($E2029="","",TRIM(IF(MANAGER_PLAN!N2029&lt;&gt;"","LOS: "&amp;MANAGER_PLAN!N2029&amp;" ","")&amp;IF(MANAGER_PLAN!O2029&lt;&gt;"","LOT: "&amp;MANAGER_PLAN!O2029,"")))</f>
        <v/>
      </c>
      <c r="L2029">
        <f>IF($E2029="","",IFERROR(VLOOKUP($E2029,POS_MASTER!$A:$AK,37,FALSE),""))</f>
        <v/>
      </c>
    </row>
    <row r="2030">
      <c r="A2030">
        <f>IF(MANAGER_PLAN!E2030="","",MANAGER_PLAN!A2030)</f>
        <v/>
      </c>
      <c r="B2030">
        <f>IF($E2030="","",MANAGER_PLAN!B2030)</f>
        <v/>
      </c>
      <c r="C2030">
        <f>IF($E2030="","",SWITCH(MANAGER_PLAN!C2030,"MON","Pondělí","TUE","Úterý","WED","Středa","THU","Čtvrtek","FRI","Pátek",MANAGER_PLAN!C2030))</f>
        <v/>
      </c>
      <c r="D2030">
        <f>IF(MANAGER_PLAN!E2030="","",MANAGER_PLAN!D2030)</f>
        <v/>
      </c>
      <c r="E2030">
        <f>IF(MANAGER_PLAN!E2030="","",MANAGER_PLAN!E2030)</f>
        <v/>
      </c>
      <c r="F2030">
        <f>IF($E2030="","",IFERROR(VLOOKUP($E2030,POS_MASTER!$A:$B,2,FALSE),""))</f>
        <v/>
      </c>
      <c r="G2030">
        <f>IF($E2030="","",MANAGER_PLAN!G2030)</f>
        <v/>
      </c>
      <c r="H2030">
        <f>IF($E2030="","",TRIM(MANAGER_PLAN!H2030&amp;" "&amp;MANAGER_PLAN!I2030))</f>
        <v/>
      </c>
      <c r="I2030">
        <f>IF($E2030="","",MANAGER_PLAN!J2030)</f>
        <v/>
      </c>
      <c r="J2030">
        <f>IF($E2030="","",MANAGER_PLAN!K2030)</f>
        <v/>
      </c>
      <c r="K2030">
        <f>IF($E2030="","",TRIM(IF(MANAGER_PLAN!N2030&lt;&gt;"","LOS: "&amp;MANAGER_PLAN!N2030&amp;" ","")&amp;IF(MANAGER_PLAN!O2030&lt;&gt;"","LOT: "&amp;MANAGER_PLAN!O2030,"")))</f>
        <v/>
      </c>
      <c r="L2030">
        <f>IF($E2030="","",IFERROR(VLOOKUP($E2030,POS_MASTER!$A:$AK,37,FALSE),""))</f>
        <v/>
      </c>
    </row>
    <row r="2031">
      <c r="A2031">
        <f>IF(MANAGER_PLAN!E2031="","",MANAGER_PLAN!A2031)</f>
        <v/>
      </c>
      <c r="B2031">
        <f>IF($E2031="","",MANAGER_PLAN!B2031)</f>
        <v/>
      </c>
      <c r="C2031">
        <f>IF($E2031="","",SWITCH(MANAGER_PLAN!C2031,"MON","Pondělí","TUE","Úterý","WED","Středa","THU","Čtvrtek","FRI","Pátek",MANAGER_PLAN!C2031))</f>
        <v/>
      </c>
      <c r="D2031">
        <f>IF(MANAGER_PLAN!E2031="","",MANAGER_PLAN!D2031)</f>
        <v/>
      </c>
      <c r="E2031">
        <f>IF(MANAGER_PLAN!E2031="","",MANAGER_PLAN!E2031)</f>
        <v/>
      </c>
      <c r="F2031">
        <f>IF($E2031="","",IFERROR(VLOOKUP($E2031,POS_MASTER!$A:$B,2,FALSE),""))</f>
        <v/>
      </c>
      <c r="G2031">
        <f>IF($E2031="","",MANAGER_PLAN!G2031)</f>
        <v/>
      </c>
      <c r="H2031">
        <f>IF($E2031="","",TRIM(MANAGER_PLAN!H2031&amp;" "&amp;MANAGER_PLAN!I2031))</f>
        <v/>
      </c>
      <c r="I2031">
        <f>IF($E2031="","",MANAGER_PLAN!J2031)</f>
        <v/>
      </c>
      <c r="J2031">
        <f>IF($E2031="","",MANAGER_PLAN!K2031)</f>
        <v/>
      </c>
      <c r="K2031">
        <f>IF($E2031="","",TRIM(IF(MANAGER_PLAN!N2031&lt;&gt;"","LOS: "&amp;MANAGER_PLAN!N2031&amp;" ","")&amp;IF(MANAGER_PLAN!O2031&lt;&gt;"","LOT: "&amp;MANAGER_PLAN!O2031,"")))</f>
        <v/>
      </c>
      <c r="L2031">
        <f>IF($E2031="","",IFERROR(VLOOKUP($E2031,POS_MASTER!$A:$AK,37,FALSE),""))</f>
        <v/>
      </c>
    </row>
    <row r="2032">
      <c r="A2032">
        <f>IF(MANAGER_PLAN!E2032="","",MANAGER_PLAN!A2032)</f>
        <v/>
      </c>
      <c r="B2032">
        <f>IF($E2032="","",MANAGER_PLAN!B2032)</f>
        <v/>
      </c>
      <c r="C2032">
        <f>IF($E2032="","",SWITCH(MANAGER_PLAN!C2032,"MON","Pondělí","TUE","Úterý","WED","Středa","THU","Čtvrtek","FRI","Pátek",MANAGER_PLAN!C2032))</f>
        <v/>
      </c>
      <c r="D2032">
        <f>IF(MANAGER_PLAN!E2032="","",MANAGER_PLAN!D2032)</f>
        <v/>
      </c>
      <c r="E2032">
        <f>IF(MANAGER_PLAN!E2032="","",MANAGER_PLAN!E2032)</f>
        <v/>
      </c>
      <c r="F2032">
        <f>IF($E2032="","",IFERROR(VLOOKUP($E2032,POS_MASTER!$A:$B,2,FALSE),""))</f>
        <v/>
      </c>
      <c r="G2032">
        <f>IF($E2032="","",MANAGER_PLAN!G2032)</f>
        <v/>
      </c>
      <c r="H2032">
        <f>IF($E2032="","",TRIM(MANAGER_PLAN!H2032&amp;" "&amp;MANAGER_PLAN!I2032))</f>
        <v/>
      </c>
      <c r="I2032">
        <f>IF($E2032="","",MANAGER_PLAN!J2032)</f>
        <v/>
      </c>
      <c r="J2032">
        <f>IF($E2032="","",MANAGER_PLAN!K2032)</f>
        <v/>
      </c>
      <c r="K2032">
        <f>IF($E2032="","",TRIM(IF(MANAGER_PLAN!N2032&lt;&gt;"","LOS: "&amp;MANAGER_PLAN!N2032&amp;" ","")&amp;IF(MANAGER_PLAN!O2032&lt;&gt;"","LOT: "&amp;MANAGER_PLAN!O2032,"")))</f>
        <v/>
      </c>
      <c r="L2032">
        <f>IF($E2032="","",IFERROR(VLOOKUP($E2032,POS_MASTER!$A:$AK,37,FALSE),""))</f>
        <v/>
      </c>
    </row>
    <row r="2033">
      <c r="A2033">
        <f>IF(MANAGER_PLAN!E2033="","",MANAGER_PLAN!A2033)</f>
        <v/>
      </c>
      <c r="B2033">
        <f>IF($E2033="","",MANAGER_PLAN!B2033)</f>
        <v/>
      </c>
      <c r="C2033">
        <f>IF($E2033="","",SWITCH(MANAGER_PLAN!C2033,"MON","Pondělí","TUE","Úterý","WED","Středa","THU","Čtvrtek","FRI","Pátek",MANAGER_PLAN!C2033))</f>
        <v/>
      </c>
      <c r="D2033">
        <f>IF(MANAGER_PLAN!E2033="","",MANAGER_PLAN!D2033)</f>
        <v/>
      </c>
      <c r="E2033">
        <f>IF(MANAGER_PLAN!E2033="","",MANAGER_PLAN!E2033)</f>
        <v/>
      </c>
      <c r="F2033">
        <f>IF($E2033="","",IFERROR(VLOOKUP($E2033,POS_MASTER!$A:$B,2,FALSE),""))</f>
        <v/>
      </c>
      <c r="G2033">
        <f>IF($E2033="","",MANAGER_PLAN!G2033)</f>
        <v/>
      </c>
      <c r="H2033">
        <f>IF($E2033="","",TRIM(MANAGER_PLAN!H2033&amp;" "&amp;MANAGER_PLAN!I2033))</f>
        <v/>
      </c>
      <c r="I2033">
        <f>IF($E2033="","",MANAGER_PLAN!J2033)</f>
        <v/>
      </c>
      <c r="J2033">
        <f>IF($E2033="","",MANAGER_PLAN!K2033)</f>
        <v/>
      </c>
      <c r="K2033">
        <f>IF($E2033="","",TRIM(IF(MANAGER_PLAN!N2033&lt;&gt;"","LOS: "&amp;MANAGER_PLAN!N2033&amp;" ","")&amp;IF(MANAGER_PLAN!O2033&lt;&gt;"","LOT: "&amp;MANAGER_PLAN!O2033,"")))</f>
        <v/>
      </c>
      <c r="L2033">
        <f>IF($E2033="","",IFERROR(VLOOKUP($E2033,POS_MASTER!$A:$AK,37,FALSE),""))</f>
        <v/>
      </c>
    </row>
    <row r="2034">
      <c r="A2034">
        <f>IF(MANAGER_PLAN!E2034="","",MANAGER_PLAN!A2034)</f>
        <v/>
      </c>
      <c r="B2034">
        <f>IF($E2034="","",MANAGER_PLAN!B2034)</f>
        <v/>
      </c>
      <c r="C2034">
        <f>IF($E2034="","",SWITCH(MANAGER_PLAN!C2034,"MON","Pondělí","TUE","Úterý","WED","Středa","THU","Čtvrtek","FRI","Pátek",MANAGER_PLAN!C2034))</f>
        <v/>
      </c>
      <c r="D2034">
        <f>IF(MANAGER_PLAN!E2034="","",MANAGER_PLAN!D2034)</f>
        <v/>
      </c>
      <c r="E2034">
        <f>IF(MANAGER_PLAN!E2034="","",MANAGER_PLAN!E2034)</f>
        <v/>
      </c>
      <c r="F2034">
        <f>IF($E2034="","",IFERROR(VLOOKUP($E2034,POS_MASTER!$A:$B,2,FALSE),""))</f>
        <v/>
      </c>
      <c r="G2034">
        <f>IF($E2034="","",MANAGER_PLAN!G2034)</f>
        <v/>
      </c>
      <c r="H2034">
        <f>IF($E2034="","",TRIM(MANAGER_PLAN!H2034&amp;" "&amp;MANAGER_PLAN!I2034))</f>
        <v/>
      </c>
      <c r="I2034">
        <f>IF($E2034="","",MANAGER_PLAN!J2034)</f>
        <v/>
      </c>
      <c r="J2034">
        <f>IF($E2034="","",MANAGER_PLAN!K2034)</f>
        <v/>
      </c>
      <c r="K2034">
        <f>IF($E2034="","",TRIM(IF(MANAGER_PLAN!N2034&lt;&gt;"","LOS: "&amp;MANAGER_PLAN!N2034&amp;" ","")&amp;IF(MANAGER_PLAN!O2034&lt;&gt;"","LOT: "&amp;MANAGER_PLAN!O2034,"")))</f>
        <v/>
      </c>
      <c r="L2034">
        <f>IF($E2034="","",IFERROR(VLOOKUP($E2034,POS_MASTER!$A:$AK,37,FALSE),""))</f>
        <v/>
      </c>
    </row>
    <row r="2035">
      <c r="A2035">
        <f>IF(MANAGER_PLAN!E2035="","",MANAGER_PLAN!A2035)</f>
        <v/>
      </c>
      <c r="B2035">
        <f>IF($E2035="","",MANAGER_PLAN!B2035)</f>
        <v/>
      </c>
      <c r="C2035">
        <f>IF($E2035="","",SWITCH(MANAGER_PLAN!C2035,"MON","Pondělí","TUE","Úterý","WED","Středa","THU","Čtvrtek","FRI","Pátek",MANAGER_PLAN!C2035))</f>
        <v/>
      </c>
      <c r="D2035">
        <f>IF(MANAGER_PLAN!E2035="","",MANAGER_PLAN!D2035)</f>
        <v/>
      </c>
      <c r="E2035">
        <f>IF(MANAGER_PLAN!E2035="","",MANAGER_PLAN!E2035)</f>
        <v/>
      </c>
      <c r="F2035">
        <f>IF($E2035="","",IFERROR(VLOOKUP($E2035,POS_MASTER!$A:$B,2,FALSE),""))</f>
        <v/>
      </c>
      <c r="G2035">
        <f>IF($E2035="","",MANAGER_PLAN!G2035)</f>
        <v/>
      </c>
      <c r="H2035">
        <f>IF($E2035="","",TRIM(MANAGER_PLAN!H2035&amp;" "&amp;MANAGER_PLAN!I2035))</f>
        <v/>
      </c>
      <c r="I2035">
        <f>IF($E2035="","",MANAGER_PLAN!J2035)</f>
        <v/>
      </c>
      <c r="J2035">
        <f>IF($E2035="","",MANAGER_PLAN!K2035)</f>
        <v/>
      </c>
      <c r="K2035">
        <f>IF($E2035="","",TRIM(IF(MANAGER_PLAN!N2035&lt;&gt;"","LOS: "&amp;MANAGER_PLAN!N2035&amp;" ","")&amp;IF(MANAGER_PLAN!O2035&lt;&gt;"","LOT: "&amp;MANAGER_PLAN!O2035,"")))</f>
        <v/>
      </c>
      <c r="L2035">
        <f>IF($E2035="","",IFERROR(VLOOKUP($E2035,POS_MASTER!$A:$AK,37,FALSE),""))</f>
        <v/>
      </c>
    </row>
    <row r="2036">
      <c r="A2036">
        <f>IF(MANAGER_PLAN!E2036="","",MANAGER_PLAN!A2036)</f>
        <v/>
      </c>
      <c r="B2036">
        <f>IF($E2036="","",MANAGER_PLAN!B2036)</f>
        <v/>
      </c>
      <c r="C2036">
        <f>IF($E2036="","",SWITCH(MANAGER_PLAN!C2036,"MON","Pondělí","TUE","Úterý","WED","Středa","THU","Čtvrtek","FRI","Pátek",MANAGER_PLAN!C2036))</f>
        <v/>
      </c>
      <c r="D2036">
        <f>IF(MANAGER_PLAN!E2036="","",MANAGER_PLAN!D2036)</f>
        <v/>
      </c>
      <c r="E2036">
        <f>IF(MANAGER_PLAN!E2036="","",MANAGER_PLAN!E2036)</f>
        <v/>
      </c>
      <c r="F2036">
        <f>IF($E2036="","",IFERROR(VLOOKUP($E2036,POS_MASTER!$A:$B,2,FALSE),""))</f>
        <v/>
      </c>
      <c r="G2036">
        <f>IF($E2036="","",MANAGER_PLAN!G2036)</f>
        <v/>
      </c>
      <c r="H2036">
        <f>IF($E2036="","",TRIM(MANAGER_PLAN!H2036&amp;" "&amp;MANAGER_PLAN!I2036))</f>
        <v/>
      </c>
      <c r="I2036">
        <f>IF($E2036="","",MANAGER_PLAN!J2036)</f>
        <v/>
      </c>
      <c r="J2036">
        <f>IF($E2036="","",MANAGER_PLAN!K2036)</f>
        <v/>
      </c>
      <c r="K2036">
        <f>IF($E2036="","",TRIM(IF(MANAGER_PLAN!N2036&lt;&gt;"","LOS: "&amp;MANAGER_PLAN!N2036&amp;" ","")&amp;IF(MANAGER_PLAN!O2036&lt;&gt;"","LOT: "&amp;MANAGER_PLAN!O2036,"")))</f>
        <v/>
      </c>
      <c r="L2036">
        <f>IF($E2036="","",IFERROR(VLOOKUP($E2036,POS_MASTER!$A:$AK,37,FALSE),""))</f>
        <v/>
      </c>
    </row>
    <row r="2037">
      <c r="A2037">
        <f>IF(MANAGER_PLAN!E2037="","",MANAGER_PLAN!A2037)</f>
        <v/>
      </c>
      <c r="B2037">
        <f>IF($E2037="","",MANAGER_PLAN!B2037)</f>
        <v/>
      </c>
      <c r="C2037">
        <f>IF($E2037="","",SWITCH(MANAGER_PLAN!C2037,"MON","Pondělí","TUE","Úterý","WED","Středa","THU","Čtvrtek","FRI","Pátek",MANAGER_PLAN!C2037))</f>
        <v/>
      </c>
      <c r="D2037">
        <f>IF(MANAGER_PLAN!E2037="","",MANAGER_PLAN!D2037)</f>
        <v/>
      </c>
      <c r="E2037">
        <f>IF(MANAGER_PLAN!E2037="","",MANAGER_PLAN!E2037)</f>
        <v/>
      </c>
      <c r="F2037">
        <f>IF($E2037="","",IFERROR(VLOOKUP($E2037,POS_MASTER!$A:$B,2,FALSE),""))</f>
        <v/>
      </c>
      <c r="G2037">
        <f>IF($E2037="","",MANAGER_PLAN!G2037)</f>
        <v/>
      </c>
      <c r="H2037">
        <f>IF($E2037="","",TRIM(MANAGER_PLAN!H2037&amp;" "&amp;MANAGER_PLAN!I2037))</f>
        <v/>
      </c>
      <c r="I2037">
        <f>IF($E2037="","",MANAGER_PLAN!J2037)</f>
        <v/>
      </c>
      <c r="J2037">
        <f>IF($E2037="","",MANAGER_PLAN!K2037)</f>
        <v/>
      </c>
      <c r="K2037">
        <f>IF($E2037="","",TRIM(IF(MANAGER_PLAN!N2037&lt;&gt;"","LOS: "&amp;MANAGER_PLAN!N2037&amp;" ","")&amp;IF(MANAGER_PLAN!O2037&lt;&gt;"","LOT: "&amp;MANAGER_PLAN!O2037,"")))</f>
        <v/>
      </c>
      <c r="L2037">
        <f>IF($E2037="","",IFERROR(VLOOKUP($E2037,POS_MASTER!$A:$AK,37,FALSE),""))</f>
        <v/>
      </c>
    </row>
    <row r="2038">
      <c r="A2038">
        <f>IF(MANAGER_PLAN!E2038="","",MANAGER_PLAN!A2038)</f>
        <v/>
      </c>
      <c r="B2038">
        <f>IF($E2038="","",MANAGER_PLAN!B2038)</f>
        <v/>
      </c>
      <c r="C2038">
        <f>IF($E2038="","",SWITCH(MANAGER_PLAN!C2038,"MON","Pondělí","TUE","Úterý","WED","Středa","THU","Čtvrtek","FRI","Pátek",MANAGER_PLAN!C2038))</f>
        <v/>
      </c>
      <c r="D2038">
        <f>IF(MANAGER_PLAN!E2038="","",MANAGER_PLAN!D2038)</f>
        <v/>
      </c>
      <c r="E2038">
        <f>IF(MANAGER_PLAN!E2038="","",MANAGER_PLAN!E2038)</f>
        <v/>
      </c>
      <c r="F2038">
        <f>IF($E2038="","",IFERROR(VLOOKUP($E2038,POS_MASTER!$A:$B,2,FALSE),""))</f>
        <v/>
      </c>
      <c r="G2038">
        <f>IF($E2038="","",MANAGER_PLAN!G2038)</f>
        <v/>
      </c>
      <c r="H2038">
        <f>IF($E2038="","",TRIM(MANAGER_PLAN!H2038&amp;" "&amp;MANAGER_PLAN!I2038))</f>
        <v/>
      </c>
      <c r="I2038">
        <f>IF($E2038="","",MANAGER_PLAN!J2038)</f>
        <v/>
      </c>
      <c r="J2038">
        <f>IF($E2038="","",MANAGER_PLAN!K2038)</f>
        <v/>
      </c>
      <c r="K2038">
        <f>IF($E2038="","",TRIM(IF(MANAGER_PLAN!N2038&lt;&gt;"","LOS: "&amp;MANAGER_PLAN!N2038&amp;" ","")&amp;IF(MANAGER_PLAN!O2038&lt;&gt;"","LOT: "&amp;MANAGER_PLAN!O2038,"")))</f>
        <v/>
      </c>
      <c r="L2038">
        <f>IF($E2038="","",IFERROR(VLOOKUP($E2038,POS_MASTER!$A:$AK,37,FALSE),""))</f>
        <v/>
      </c>
    </row>
    <row r="2039">
      <c r="A2039">
        <f>IF(MANAGER_PLAN!E2039="","",MANAGER_PLAN!A2039)</f>
        <v/>
      </c>
      <c r="B2039">
        <f>IF($E2039="","",MANAGER_PLAN!B2039)</f>
        <v/>
      </c>
      <c r="C2039">
        <f>IF($E2039="","",SWITCH(MANAGER_PLAN!C2039,"MON","Pondělí","TUE","Úterý","WED","Středa","THU","Čtvrtek","FRI","Pátek",MANAGER_PLAN!C2039))</f>
        <v/>
      </c>
      <c r="D2039">
        <f>IF(MANAGER_PLAN!E2039="","",MANAGER_PLAN!D2039)</f>
        <v/>
      </c>
      <c r="E2039">
        <f>IF(MANAGER_PLAN!E2039="","",MANAGER_PLAN!E2039)</f>
        <v/>
      </c>
      <c r="F2039">
        <f>IF($E2039="","",IFERROR(VLOOKUP($E2039,POS_MASTER!$A:$B,2,FALSE),""))</f>
        <v/>
      </c>
      <c r="G2039">
        <f>IF($E2039="","",MANAGER_PLAN!G2039)</f>
        <v/>
      </c>
      <c r="H2039">
        <f>IF($E2039="","",TRIM(MANAGER_PLAN!H2039&amp;" "&amp;MANAGER_PLAN!I2039))</f>
        <v/>
      </c>
      <c r="I2039">
        <f>IF($E2039="","",MANAGER_PLAN!J2039)</f>
        <v/>
      </c>
      <c r="J2039">
        <f>IF($E2039="","",MANAGER_PLAN!K2039)</f>
        <v/>
      </c>
      <c r="K2039">
        <f>IF($E2039="","",TRIM(IF(MANAGER_PLAN!N2039&lt;&gt;"","LOS: "&amp;MANAGER_PLAN!N2039&amp;" ","")&amp;IF(MANAGER_PLAN!O2039&lt;&gt;"","LOT: "&amp;MANAGER_PLAN!O2039,"")))</f>
        <v/>
      </c>
      <c r="L2039">
        <f>IF($E2039="","",IFERROR(VLOOKUP($E2039,POS_MASTER!$A:$AK,37,FALSE),""))</f>
        <v/>
      </c>
    </row>
    <row r="2040">
      <c r="A2040">
        <f>IF(MANAGER_PLAN!E2040="","",MANAGER_PLAN!A2040)</f>
        <v/>
      </c>
      <c r="B2040">
        <f>IF($E2040="","",MANAGER_PLAN!B2040)</f>
        <v/>
      </c>
      <c r="C2040">
        <f>IF($E2040="","",SWITCH(MANAGER_PLAN!C2040,"MON","Pondělí","TUE","Úterý","WED","Středa","THU","Čtvrtek","FRI","Pátek",MANAGER_PLAN!C2040))</f>
        <v/>
      </c>
      <c r="D2040">
        <f>IF(MANAGER_PLAN!E2040="","",MANAGER_PLAN!D2040)</f>
        <v/>
      </c>
      <c r="E2040">
        <f>IF(MANAGER_PLAN!E2040="","",MANAGER_PLAN!E2040)</f>
        <v/>
      </c>
      <c r="F2040">
        <f>IF($E2040="","",IFERROR(VLOOKUP($E2040,POS_MASTER!$A:$B,2,FALSE),""))</f>
        <v/>
      </c>
      <c r="G2040">
        <f>IF($E2040="","",MANAGER_PLAN!G2040)</f>
        <v/>
      </c>
      <c r="H2040">
        <f>IF($E2040="","",TRIM(MANAGER_PLAN!H2040&amp;" "&amp;MANAGER_PLAN!I2040))</f>
        <v/>
      </c>
      <c r="I2040">
        <f>IF($E2040="","",MANAGER_PLAN!J2040)</f>
        <v/>
      </c>
      <c r="J2040">
        <f>IF($E2040="","",MANAGER_PLAN!K2040)</f>
        <v/>
      </c>
      <c r="K2040">
        <f>IF($E2040="","",TRIM(IF(MANAGER_PLAN!N2040&lt;&gt;"","LOS: "&amp;MANAGER_PLAN!N2040&amp;" ","")&amp;IF(MANAGER_PLAN!O2040&lt;&gt;"","LOT: "&amp;MANAGER_PLAN!O2040,"")))</f>
        <v/>
      </c>
      <c r="L2040">
        <f>IF($E2040="","",IFERROR(VLOOKUP($E2040,POS_MASTER!$A:$AK,37,FALSE),""))</f>
        <v/>
      </c>
    </row>
    <row r="2041">
      <c r="A2041">
        <f>IF(MANAGER_PLAN!E2041="","",MANAGER_PLAN!A2041)</f>
        <v/>
      </c>
      <c r="B2041">
        <f>IF($E2041="","",MANAGER_PLAN!B2041)</f>
        <v/>
      </c>
      <c r="C2041">
        <f>IF($E2041="","",SWITCH(MANAGER_PLAN!C2041,"MON","Pondělí","TUE","Úterý","WED","Středa","THU","Čtvrtek","FRI","Pátek",MANAGER_PLAN!C2041))</f>
        <v/>
      </c>
      <c r="D2041">
        <f>IF(MANAGER_PLAN!E2041="","",MANAGER_PLAN!D2041)</f>
        <v/>
      </c>
      <c r="E2041">
        <f>IF(MANAGER_PLAN!E2041="","",MANAGER_PLAN!E2041)</f>
        <v/>
      </c>
      <c r="F2041">
        <f>IF($E2041="","",IFERROR(VLOOKUP($E2041,POS_MASTER!$A:$B,2,FALSE),""))</f>
        <v/>
      </c>
      <c r="G2041">
        <f>IF($E2041="","",MANAGER_PLAN!G2041)</f>
        <v/>
      </c>
      <c r="H2041">
        <f>IF($E2041="","",TRIM(MANAGER_PLAN!H2041&amp;" "&amp;MANAGER_PLAN!I2041))</f>
        <v/>
      </c>
      <c r="I2041">
        <f>IF($E2041="","",MANAGER_PLAN!J2041)</f>
        <v/>
      </c>
      <c r="J2041">
        <f>IF($E2041="","",MANAGER_PLAN!K2041)</f>
        <v/>
      </c>
      <c r="K2041">
        <f>IF($E2041="","",TRIM(IF(MANAGER_PLAN!N2041&lt;&gt;"","LOS: "&amp;MANAGER_PLAN!N2041&amp;" ","")&amp;IF(MANAGER_PLAN!O2041&lt;&gt;"","LOT: "&amp;MANAGER_PLAN!O2041,"")))</f>
        <v/>
      </c>
      <c r="L2041">
        <f>IF($E2041="","",IFERROR(VLOOKUP($E2041,POS_MASTER!$A:$AK,37,FALSE),""))</f>
        <v/>
      </c>
    </row>
    <row r="2042">
      <c r="A2042">
        <f>IF(MANAGER_PLAN!E2042="","",MANAGER_PLAN!A2042)</f>
        <v/>
      </c>
      <c r="B2042">
        <f>IF($E2042="","",MANAGER_PLAN!B2042)</f>
        <v/>
      </c>
      <c r="C2042">
        <f>IF($E2042="","",SWITCH(MANAGER_PLAN!C2042,"MON","Pondělí","TUE","Úterý","WED","Středa","THU","Čtvrtek","FRI","Pátek",MANAGER_PLAN!C2042))</f>
        <v/>
      </c>
      <c r="D2042">
        <f>IF(MANAGER_PLAN!E2042="","",MANAGER_PLAN!D2042)</f>
        <v/>
      </c>
      <c r="E2042">
        <f>IF(MANAGER_PLAN!E2042="","",MANAGER_PLAN!E2042)</f>
        <v/>
      </c>
      <c r="F2042">
        <f>IF($E2042="","",IFERROR(VLOOKUP($E2042,POS_MASTER!$A:$B,2,FALSE),""))</f>
        <v/>
      </c>
      <c r="G2042">
        <f>IF($E2042="","",MANAGER_PLAN!G2042)</f>
        <v/>
      </c>
      <c r="H2042">
        <f>IF($E2042="","",TRIM(MANAGER_PLAN!H2042&amp;" "&amp;MANAGER_PLAN!I2042))</f>
        <v/>
      </c>
      <c r="I2042">
        <f>IF($E2042="","",MANAGER_PLAN!J2042)</f>
        <v/>
      </c>
      <c r="J2042">
        <f>IF($E2042="","",MANAGER_PLAN!K2042)</f>
        <v/>
      </c>
      <c r="K2042">
        <f>IF($E2042="","",TRIM(IF(MANAGER_PLAN!N2042&lt;&gt;"","LOS: "&amp;MANAGER_PLAN!N2042&amp;" ","")&amp;IF(MANAGER_PLAN!O2042&lt;&gt;"","LOT: "&amp;MANAGER_PLAN!O2042,"")))</f>
        <v/>
      </c>
      <c r="L2042">
        <f>IF($E2042="","",IFERROR(VLOOKUP($E2042,POS_MASTER!$A:$AK,37,FALSE),""))</f>
        <v/>
      </c>
    </row>
    <row r="2043">
      <c r="A2043">
        <f>IF(MANAGER_PLAN!E2043="","",MANAGER_PLAN!A2043)</f>
        <v/>
      </c>
      <c r="B2043">
        <f>IF($E2043="","",MANAGER_PLAN!B2043)</f>
        <v/>
      </c>
      <c r="C2043">
        <f>IF($E2043="","",SWITCH(MANAGER_PLAN!C2043,"MON","Pondělí","TUE","Úterý","WED","Středa","THU","Čtvrtek","FRI","Pátek",MANAGER_PLAN!C2043))</f>
        <v/>
      </c>
      <c r="D2043">
        <f>IF(MANAGER_PLAN!E2043="","",MANAGER_PLAN!D2043)</f>
        <v/>
      </c>
      <c r="E2043">
        <f>IF(MANAGER_PLAN!E2043="","",MANAGER_PLAN!E2043)</f>
        <v/>
      </c>
      <c r="F2043">
        <f>IF($E2043="","",IFERROR(VLOOKUP($E2043,POS_MASTER!$A:$B,2,FALSE),""))</f>
        <v/>
      </c>
      <c r="G2043">
        <f>IF($E2043="","",MANAGER_PLAN!G2043)</f>
        <v/>
      </c>
      <c r="H2043">
        <f>IF($E2043="","",TRIM(MANAGER_PLAN!H2043&amp;" "&amp;MANAGER_PLAN!I2043))</f>
        <v/>
      </c>
      <c r="I2043">
        <f>IF($E2043="","",MANAGER_PLAN!J2043)</f>
        <v/>
      </c>
      <c r="J2043">
        <f>IF($E2043="","",MANAGER_PLAN!K2043)</f>
        <v/>
      </c>
      <c r="K2043">
        <f>IF($E2043="","",TRIM(IF(MANAGER_PLAN!N2043&lt;&gt;"","LOS: "&amp;MANAGER_PLAN!N2043&amp;" ","")&amp;IF(MANAGER_PLAN!O2043&lt;&gt;"","LOT: "&amp;MANAGER_PLAN!O2043,"")))</f>
        <v/>
      </c>
      <c r="L2043">
        <f>IF($E2043="","",IFERROR(VLOOKUP($E2043,POS_MASTER!$A:$AK,37,FALSE),""))</f>
        <v/>
      </c>
    </row>
    <row r="2044">
      <c r="A2044">
        <f>IF(MANAGER_PLAN!E2044="","",MANAGER_PLAN!A2044)</f>
        <v/>
      </c>
      <c r="B2044">
        <f>IF($E2044="","",MANAGER_PLAN!B2044)</f>
        <v/>
      </c>
      <c r="C2044">
        <f>IF($E2044="","",SWITCH(MANAGER_PLAN!C2044,"MON","Pondělí","TUE","Úterý","WED","Středa","THU","Čtvrtek","FRI","Pátek",MANAGER_PLAN!C2044))</f>
        <v/>
      </c>
      <c r="D2044">
        <f>IF(MANAGER_PLAN!E2044="","",MANAGER_PLAN!D2044)</f>
        <v/>
      </c>
      <c r="E2044">
        <f>IF(MANAGER_PLAN!E2044="","",MANAGER_PLAN!E2044)</f>
        <v/>
      </c>
      <c r="F2044">
        <f>IF($E2044="","",IFERROR(VLOOKUP($E2044,POS_MASTER!$A:$B,2,FALSE),""))</f>
        <v/>
      </c>
      <c r="G2044">
        <f>IF($E2044="","",MANAGER_PLAN!G2044)</f>
        <v/>
      </c>
      <c r="H2044">
        <f>IF($E2044="","",TRIM(MANAGER_PLAN!H2044&amp;" "&amp;MANAGER_PLAN!I2044))</f>
        <v/>
      </c>
      <c r="I2044">
        <f>IF($E2044="","",MANAGER_PLAN!J2044)</f>
        <v/>
      </c>
      <c r="J2044">
        <f>IF($E2044="","",MANAGER_PLAN!K2044)</f>
        <v/>
      </c>
      <c r="K2044">
        <f>IF($E2044="","",TRIM(IF(MANAGER_PLAN!N2044&lt;&gt;"","LOS: "&amp;MANAGER_PLAN!N2044&amp;" ","")&amp;IF(MANAGER_PLAN!O2044&lt;&gt;"","LOT: "&amp;MANAGER_PLAN!O2044,"")))</f>
        <v/>
      </c>
      <c r="L2044">
        <f>IF($E2044="","",IFERROR(VLOOKUP($E2044,POS_MASTER!$A:$AK,37,FALSE),""))</f>
        <v/>
      </c>
    </row>
    <row r="2045">
      <c r="A2045">
        <f>IF(MANAGER_PLAN!E2045="","",MANAGER_PLAN!A2045)</f>
        <v/>
      </c>
      <c r="B2045">
        <f>IF($E2045="","",MANAGER_PLAN!B2045)</f>
        <v/>
      </c>
      <c r="C2045">
        <f>IF($E2045="","",SWITCH(MANAGER_PLAN!C2045,"MON","Pondělí","TUE","Úterý","WED","Středa","THU","Čtvrtek","FRI","Pátek",MANAGER_PLAN!C2045))</f>
        <v/>
      </c>
      <c r="D2045">
        <f>IF(MANAGER_PLAN!E2045="","",MANAGER_PLAN!D2045)</f>
        <v/>
      </c>
      <c r="E2045">
        <f>IF(MANAGER_PLAN!E2045="","",MANAGER_PLAN!E2045)</f>
        <v/>
      </c>
      <c r="F2045">
        <f>IF($E2045="","",IFERROR(VLOOKUP($E2045,POS_MASTER!$A:$B,2,FALSE),""))</f>
        <v/>
      </c>
      <c r="G2045">
        <f>IF($E2045="","",MANAGER_PLAN!G2045)</f>
        <v/>
      </c>
      <c r="H2045">
        <f>IF($E2045="","",TRIM(MANAGER_PLAN!H2045&amp;" "&amp;MANAGER_PLAN!I2045))</f>
        <v/>
      </c>
      <c r="I2045">
        <f>IF($E2045="","",MANAGER_PLAN!J2045)</f>
        <v/>
      </c>
      <c r="J2045">
        <f>IF($E2045="","",MANAGER_PLAN!K2045)</f>
        <v/>
      </c>
      <c r="K2045">
        <f>IF($E2045="","",TRIM(IF(MANAGER_PLAN!N2045&lt;&gt;"","LOS: "&amp;MANAGER_PLAN!N2045&amp;" ","")&amp;IF(MANAGER_PLAN!O2045&lt;&gt;"","LOT: "&amp;MANAGER_PLAN!O2045,"")))</f>
        <v/>
      </c>
      <c r="L2045">
        <f>IF($E2045="","",IFERROR(VLOOKUP($E2045,POS_MASTER!$A:$AK,37,FALSE),""))</f>
        <v/>
      </c>
    </row>
    <row r="2046">
      <c r="A2046">
        <f>IF(MANAGER_PLAN!E2046="","",MANAGER_PLAN!A2046)</f>
        <v/>
      </c>
      <c r="B2046">
        <f>IF($E2046="","",MANAGER_PLAN!B2046)</f>
        <v/>
      </c>
      <c r="C2046">
        <f>IF($E2046="","",SWITCH(MANAGER_PLAN!C2046,"MON","Pondělí","TUE","Úterý","WED","Středa","THU","Čtvrtek","FRI","Pátek",MANAGER_PLAN!C2046))</f>
        <v/>
      </c>
      <c r="D2046">
        <f>IF(MANAGER_PLAN!E2046="","",MANAGER_PLAN!D2046)</f>
        <v/>
      </c>
      <c r="E2046">
        <f>IF(MANAGER_PLAN!E2046="","",MANAGER_PLAN!E2046)</f>
        <v/>
      </c>
      <c r="F2046">
        <f>IF($E2046="","",IFERROR(VLOOKUP($E2046,POS_MASTER!$A:$B,2,FALSE),""))</f>
        <v/>
      </c>
      <c r="G2046">
        <f>IF($E2046="","",MANAGER_PLAN!G2046)</f>
        <v/>
      </c>
      <c r="H2046">
        <f>IF($E2046="","",TRIM(MANAGER_PLAN!H2046&amp;" "&amp;MANAGER_PLAN!I2046))</f>
        <v/>
      </c>
      <c r="I2046">
        <f>IF($E2046="","",MANAGER_PLAN!J2046)</f>
        <v/>
      </c>
      <c r="J2046">
        <f>IF($E2046="","",MANAGER_PLAN!K2046)</f>
        <v/>
      </c>
      <c r="K2046">
        <f>IF($E2046="","",TRIM(IF(MANAGER_PLAN!N2046&lt;&gt;"","LOS: "&amp;MANAGER_PLAN!N2046&amp;" ","")&amp;IF(MANAGER_PLAN!O2046&lt;&gt;"","LOT: "&amp;MANAGER_PLAN!O2046,"")))</f>
        <v/>
      </c>
      <c r="L2046">
        <f>IF($E2046="","",IFERROR(VLOOKUP($E2046,POS_MASTER!$A:$AK,37,FALSE),""))</f>
        <v/>
      </c>
    </row>
    <row r="2047">
      <c r="A2047">
        <f>IF(MANAGER_PLAN!E2047="","",MANAGER_PLAN!A2047)</f>
        <v/>
      </c>
      <c r="B2047">
        <f>IF($E2047="","",MANAGER_PLAN!B2047)</f>
        <v/>
      </c>
      <c r="C2047">
        <f>IF($E2047="","",SWITCH(MANAGER_PLAN!C2047,"MON","Pondělí","TUE","Úterý","WED","Středa","THU","Čtvrtek","FRI","Pátek",MANAGER_PLAN!C2047))</f>
        <v/>
      </c>
      <c r="D2047">
        <f>IF(MANAGER_PLAN!E2047="","",MANAGER_PLAN!D2047)</f>
        <v/>
      </c>
      <c r="E2047">
        <f>IF(MANAGER_PLAN!E2047="","",MANAGER_PLAN!E2047)</f>
        <v/>
      </c>
      <c r="F2047">
        <f>IF($E2047="","",IFERROR(VLOOKUP($E2047,POS_MASTER!$A:$B,2,FALSE),""))</f>
        <v/>
      </c>
      <c r="G2047">
        <f>IF($E2047="","",MANAGER_PLAN!G2047)</f>
        <v/>
      </c>
      <c r="H2047">
        <f>IF($E2047="","",TRIM(MANAGER_PLAN!H2047&amp;" "&amp;MANAGER_PLAN!I2047))</f>
        <v/>
      </c>
      <c r="I2047">
        <f>IF($E2047="","",MANAGER_PLAN!J2047)</f>
        <v/>
      </c>
      <c r="J2047">
        <f>IF($E2047="","",MANAGER_PLAN!K2047)</f>
        <v/>
      </c>
      <c r="K2047">
        <f>IF($E2047="","",TRIM(IF(MANAGER_PLAN!N2047&lt;&gt;"","LOS: "&amp;MANAGER_PLAN!N2047&amp;" ","")&amp;IF(MANAGER_PLAN!O2047&lt;&gt;"","LOT: "&amp;MANAGER_PLAN!O2047,"")))</f>
        <v/>
      </c>
      <c r="L2047">
        <f>IF($E2047="","",IFERROR(VLOOKUP($E2047,POS_MASTER!$A:$AK,37,FALSE),""))</f>
        <v/>
      </c>
    </row>
    <row r="2048">
      <c r="A2048">
        <f>IF(MANAGER_PLAN!E2048="","",MANAGER_PLAN!A2048)</f>
        <v/>
      </c>
      <c r="B2048">
        <f>IF($E2048="","",MANAGER_PLAN!B2048)</f>
        <v/>
      </c>
      <c r="C2048">
        <f>IF($E2048="","",SWITCH(MANAGER_PLAN!C2048,"MON","Pondělí","TUE","Úterý","WED","Středa","THU","Čtvrtek","FRI","Pátek",MANAGER_PLAN!C2048))</f>
        <v/>
      </c>
      <c r="D2048">
        <f>IF(MANAGER_PLAN!E2048="","",MANAGER_PLAN!D2048)</f>
        <v/>
      </c>
      <c r="E2048">
        <f>IF(MANAGER_PLAN!E2048="","",MANAGER_PLAN!E2048)</f>
        <v/>
      </c>
      <c r="F2048">
        <f>IF($E2048="","",IFERROR(VLOOKUP($E2048,POS_MASTER!$A:$B,2,FALSE),""))</f>
        <v/>
      </c>
      <c r="G2048">
        <f>IF($E2048="","",MANAGER_PLAN!G2048)</f>
        <v/>
      </c>
      <c r="H2048">
        <f>IF($E2048="","",TRIM(MANAGER_PLAN!H2048&amp;" "&amp;MANAGER_PLAN!I2048))</f>
        <v/>
      </c>
      <c r="I2048">
        <f>IF($E2048="","",MANAGER_PLAN!J2048)</f>
        <v/>
      </c>
      <c r="J2048">
        <f>IF($E2048="","",MANAGER_PLAN!K2048)</f>
        <v/>
      </c>
      <c r="K2048">
        <f>IF($E2048="","",TRIM(IF(MANAGER_PLAN!N2048&lt;&gt;"","LOS: "&amp;MANAGER_PLAN!N2048&amp;" ","")&amp;IF(MANAGER_PLAN!O2048&lt;&gt;"","LOT: "&amp;MANAGER_PLAN!O2048,"")))</f>
        <v/>
      </c>
      <c r="L2048">
        <f>IF($E2048="","",IFERROR(VLOOKUP($E2048,POS_MASTER!$A:$AK,37,FALSE),""))</f>
        <v/>
      </c>
    </row>
    <row r="2049">
      <c r="A2049">
        <f>IF(MANAGER_PLAN!E2049="","",MANAGER_PLAN!A2049)</f>
        <v/>
      </c>
      <c r="B2049">
        <f>IF($E2049="","",MANAGER_PLAN!B2049)</f>
        <v/>
      </c>
      <c r="C2049">
        <f>IF($E2049="","",SWITCH(MANAGER_PLAN!C2049,"MON","Pondělí","TUE","Úterý","WED","Středa","THU","Čtvrtek","FRI","Pátek",MANAGER_PLAN!C2049))</f>
        <v/>
      </c>
      <c r="D2049">
        <f>IF(MANAGER_PLAN!E2049="","",MANAGER_PLAN!D2049)</f>
        <v/>
      </c>
      <c r="E2049">
        <f>IF(MANAGER_PLAN!E2049="","",MANAGER_PLAN!E2049)</f>
        <v/>
      </c>
      <c r="F2049">
        <f>IF($E2049="","",IFERROR(VLOOKUP($E2049,POS_MASTER!$A:$B,2,FALSE),""))</f>
        <v/>
      </c>
      <c r="G2049">
        <f>IF($E2049="","",MANAGER_PLAN!G2049)</f>
        <v/>
      </c>
      <c r="H2049">
        <f>IF($E2049="","",TRIM(MANAGER_PLAN!H2049&amp;" "&amp;MANAGER_PLAN!I2049))</f>
        <v/>
      </c>
      <c r="I2049">
        <f>IF($E2049="","",MANAGER_PLAN!J2049)</f>
        <v/>
      </c>
      <c r="J2049">
        <f>IF($E2049="","",MANAGER_PLAN!K2049)</f>
        <v/>
      </c>
      <c r="K2049">
        <f>IF($E2049="","",TRIM(IF(MANAGER_PLAN!N2049&lt;&gt;"","LOS: "&amp;MANAGER_PLAN!N2049&amp;" ","")&amp;IF(MANAGER_PLAN!O2049&lt;&gt;"","LOT: "&amp;MANAGER_PLAN!O2049,"")))</f>
        <v/>
      </c>
      <c r="L2049">
        <f>IF($E2049="","",IFERROR(VLOOKUP($E2049,POS_MASTER!$A:$AK,37,FALSE),""))</f>
        <v/>
      </c>
    </row>
    <row r="2050">
      <c r="A2050">
        <f>IF(MANAGER_PLAN!E2050="","",MANAGER_PLAN!A2050)</f>
        <v/>
      </c>
      <c r="B2050">
        <f>IF($E2050="","",MANAGER_PLAN!B2050)</f>
        <v/>
      </c>
      <c r="C2050">
        <f>IF($E2050="","",SWITCH(MANAGER_PLAN!C2050,"MON","Pondělí","TUE","Úterý","WED","Středa","THU","Čtvrtek","FRI","Pátek",MANAGER_PLAN!C2050))</f>
        <v/>
      </c>
      <c r="D2050">
        <f>IF(MANAGER_PLAN!E2050="","",MANAGER_PLAN!D2050)</f>
        <v/>
      </c>
      <c r="E2050">
        <f>IF(MANAGER_PLAN!E2050="","",MANAGER_PLAN!E2050)</f>
        <v/>
      </c>
      <c r="F2050">
        <f>IF($E2050="","",IFERROR(VLOOKUP($E2050,POS_MASTER!$A:$B,2,FALSE),""))</f>
        <v/>
      </c>
      <c r="G2050">
        <f>IF($E2050="","",MANAGER_PLAN!G2050)</f>
        <v/>
      </c>
      <c r="H2050">
        <f>IF($E2050="","",TRIM(MANAGER_PLAN!H2050&amp;" "&amp;MANAGER_PLAN!I2050))</f>
        <v/>
      </c>
      <c r="I2050">
        <f>IF($E2050="","",MANAGER_PLAN!J2050)</f>
        <v/>
      </c>
      <c r="J2050">
        <f>IF($E2050="","",MANAGER_PLAN!K2050)</f>
        <v/>
      </c>
      <c r="K2050">
        <f>IF($E2050="","",TRIM(IF(MANAGER_PLAN!N2050&lt;&gt;"","LOS: "&amp;MANAGER_PLAN!N2050&amp;" ","")&amp;IF(MANAGER_PLAN!O2050&lt;&gt;"","LOT: "&amp;MANAGER_PLAN!O2050,"")))</f>
        <v/>
      </c>
      <c r="L2050">
        <f>IF($E2050="","",IFERROR(VLOOKUP($E2050,POS_MASTER!$A:$AK,37,FALSE),""))</f>
        <v/>
      </c>
    </row>
    <row r="2051">
      <c r="A2051">
        <f>IF(MANAGER_PLAN!E2051="","",MANAGER_PLAN!A2051)</f>
        <v/>
      </c>
      <c r="B2051">
        <f>IF($E2051="","",MANAGER_PLAN!B2051)</f>
        <v/>
      </c>
      <c r="C2051">
        <f>IF($E2051="","",SWITCH(MANAGER_PLAN!C2051,"MON","Pondělí","TUE","Úterý","WED","Středa","THU","Čtvrtek","FRI","Pátek",MANAGER_PLAN!C2051))</f>
        <v/>
      </c>
      <c r="D2051">
        <f>IF(MANAGER_PLAN!E2051="","",MANAGER_PLAN!D2051)</f>
        <v/>
      </c>
      <c r="E2051">
        <f>IF(MANAGER_PLAN!E2051="","",MANAGER_PLAN!E2051)</f>
        <v/>
      </c>
      <c r="F2051">
        <f>IF($E2051="","",IFERROR(VLOOKUP($E2051,POS_MASTER!$A:$B,2,FALSE),""))</f>
        <v/>
      </c>
      <c r="G2051">
        <f>IF($E2051="","",MANAGER_PLAN!G2051)</f>
        <v/>
      </c>
      <c r="H2051">
        <f>IF($E2051="","",TRIM(MANAGER_PLAN!H2051&amp;" "&amp;MANAGER_PLAN!I2051))</f>
        <v/>
      </c>
      <c r="I2051">
        <f>IF($E2051="","",MANAGER_PLAN!J2051)</f>
        <v/>
      </c>
      <c r="J2051">
        <f>IF($E2051="","",MANAGER_PLAN!K2051)</f>
        <v/>
      </c>
      <c r="K2051">
        <f>IF($E2051="","",TRIM(IF(MANAGER_PLAN!N2051&lt;&gt;"","LOS: "&amp;MANAGER_PLAN!N2051&amp;" ","")&amp;IF(MANAGER_PLAN!O2051&lt;&gt;"","LOT: "&amp;MANAGER_PLAN!O2051,"")))</f>
        <v/>
      </c>
      <c r="L2051">
        <f>IF($E2051="","",IFERROR(VLOOKUP($E2051,POS_MASTER!$A:$AK,37,FALSE),""))</f>
        <v/>
      </c>
    </row>
    <row r="2052">
      <c r="A2052">
        <f>IF(MANAGER_PLAN!E2052="","",MANAGER_PLAN!A2052)</f>
        <v/>
      </c>
      <c r="B2052">
        <f>IF($E2052="","",MANAGER_PLAN!B2052)</f>
        <v/>
      </c>
      <c r="C2052">
        <f>IF($E2052="","",SWITCH(MANAGER_PLAN!C2052,"MON","Pondělí","TUE","Úterý","WED","Středa","THU","Čtvrtek","FRI","Pátek",MANAGER_PLAN!C2052))</f>
        <v/>
      </c>
      <c r="D2052">
        <f>IF(MANAGER_PLAN!E2052="","",MANAGER_PLAN!D2052)</f>
        <v/>
      </c>
      <c r="E2052">
        <f>IF(MANAGER_PLAN!E2052="","",MANAGER_PLAN!E2052)</f>
        <v/>
      </c>
      <c r="F2052">
        <f>IF($E2052="","",IFERROR(VLOOKUP($E2052,POS_MASTER!$A:$B,2,FALSE),""))</f>
        <v/>
      </c>
      <c r="G2052">
        <f>IF($E2052="","",MANAGER_PLAN!G2052)</f>
        <v/>
      </c>
      <c r="H2052">
        <f>IF($E2052="","",TRIM(MANAGER_PLAN!H2052&amp;" "&amp;MANAGER_PLAN!I2052))</f>
        <v/>
      </c>
      <c r="I2052">
        <f>IF($E2052="","",MANAGER_PLAN!J2052)</f>
        <v/>
      </c>
      <c r="J2052">
        <f>IF($E2052="","",MANAGER_PLAN!K2052)</f>
        <v/>
      </c>
      <c r="K2052">
        <f>IF($E2052="","",TRIM(IF(MANAGER_PLAN!N2052&lt;&gt;"","LOS: "&amp;MANAGER_PLAN!N2052&amp;" ","")&amp;IF(MANAGER_PLAN!O2052&lt;&gt;"","LOT: "&amp;MANAGER_PLAN!O2052,"")))</f>
        <v/>
      </c>
      <c r="L2052">
        <f>IF($E2052="","",IFERROR(VLOOKUP($E2052,POS_MASTER!$A:$AK,37,FALSE),""))</f>
        <v/>
      </c>
    </row>
    <row r="2053">
      <c r="A2053">
        <f>IF(MANAGER_PLAN!E2053="","",MANAGER_PLAN!A2053)</f>
        <v/>
      </c>
      <c r="B2053">
        <f>IF($E2053="","",MANAGER_PLAN!B2053)</f>
        <v/>
      </c>
      <c r="C2053">
        <f>IF($E2053="","",SWITCH(MANAGER_PLAN!C2053,"MON","Pondělí","TUE","Úterý","WED","Středa","THU","Čtvrtek","FRI","Pátek",MANAGER_PLAN!C2053))</f>
        <v/>
      </c>
      <c r="D2053">
        <f>IF(MANAGER_PLAN!E2053="","",MANAGER_PLAN!D2053)</f>
        <v/>
      </c>
      <c r="E2053">
        <f>IF(MANAGER_PLAN!E2053="","",MANAGER_PLAN!E2053)</f>
        <v/>
      </c>
      <c r="F2053">
        <f>IF($E2053="","",IFERROR(VLOOKUP($E2053,POS_MASTER!$A:$B,2,FALSE),""))</f>
        <v/>
      </c>
      <c r="G2053">
        <f>IF($E2053="","",MANAGER_PLAN!G2053)</f>
        <v/>
      </c>
      <c r="H2053">
        <f>IF($E2053="","",TRIM(MANAGER_PLAN!H2053&amp;" "&amp;MANAGER_PLAN!I2053))</f>
        <v/>
      </c>
      <c r="I2053">
        <f>IF($E2053="","",MANAGER_PLAN!J2053)</f>
        <v/>
      </c>
      <c r="J2053">
        <f>IF($E2053="","",MANAGER_PLAN!K2053)</f>
        <v/>
      </c>
      <c r="K2053">
        <f>IF($E2053="","",TRIM(IF(MANAGER_PLAN!N2053&lt;&gt;"","LOS: "&amp;MANAGER_PLAN!N2053&amp;" ","")&amp;IF(MANAGER_PLAN!O2053&lt;&gt;"","LOT: "&amp;MANAGER_PLAN!O2053,"")))</f>
        <v/>
      </c>
      <c r="L2053">
        <f>IF($E2053="","",IFERROR(VLOOKUP($E2053,POS_MASTER!$A:$AK,37,FALSE),""))</f>
        <v/>
      </c>
    </row>
    <row r="2054">
      <c r="A2054">
        <f>IF(MANAGER_PLAN!E2054="","",MANAGER_PLAN!A2054)</f>
        <v/>
      </c>
      <c r="B2054">
        <f>IF($E2054="","",MANAGER_PLAN!B2054)</f>
        <v/>
      </c>
      <c r="C2054">
        <f>IF($E2054="","",SWITCH(MANAGER_PLAN!C2054,"MON","Pondělí","TUE","Úterý","WED","Středa","THU","Čtvrtek","FRI","Pátek",MANAGER_PLAN!C2054))</f>
        <v/>
      </c>
      <c r="D2054">
        <f>IF(MANAGER_PLAN!E2054="","",MANAGER_PLAN!D2054)</f>
        <v/>
      </c>
      <c r="E2054">
        <f>IF(MANAGER_PLAN!E2054="","",MANAGER_PLAN!E2054)</f>
        <v/>
      </c>
      <c r="F2054">
        <f>IF($E2054="","",IFERROR(VLOOKUP($E2054,POS_MASTER!$A:$B,2,FALSE),""))</f>
        <v/>
      </c>
      <c r="G2054">
        <f>IF($E2054="","",MANAGER_PLAN!G2054)</f>
        <v/>
      </c>
      <c r="H2054">
        <f>IF($E2054="","",TRIM(MANAGER_PLAN!H2054&amp;" "&amp;MANAGER_PLAN!I2054))</f>
        <v/>
      </c>
      <c r="I2054">
        <f>IF($E2054="","",MANAGER_PLAN!J2054)</f>
        <v/>
      </c>
      <c r="J2054">
        <f>IF($E2054="","",MANAGER_PLAN!K2054)</f>
        <v/>
      </c>
      <c r="K2054">
        <f>IF($E2054="","",TRIM(IF(MANAGER_PLAN!N2054&lt;&gt;"","LOS: "&amp;MANAGER_PLAN!N2054&amp;" ","")&amp;IF(MANAGER_PLAN!O2054&lt;&gt;"","LOT: "&amp;MANAGER_PLAN!O2054,"")))</f>
        <v/>
      </c>
      <c r="L2054">
        <f>IF($E2054="","",IFERROR(VLOOKUP($E2054,POS_MASTER!$A:$AK,37,FALSE),""))</f>
        <v/>
      </c>
    </row>
    <row r="2055">
      <c r="A2055">
        <f>IF(MANAGER_PLAN!E2055="","",MANAGER_PLAN!A2055)</f>
        <v/>
      </c>
      <c r="B2055">
        <f>IF($E2055="","",MANAGER_PLAN!B2055)</f>
        <v/>
      </c>
      <c r="C2055">
        <f>IF($E2055="","",SWITCH(MANAGER_PLAN!C2055,"MON","Pondělí","TUE","Úterý","WED","Středa","THU","Čtvrtek","FRI","Pátek",MANAGER_PLAN!C2055))</f>
        <v/>
      </c>
      <c r="D2055">
        <f>IF(MANAGER_PLAN!E2055="","",MANAGER_PLAN!D2055)</f>
        <v/>
      </c>
      <c r="E2055">
        <f>IF(MANAGER_PLAN!E2055="","",MANAGER_PLAN!E2055)</f>
        <v/>
      </c>
      <c r="F2055">
        <f>IF($E2055="","",IFERROR(VLOOKUP($E2055,POS_MASTER!$A:$B,2,FALSE),""))</f>
        <v/>
      </c>
      <c r="G2055">
        <f>IF($E2055="","",MANAGER_PLAN!G2055)</f>
        <v/>
      </c>
      <c r="H2055">
        <f>IF($E2055="","",TRIM(MANAGER_PLAN!H2055&amp;" "&amp;MANAGER_PLAN!I2055))</f>
        <v/>
      </c>
      <c r="I2055">
        <f>IF($E2055="","",MANAGER_PLAN!J2055)</f>
        <v/>
      </c>
      <c r="J2055">
        <f>IF($E2055="","",MANAGER_PLAN!K2055)</f>
        <v/>
      </c>
      <c r="K2055">
        <f>IF($E2055="","",TRIM(IF(MANAGER_PLAN!N2055&lt;&gt;"","LOS: "&amp;MANAGER_PLAN!N2055&amp;" ","")&amp;IF(MANAGER_PLAN!O2055&lt;&gt;"","LOT: "&amp;MANAGER_PLAN!O2055,"")))</f>
        <v/>
      </c>
      <c r="L2055">
        <f>IF($E2055="","",IFERROR(VLOOKUP($E2055,POS_MASTER!$A:$AK,37,FALSE),""))</f>
        <v/>
      </c>
    </row>
    <row r="2056">
      <c r="A2056">
        <f>IF(MANAGER_PLAN!E2056="","",MANAGER_PLAN!A2056)</f>
        <v/>
      </c>
      <c r="B2056">
        <f>IF($E2056="","",MANAGER_PLAN!B2056)</f>
        <v/>
      </c>
      <c r="C2056">
        <f>IF($E2056="","",SWITCH(MANAGER_PLAN!C2056,"MON","Pondělí","TUE","Úterý","WED","Středa","THU","Čtvrtek","FRI","Pátek",MANAGER_PLAN!C2056))</f>
        <v/>
      </c>
      <c r="D2056">
        <f>IF(MANAGER_PLAN!E2056="","",MANAGER_PLAN!D2056)</f>
        <v/>
      </c>
      <c r="E2056">
        <f>IF(MANAGER_PLAN!E2056="","",MANAGER_PLAN!E2056)</f>
        <v/>
      </c>
      <c r="F2056">
        <f>IF($E2056="","",IFERROR(VLOOKUP($E2056,POS_MASTER!$A:$B,2,FALSE),""))</f>
        <v/>
      </c>
      <c r="G2056">
        <f>IF($E2056="","",MANAGER_PLAN!G2056)</f>
        <v/>
      </c>
      <c r="H2056">
        <f>IF($E2056="","",TRIM(MANAGER_PLAN!H2056&amp;" "&amp;MANAGER_PLAN!I2056))</f>
        <v/>
      </c>
      <c r="I2056">
        <f>IF($E2056="","",MANAGER_PLAN!J2056)</f>
        <v/>
      </c>
      <c r="J2056">
        <f>IF($E2056="","",MANAGER_PLAN!K2056)</f>
        <v/>
      </c>
      <c r="K2056">
        <f>IF($E2056="","",TRIM(IF(MANAGER_PLAN!N2056&lt;&gt;"","LOS: "&amp;MANAGER_PLAN!N2056&amp;" ","")&amp;IF(MANAGER_PLAN!O2056&lt;&gt;"","LOT: "&amp;MANAGER_PLAN!O2056,"")))</f>
        <v/>
      </c>
      <c r="L2056">
        <f>IF($E2056="","",IFERROR(VLOOKUP($E2056,POS_MASTER!$A:$AK,37,FALSE),""))</f>
        <v/>
      </c>
    </row>
    <row r="2057">
      <c r="A2057">
        <f>IF(MANAGER_PLAN!E2057="","",MANAGER_PLAN!A2057)</f>
        <v/>
      </c>
      <c r="B2057">
        <f>IF($E2057="","",MANAGER_PLAN!B2057)</f>
        <v/>
      </c>
      <c r="C2057">
        <f>IF($E2057="","",SWITCH(MANAGER_PLAN!C2057,"MON","Pondělí","TUE","Úterý","WED","Středa","THU","Čtvrtek","FRI","Pátek",MANAGER_PLAN!C2057))</f>
        <v/>
      </c>
      <c r="D2057">
        <f>IF(MANAGER_PLAN!E2057="","",MANAGER_PLAN!D2057)</f>
        <v/>
      </c>
      <c r="E2057">
        <f>IF(MANAGER_PLAN!E2057="","",MANAGER_PLAN!E2057)</f>
        <v/>
      </c>
      <c r="F2057">
        <f>IF($E2057="","",IFERROR(VLOOKUP($E2057,POS_MASTER!$A:$B,2,FALSE),""))</f>
        <v/>
      </c>
      <c r="G2057">
        <f>IF($E2057="","",MANAGER_PLAN!G2057)</f>
        <v/>
      </c>
      <c r="H2057">
        <f>IF($E2057="","",TRIM(MANAGER_PLAN!H2057&amp;" "&amp;MANAGER_PLAN!I2057))</f>
        <v/>
      </c>
      <c r="I2057">
        <f>IF($E2057="","",MANAGER_PLAN!J2057)</f>
        <v/>
      </c>
      <c r="J2057">
        <f>IF($E2057="","",MANAGER_PLAN!K2057)</f>
        <v/>
      </c>
      <c r="K2057">
        <f>IF($E2057="","",TRIM(IF(MANAGER_PLAN!N2057&lt;&gt;"","LOS: "&amp;MANAGER_PLAN!N2057&amp;" ","")&amp;IF(MANAGER_PLAN!O2057&lt;&gt;"","LOT: "&amp;MANAGER_PLAN!O2057,"")))</f>
        <v/>
      </c>
      <c r="L2057">
        <f>IF($E2057="","",IFERROR(VLOOKUP($E2057,POS_MASTER!$A:$AK,37,FALSE),""))</f>
        <v/>
      </c>
    </row>
    <row r="2058">
      <c r="A2058">
        <f>IF(MANAGER_PLAN!E2058="","",MANAGER_PLAN!A2058)</f>
        <v/>
      </c>
      <c r="B2058">
        <f>IF($E2058="","",MANAGER_PLAN!B2058)</f>
        <v/>
      </c>
      <c r="C2058">
        <f>IF($E2058="","",SWITCH(MANAGER_PLAN!C2058,"MON","Pondělí","TUE","Úterý","WED","Středa","THU","Čtvrtek","FRI","Pátek",MANAGER_PLAN!C2058))</f>
        <v/>
      </c>
      <c r="D2058">
        <f>IF(MANAGER_PLAN!E2058="","",MANAGER_PLAN!D2058)</f>
        <v/>
      </c>
      <c r="E2058">
        <f>IF(MANAGER_PLAN!E2058="","",MANAGER_PLAN!E2058)</f>
        <v/>
      </c>
      <c r="F2058">
        <f>IF($E2058="","",IFERROR(VLOOKUP($E2058,POS_MASTER!$A:$B,2,FALSE),""))</f>
        <v/>
      </c>
      <c r="G2058">
        <f>IF($E2058="","",MANAGER_PLAN!G2058)</f>
        <v/>
      </c>
      <c r="H2058">
        <f>IF($E2058="","",TRIM(MANAGER_PLAN!H2058&amp;" "&amp;MANAGER_PLAN!I2058))</f>
        <v/>
      </c>
      <c r="I2058">
        <f>IF($E2058="","",MANAGER_PLAN!J2058)</f>
        <v/>
      </c>
      <c r="J2058">
        <f>IF($E2058="","",MANAGER_PLAN!K2058)</f>
        <v/>
      </c>
      <c r="K2058">
        <f>IF($E2058="","",TRIM(IF(MANAGER_PLAN!N2058&lt;&gt;"","LOS: "&amp;MANAGER_PLAN!N2058&amp;" ","")&amp;IF(MANAGER_PLAN!O2058&lt;&gt;"","LOT: "&amp;MANAGER_PLAN!O2058,"")))</f>
        <v/>
      </c>
      <c r="L2058">
        <f>IF($E2058="","",IFERROR(VLOOKUP($E2058,POS_MASTER!$A:$AK,37,FALSE),""))</f>
        <v/>
      </c>
    </row>
    <row r="2059">
      <c r="A2059">
        <f>IF(MANAGER_PLAN!E2059="","",MANAGER_PLAN!A2059)</f>
        <v/>
      </c>
      <c r="B2059">
        <f>IF($E2059="","",MANAGER_PLAN!B2059)</f>
        <v/>
      </c>
      <c r="C2059">
        <f>IF($E2059="","",SWITCH(MANAGER_PLAN!C2059,"MON","Pondělí","TUE","Úterý","WED","Středa","THU","Čtvrtek","FRI","Pátek",MANAGER_PLAN!C2059))</f>
        <v/>
      </c>
      <c r="D2059">
        <f>IF(MANAGER_PLAN!E2059="","",MANAGER_PLAN!D2059)</f>
        <v/>
      </c>
      <c r="E2059">
        <f>IF(MANAGER_PLAN!E2059="","",MANAGER_PLAN!E2059)</f>
        <v/>
      </c>
      <c r="F2059">
        <f>IF($E2059="","",IFERROR(VLOOKUP($E2059,POS_MASTER!$A:$B,2,FALSE),""))</f>
        <v/>
      </c>
      <c r="G2059">
        <f>IF($E2059="","",MANAGER_PLAN!G2059)</f>
        <v/>
      </c>
      <c r="H2059">
        <f>IF($E2059="","",TRIM(MANAGER_PLAN!H2059&amp;" "&amp;MANAGER_PLAN!I2059))</f>
        <v/>
      </c>
      <c r="I2059">
        <f>IF($E2059="","",MANAGER_PLAN!J2059)</f>
        <v/>
      </c>
      <c r="J2059">
        <f>IF($E2059="","",MANAGER_PLAN!K2059)</f>
        <v/>
      </c>
      <c r="K2059">
        <f>IF($E2059="","",TRIM(IF(MANAGER_PLAN!N2059&lt;&gt;"","LOS: "&amp;MANAGER_PLAN!N2059&amp;" ","")&amp;IF(MANAGER_PLAN!O2059&lt;&gt;"","LOT: "&amp;MANAGER_PLAN!O2059,"")))</f>
        <v/>
      </c>
      <c r="L2059">
        <f>IF($E2059="","",IFERROR(VLOOKUP($E2059,POS_MASTER!$A:$AK,37,FALSE),""))</f>
        <v/>
      </c>
    </row>
    <row r="2060">
      <c r="A2060">
        <f>IF(MANAGER_PLAN!E2060="","",MANAGER_PLAN!A2060)</f>
        <v/>
      </c>
      <c r="B2060">
        <f>IF($E2060="","",MANAGER_PLAN!B2060)</f>
        <v/>
      </c>
      <c r="C2060">
        <f>IF($E2060="","",SWITCH(MANAGER_PLAN!C2060,"MON","Pondělí","TUE","Úterý","WED","Středa","THU","Čtvrtek","FRI","Pátek",MANAGER_PLAN!C2060))</f>
        <v/>
      </c>
      <c r="D2060">
        <f>IF(MANAGER_PLAN!E2060="","",MANAGER_PLAN!D2060)</f>
        <v/>
      </c>
      <c r="E2060">
        <f>IF(MANAGER_PLAN!E2060="","",MANAGER_PLAN!E2060)</f>
        <v/>
      </c>
      <c r="F2060">
        <f>IF($E2060="","",IFERROR(VLOOKUP($E2060,POS_MASTER!$A:$B,2,FALSE),""))</f>
        <v/>
      </c>
      <c r="G2060">
        <f>IF($E2060="","",MANAGER_PLAN!G2060)</f>
        <v/>
      </c>
      <c r="H2060">
        <f>IF($E2060="","",TRIM(MANAGER_PLAN!H2060&amp;" "&amp;MANAGER_PLAN!I2060))</f>
        <v/>
      </c>
      <c r="I2060">
        <f>IF($E2060="","",MANAGER_PLAN!J2060)</f>
        <v/>
      </c>
      <c r="J2060">
        <f>IF($E2060="","",MANAGER_PLAN!K2060)</f>
        <v/>
      </c>
      <c r="K2060">
        <f>IF($E2060="","",TRIM(IF(MANAGER_PLAN!N2060&lt;&gt;"","LOS: "&amp;MANAGER_PLAN!N2060&amp;" ","")&amp;IF(MANAGER_PLAN!O2060&lt;&gt;"","LOT: "&amp;MANAGER_PLAN!O2060,"")))</f>
        <v/>
      </c>
      <c r="L2060">
        <f>IF($E2060="","",IFERROR(VLOOKUP($E2060,POS_MASTER!$A:$AK,37,FALSE),""))</f>
        <v/>
      </c>
    </row>
    <row r="2061">
      <c r="A2061">
        <f>IF(MANAGER_PLAN!E2061="","",MANAGER_PLAN!A2061)</f>
        <v/>
      </c>
      <c r="B2061">
        <f>IF($E2061="","",MANAGER_PLAN!B2061)</f>
        <v/>
      </c>
      <c r="C2061">
        <f>IF($E2061="","",SWITCH(MANAGER_PLAN!C2061,"MON","Pondělí","TUE","Úterý","WED","Středa","THU","Čtvrtek","FRI","Pátek",MANAGER_PLAN!C2061))</f>
        <v/>
      </c>
      <c r="D2061">
        <f>IF(MANAGER_PLAN!E2061="","",MANAGER_PLAN!D2061)</f>
        <v/>
      </c>
      <c r="E2061">
        <f>IF(MANAGER_PLAN!E2061="","",MANAGER_PLAN!E2061)</f>
        <v/>
      </c>
      <c r="F2061">
        <f>IF($E2061="","",IFERROR(VLOOKUP($E2061,POS_MASTER!$A:$B,2,FALSE),""))</f>
        <v/>
      </c>
      <c r="G2061">
        <f>IF($E2061="","",MANAGER_PLAN!G2061)</f>
        <v/>
      </c>
      <c r="H2061">
        <f>IF($E2061="","",TRIM(MANAGER_PLAN!H2061&amp;" "&amp;MANAGER_PLAN!I2061))</f>
        <v/>
      </c>
      <c r="I2061">
        <f>IF($E2061="","",MANAGER_PLAN!J2061)</f>
        <v/>
      </c>
      <c r="J2061">
        <f>IF($E2061="","",MANAGER_PLAN!K2061)</f>
        <v/>
      </c>
      <c r="K2061">
        <f>IF($E2061="","",TRIM(IF(MANAGER_PLAN!N2061&lt;&gt;"","LOS: "&amp;MANAGER_PLAN!N2061&amp;" ","")&amp;IF(MANAGER_PLAN!O2061&lt;&gt;"","LOT: "&amp;MANAGER_PLAN!O2061,"")))</f>
        <v/>
      </c>
      <c r="L2061">
        <f>IF($E2061="","",IFERROR(VLOOKUP($E2061,POS_MASTER!$A:$AK,37,FALSE),""))</f>
        <v/>
      </c>
    </row>
    <row r="2062">
      <c r="A2062">
        <f>IF(MANAGER_PLAN!E2062="","",MANAGER_PLAN!A2062)</f>
        <v/>
      </c>
      <c r="B2062">
        <f>IF($E2062="","",MANAGER_PLAN!B2062)</f>
        <v/>
      </c>
      <c r="C2062">
        <f>IF($E2062="","",SWITCH(MANAGER_PLAN!C2062,"MON","Pondělí","TUE","Úterý","WED","Středa","THU","Čtvrtek","FRI","Pátek",MANAGER_PLAN!C2062))</f>
        <v/>
      </c>
      <c r="D2062">
        <f>IF(MANAGER_PLAN!E2062="","",MANAGER_PLAN!D2062)</f>
        <v/>
      </c>
      <c r="E2062">
        <f>IF(MANAGER_PLAN!E2062="","",MANAGER_PLAN!E2062)</f>
        <v/>
      </c>
      <c r="F2062">
        <f>IF($E2062="","",IFERROR(VLOOKUP($E2062,POS_MASTER!$A:$B,2,FALSE),""))</f>
        <v/>
      </c>
      <c r="G2062">
        <f>IF($E2062="","",MANAGER_PLAN!G2062)</f>
        <v/>
      </c>
      <c r="H2062">
        <f>IF($E2062="","",TRIM(MANAGER_PLAN!H2062&amp;" "&amp;MANAGER_PLAN!I2062))</f>
        <v/>
      </c>
      <c r="I2062">
        <f>IF($E2062="","",MANAGER_PLAN!J2062)</f>
        <v/>
      </c>
      <c r="J2062">
        <f>IF($E2062="","",MANAGER_PLAN!K2062)</f>
        <v/>
      </c>
      <c r="K2062">
        <f>IF($E2062="","",TRIM(IF(MANAGER_PLAN!N2062&lt;&gt;"","LOS: "&amp;MANAGER_PLAN!N2062&amp;" ","")&amp;IF(MANAGER_PLAN!O2062&lt;&gt;"","LOT: "&amp;MANAGER_PLAN!O2062,"")))</f>
        <v/>
      </c>
      <c r="L2062">
        <f>IF($E2062="","",IFERROR(VLOOKUP($E2062,POS_MASTER!$A:$AK,37,FALSE),""))</f>
        <v/>
      </c>
    </row>
    <row r="2063">
      <c r="A2063">
        <f>IF(MANAGER_PLAN!E2063="","",MANAGER_PLAN!A2063)</f>
        <v/>
      </c>
      <c r="B2063">
        <f>IF($E2063="","",MANAGER_PLAN!B2063)</f>
        <v/>
      </c>
      <c r="C2063">
        <f>IF($E2063="","",SWITCH(MANAGER_PLAN!C2063,"MON","Pondělí","TUE","Úterý","WED","Středa","THU","Čtvrtek","FRI","Pátek",MANAGER_PLAN!C2063))</f>
        <v/>
      </c>
      <c r="D2063">
        <f>IF(MANAGER_PLAN!E2063="","",MANAGER_PLAN!D2063)</f>
        <v/>
      </c>
      <c r="E2063">
        <f>IF(MANAGER_PLAN!E2063="","",MANAGER_PLAN!E2063)</f>
        <v/>
      </c>
      <c r="F2063">
        <f>IF($E2063="","",IFERROR(VLOOKUP($E2063,POS_MASTER!$A:$B,2,FALSE),""))</f>
        <v/>
      </c>
      <c r="G2063">
        <f>IF($E2063="","",MANAGER_PLAN!G2063)</f>
        <v/>
      </c>
      <c r="H2063">
        <f>IF($E2063="","",TRIM(MANAGER_PLAN!H2063&amp;" "&amp;MANAGER_PLAN!I2063))</f>
        <v/>
      </c>
      <c r="I2063">
        <f>IF($E2063="","",MANAGER_PLAN!J2063)</f>
        <v/>
      </c>
      <c r="J2063">
        <f>IF($E2063="","",MANAGER_PLAN!K2063)</f>
        <v/>
      </c>
      <c r="K2063">
        <f>IF($E2063="","",TRIM(IF(MANAGER_PLAN!N2063&lt;&gt;"","LOS: "&amp;MANAGER_PLAN!N2063&amp;" ","")&amp;IF(MANAGER_PLAN!O2063&lt;&gt;"","LOT: "&amp;MANAGER_PLAN!O2063,"")))</f>
        <v/>
      </c>
      <c r="L2063">
        <f>IF($E2063="","",IFERROR(VLOOKUP($E2063,POS_MASTER!$A:$AK,37,FALSE),""))</f>
        <v/>
      </c>
    </row>
    <row r="2064">
      <c r="A2064">
        <f>IF(MANAGER_PLAN!E2064="","",MANAGER_PLAN!A2064)</f>
        <v/>
      </c>
      <c r="B2064">
        <f>IF($E2064="","",MANAGER_PLAN!B2064)</f>
        <v/>
      </c>
      <c r="C2064">
        <f>IF($E2064="","",SWITCH(MANAGER_PLAN!C2064,"MON","Pondělí","TUE","Úterý","WED","Středa","THU","Čtvrtek","FRI","Pátek",MANAGER_PLAN!C2064))</f>
        <v/>
      </c>
      <c r="D2064">
        <f>IF(MANAGER_PLAN!E2064="","",MANAGER_PLAN!D2064)</f>
        <v/>
      </c>
      <c r="E2064">
        <f>IF(MANAGER_PLAN!E2064="","",MANAGER_PLAN!E2064)</f>
        <v/>
      </c>
      <c r="F2064">
        <f>IF($E2064="","",IFERROR(VLOOKUP($E2064,POS_MASTER!$A:$B,2,FALSE),""))</f>
        <v/>
      </c>
      <c r="G2064">
        <f>IF($E2064="","",MANAGER_PLAN!G2064)</f>
        <v/>
      </c>
      <c r="H2064">
        <f>IF($E2064="","",TRIM(MANAGER_PLAN!H2064&amp;" "&amp;MANAGER_PLAN!I2064))</f>
        <v/>
      </c>
      <c r="I2064">
        <f>IF($E2064="","",MANAGER_PLAN!J2064)</f>
        <v/>
      </c>
      <c r="J2064">
        <f>IF($E2064="","",MANAGER_PLAN!K2064)</f>
        <v/>
      </c>
      <c r="K2064">
        <f>IF($E2064="","",TRIM(IF(MANAGER_PLAN!N2064&lt;&gt;"","LOS: "&amp;MANAGER_PLAN!N2064&amp;" ","")&amp;IF(MANAGER_PLAN!O2064&lt;&gt;"","LOT: "&amp;MANAGER_PLAN!O2064,"")))</f>
        <v/>
      </c>
      <c r="L2064">
        <f>IF($E2064="","",IFERROR(VLOOKUP($E2064,POS_MASTER!$A:$AK,37,FALSE),""))</f>
        <v/>
      </c>
    </row>
    <row r="2065">
      <c r="A2065">
        <f>IF(MANAGER_PLAN!E2065="","",MANAGER_PLAN!A2065)</f>
        <v/>
      </c>
      <c r="B2065">
        <f>IF($E2065="","",MANAGER_PLAN!B2065)</f>
        <v/>
      </c>
      <c r="C2065">
        <f>IF($E2065="","",SWITCH(MANAGER_PLAN!C2065,"MON","Pondělí","TUE","Úterý","WED","Středa","THU","Čtvrtek","FRI","Pátek",MANAGER_PLAN!C2065))</f>
        <v/>
      </c>
      <c r="D2065">
        <f>IF(MANAGER_PLAN!E2065="","",MANAGER_PLAN!D2065)</f>
        <v/>
      </c>
      <c r="E2065">
        <f>IF(MANAGER_PLAN!E2065="","",MANAGER_PLAN!E2065)</f>
        <v/>
      </c>
      <c r="F2065">
        <f>IF($E2065="","",IFERROR(VLOOKUP($E2065,POS_MASTER!$A:$B,2,FALSE),""))</f>
        <v/>
      </c>
      <c r="G2065">
        <f>IF($E2065="","",MANAGER_PLAN!G2065)</f>
        <v/>
      </c>
      <c r="H2065">
        <f>IF($E2065="","",TRIM(MANAGER_PLAN!H2065&amp;" "&amp;MANAGER_PLAN!I2065))</f>
        <v/>
      </c>
      <c r="I2065">
        <f>IF($E2065="","",MANAGER_PLAN!J2065)</f>
        <v/>
      </c>
      <c r="J2065">
        <f>IF($E2065="","",MANAGER_PLAN!K2065)</f>
        <v/>
      </c>
      <c r="K2065">
        <f>IF($E2065="","",TRIM(IF(MANAGER_PLAN!N2065&lt;&gt;"","LOS: "&amp;MANAGER_PLAN!N2065&amp;" ","")&amp;IF(MANAGER_PLAN!O2065&lt;&gt;"","LOT: "&amp;MANAGER_PLAN!O2065,"")))</f>
        <v/>
      </c>
      <c r="L2065">
        <f>IF($E2065="","",IFERROR(VLOOKUP($E2065,POS_MASTER!$A:$AK,37,FALSE),""))</f>
        <v/>
      </c>
    </row>
    <row r="2066">
      <c r="A2066">
        <f>IF(MANAGER_PLAN!E2066="","",MANAGER_PLAN!A2066)</f>
        <v/>
      </c>
      <c r="B2066">
        <f>IF($E2066="","",MANAGER_PLAN!B2066)</f>
        <v/>
      </c>
      <c r="C2066">
        <f>IF($E2066="","",SWITCH(MANAGER_PLAN!C2066,"MON","Pondělí","TUE","Úterý","WED","Středa","THU","Čtvrtek","FRI","Pátek",MANAGER_PLAN!C2066))</f>
        <v/>
      </c>
      <c r="D2066">
        <f>IF(MANAGER_PLAN!E2066="","",MANAGER_PLAN!D2066)</f>
        <v/>
      </c>
      <c r="E2066">
        <f>IF(MANAGER_PLAN!E2066="","",MANAGER_PLAN!E2066)</f>
        <v/>
      </c>
      <c r="F2066">
        <f>IF($E2066="","",IFERROR(VLOOKUP($E2066,POS_MASTER!$A:$B,2,FALSE),""))</f>
        <v/>
      </c>
      <c r="G2066">
        <f>IF($E2066="","",MANAGER_PLAN!G2066)</f>
        <v/>
      </c>
      <c r="H2066">
        <f>IF($E2066="","",TRIM(MANAGER_PLAN!H2066&amp;" "&amp;MANAGER_PLAN!I2066))</f>
        <v/>
      </c>
      <c r="I2066">
        <f>IF($E2066="","",MANAGER_PLAN!J2066)</f>
        <v/>
      </c>
      <c r="J2066">
        <f>IF($E2066="","",MANAGER_PLAN!K2066)</f>
        <v/>
      </c>
      <c r="K2066">
        <f>IF($E2066="","",TRIM(IF(MANAGER_PLAN!N2066&lt;&gt;"","LOS: "&amp;MANAGER_PLAN!N2066&amp;" ","")&amp;IF(MANAGER_PLAN!O2066&lt;&gt;"","LOT: "&amp;MANAGER_PLAN!O2066,"")))</f>
        <v/>
      </c>
      <c r="L2066">
        <f>IF($E2066="","",IFERROR(VLOOKUP($E2066,POS_MASTER!$A:$AK,37,FALSE),""))</f>
        <v/>
      </c>
    </row>
    <row r="2067">
      <c r="A2067">
        <f>IF(MANAGER_PLAN!E2067="","",MANAGER_PLAN!A2067)</f>
        <v/>
      </c>
      <c r="B2067">
        <f>IF($E2067="","",MANAGER_PLAN!B2067)</f>
        <v/>
      </c>
      <c r="C2067">
        <f>IF($E2067="","",SWITCH(MANAGER_PLAN!C2067,"MON","Pondělí","TUE","Úterý","WED","Středa","THU","Čtvrtek","FRI","Pátek",MANAGER_PLAN!C2067))</f>
        <v/>
      </c>
      <c r="D2067">
        <f>IF(MANAGER_PLAN!E2067="","",MANAGER_PLAN!D2067)</f>
        <v/>
      </c>
      <c r="E2067">
        <f>IF(MANAGER_PLAN!E2067="","",MANAGER_PLAN!E2067)</f>
        <v/>
      </c>
      <c r="F2067">
        <f>IF($E2067="","",IFERROR(VLOOKUP($E2067,POS_MASTER!$A:$B,2,FALSE),""))</f>
        <v/>
      </c>
      <c r="G2067">
        <f>IF($E2067="","",MANAGER_PLAN!G2067)</f>
        <v/>
      </c>
      <c r="H2067">
        <f>IF($E2067="","",TRIM(MANAGER_PLAN!H2067&amp;" "&amp;MANAGER_PLAN!I2067))</f>
        <v/>
      </c>
      <c r="I2067">
        <f>IF($E2067="","",MANAGER_PLAN!J2067)</f>
        <v/>
      </c>
      <c r="J2067">
        <f>IF($E2067="","",MANAGER_PLAN!K2067)</f>
        <v/>
      </c>
      <c r="K2067">
        <f>IF($E2067="","",TRIM(IF(MANAGER_PLAN!N2067&lt;&gt;"","LOS: "&amp;MANAGER_PLAN!N2067&amp;" ","")&amp;IF(MANAGER_PLAN!O2067&lt;&gt;"","LOT: "&amp;MANAGER_PLAN!O2067,"")))</f>
        <v/>
      </c>
      <c r="L2067">
        <f>IF($E2067="","",IFERROR(VLOOKUP($E2067,POS_MASTER!$A:$AK,37,FALSE),""))</f>
        <v/>
      </c>
    </row>
    <row r="2068">
      <c r="A2068">
        <f>IF(MANAGER_PLAN!E2068="","",MANAGER_PLAN!A2068)</f>
        <v/>
      </c>
      <c r="B2068">
        <f>IF($E2068="","",MANAGER_PLAN!B2068)</f>
        <v/>
      </c>
      <c r="C2068">
        <f>IF($E2068="","",SWITCH(MANAGER_PLAN!C2068,"MON","Pondělí","TUE","Úterý","WED","Středa","THU","Čtvrtek","FRI","Pátek",MANAGER_PLAN!C2068))</f>
        <v/>
      </c>
      <c r="D2068">
        <f>IF(MANAGER_PLAN!E2068="","",MANAGER_PLAN!D2068)</f>
        <v/>
      </c>
      <c r="E2068">
        <f>IF(MANAGER_PLAN!E2068="","",MANAGER_PLAN!E2068)</f>
        <v/>
      </c>
      <c r="F2068">
        <f>IF($E2068="","",IFERROR(VLOOKUP($E2068,POS_MASTER!$A:$B,2,FALSE),""))</f>
        <v/>
      </c>
      <c r="G2068">
        <f>IF($E2068="","",MANAGER_PLAN!G2068)</f>
        <v/>
      </c>
      <c r="H2068">
        <f>IF($E2068="","",TRIM(MANAGER_PLAN!H2068&amp;" "&amp;MANAGER_PLAN!I2068))</f>
        <v/>
      </c>
      <c r="I2068">
        <f>IF($E2068="","",MANAGER_PLAN!J2068)</f>
        <v/>
      </c>
      <c r="J2068">
        <f>IF($E2068="","",MANAGER_PLAN!K2068)</f>
        <v/>
      </c>
      <c r="K2068">
        <f>IF($E2068="","",TRIM(IF(MANAGER_PLAN!N2068&lt;&gt;"","LOS: "&amp;MANAGER_PLAN!N2068&amp;" ","")&amp;IF(MANAGER_PLAN!O2068&lt;&gt;"","LOT: "&amp;MANAGER_PLAN!O2068,"")))</f>
        <v/>
      </c>
      <c r="L2068">
        <f>IF($E2068="","",IFERROR(VLOOKUP($E2068,POS_MASTER!$A:$AK,37,FALSE),""))</f>
        <v/>
      </c>
    </row>
    <row r="2069">
      <c r="A2069">
        <f>IF(MANAGER_PLAN!E2069="","",MANAGER_PLAN!A2069)</f>
        <v/>
      </c>
      <c r="B2069">
        <f>IF($E2069="","",MANAGER_PLAN!B2069)</f>
        <v/>
      </c>
      <c r="C2069">
        <f>IF($E2069="","",SWITCH(MANAGER_PLAN!C2069,"MON","Pondělí","TUE","Úterý","WED","Středa","THU","Čtvrtek","FRI","Pátek",MANAGER_PLAN!C2069))</f>
        <v/>
      </c>
      <c r="D2069">
        <f>IF(MANAGER_PLAN!E2069="","",MANAGER_PLAN!D2069)</f>
        <v/>
      </c>
      <c r="E2069">
        <f>IF(MANAGER_PLAN!E2069="","",MANAGER_PLAN!E2069)</f>
        <v/>
      </c>
      <c r="F2069">
        <f>IF($E2069="","",IFERROR(VLOOKUP($E2069,POS_MASTER!$A:$B,2,FALSE),""))</f>
        <v/>
      </c>
      <c r="G2069">
        <f>IF($E2069="","",MANAGER_PLAN!G2069)</f>
        <v/>
      </c>
      <c r="H2069">
        <f>IF($E2069="","",TRIM(MANAGER_PLAN!H2069&amp;" "&amp;MANAGER_PLAN!I2069))</f>
        <v/>
      </c>
      <c r="I2069">
        <f>IF($E2069="","",MANAGER_PLAN!J2069)</f>
        <v/>
      </c>
      <c r="J2069">
        <f>IF($E2069="","",MANAGER_PLAN!K2069)</f>
        <v/>
      </c>
      <c r="K2069">
        <f>IF($E2069="","",TRIM(IF(MANAGER_PLAN!N2069&lt;&gt;"","LOS: "&amp;MANAGER_PLAN!N2069&amp;" ","")&amp;IF(MANAGER_PLAN!O2069&lt;&gt;"","LOT: "&amp;MANAGER_PLAN!O2069,"")))</f>
        <v/>
      </c>
      <c r="L2069">
        <f>IF($E2069="","",IFERROR(VLOOKUP($E2069,POS_MASTER!$A:$AK,37,FALSE),""))</f>
        <v/>
      </c>
    </row>
    <row r="2070">
      <c r="A2070">
        <f>IF(MANAGER_PLAN!E2070="","",MANAGER_PLAN!A2070)</f>
        <v/>
      </c>
      <c r="B2070">
        <f>IF($E2070="","",MANAGER_PLAN!B2070)</f>
        <v/>
      </c>
      <c r="C2070">
        <f>IF($E2070="","",SWITCH(MANAGER_PLAN!C2070,"MON","Pondělí","TUE","Úterý","WED","Středa","THU","Čtvrtek","FRI","Pátek",MANAGER_PLAN!C2070))</f>
        <v/>
      </c>
      <c r="D2070">
        <f>IF(MANAGER_PLAN!E2070="","",MANAGER_PLAN!D2070)</f>
        <v/>
      </c>
      <c r="E2070">
        <f>IF(MANAGER_PLAN!E2070="","",MANAGER_PLAN!E2070)</f>
        <v/>
      </c>
      <c r="F2070">
        <f>IF($E2070="","",IFERROR(VLOOKUP($E2070,POS_MASTER!$A:$B,2,FALSE),""))</f>
        <v/>
      </c>
      <c r="G2070">
        <f>IF($E2070="","",MANAGER_PLAN!G2070)</f>
        <v/>
      </c>
      <c r="H2070">
        <f>IF($E2070="","",TRIM(MANAGER_PLAN!H2070&amp;" "&amp;MANAGER_PLAN!I2070))</f>
        <v/>
      </c>
      <c r="I2070">
        <f>IF($E2070="","",MANAGER_PLAN!J2070)</f>
        <v/>
      </c>
      <c r="J2070">
        <f>IF($E2070="","",MANAGER_PLAN!K2070)</f>
        <v/>
      </c>
      <c r="K2070">
        <f>IF($E2070="","",TRIM(IF(MANAGER_PLAN!N2070&lt;&gt;"","LOS: "&amp;MANAGER_PLAN!N2070&amp;" ","")&amp;IF(MANAGER_PLAN!O2070&lt;&gt;"","LOT: "&amp;MANAGER_PLAN!O2070,"")))</f>
        <v/>
      </c>
      <c r="L2070">
        <f>IF($E2070="","",IFERROR(VLOOKUP($E2070,POS_MASTER!$A:$AK,37,FALSE),""))</f>
        <v/>
      </c>
    </row>
    <row r="2071">
      <c r="A2071">
        <f>IF(MANAGER_PLAN!E2071="","",MANAGER_PLAN!A2071)</f>
        <v/>
      </c>
      <c r="B2071">
        <f>IF($E2071="","",MANAGER_PLAN!B2071)</f>
        <v/>
      </c>
      <c r="C2071">
        <f>IF($E2071="","",SWITCH(MANAGER_PLAN!C2071,"MON","Pondělí","TUE","Úterý","WED","Středa","THU","Čtvrtek","FRI","Pátek",MANAGER_PLAN!C2071))</f>
        <v/>
      </c>
      <c r="D2071">
        <f>IF(MANAGER_PLAN!E2071="","",MANAGER_PLAN!D2071)</f>
        <v/>
      </c>
      <c r="E2071">
        <f>IF(MANAGER_PLAN!E2071="","",MANAGER_PLAN!E2071)</f>
        <v/>
      </c>
      <c r="F2071">
        <f>IF($E2071="","",IFERROR(VLOOKUP($E2071,POS_MASTER!$A:$B,2,FALSE),""))</f>
        <v/>
      </c>
      <c r="G2071">
        <f>IF($E2071="","",MANAGER_PLAN!G2071)</f>
        <v/>
      </c>
      <c r="H2071">
        <f>IF($E2071="","",TRIM(MANAGER_PLAN!H2071&amp;" "&amp;MANAGER_PLAN!I2071))</f>
        <v/>
      </c>
      <c r="I2071">
        <f>IF($E2071="","",MANAGER_PLAN!J2071)</f>
        <v/>
      </c>
      <c r="J2071">
        <f>IF($E2071="","",MANAGER_PLAN!K2071)</f>
        <v/>
      </c>
      <c r="K2071">
        <f>IF($E2071="","",TRIM(IF(MANAGER_PLAN!N2071&lt;&gt;"","LOS: "&amp;MANAGER_PLAN!N2071&amp;" ","")&amp;IF(MANAGER_PLAN!O2071&lt;&gt;"","LOT: "&amp;MANAGER_PLAN!O2071,"")))</f>
        <v/>
      </c>
      <c r="L2071">
        <f>IF($E2071="","",IFERROR(VLOOKUP($E2071,POS_MASTER!$A:$AK,37,FALSE),""))</f>
        <v/>
      </c>
    </row>
    <row r="2072">
      <c r="A2072">
        <f>IF(MANAGER_PLAN!E2072="","",MANAGER_PLAN!A2072)</f>
        <v/>
      </c>
      <c r="B2072">
        <f>IF($E2072="","",MANAGER_PLAN!B2072)</f>
        <v/>
      </c>
      <c r="C2072">
        <f>IF($E2072="","",SWITCH(MANAGER_PLAN!C2072,"MON","Pondělí","TUE","Úterý","WED","Středa","THU","Čtvrtek","FRI","Pátek",MANAGER_PLAN!C2072))</f>
        <v/>
      </c>
      <c r="D2072">
        <f>IF(MANAGER_PLAN!E2072="","",MANAGER_PLAN!D2072)</f>
        <v/>
      </c>
      <c r="E2072">
        <f>IF(MANAGER_PLAN!E2072="","",MANAGER_PLAN!E2072)</f>
        <v/>
      </c>
      <c r="F2072">
        <f>IF($E2072="","",IFERROR(VLOOKUP($E2072,POS_MASTER!$A:$B,2,FALSE),""))</f>
        <v/>
      </c>
      <c r="G2072">
        <f>IF($E2072="","",MANAGER_PLAN!G2072)</f>
        <v/>
      </c>
      <c r="H2072">
        <f>IF($E2072="","",TRIM(MANAGER_PLAN!H2072&amp;" "&amp;MANAGER_PLAN!I2072))</f>
        <v/>
      </c>
      <c r="I2072">
        <f>IF($E2072="","",MANAGER_PLAN!J2072)</f>
        <v/>
      </c>
      <c r="J2072">
        <f>IF($E2072="","",MANAGER_PLAN!K2072)</f>
        <v/>
      </c>
      <c r="K2072">
        <f>IF($E2072="","",TRIM(IF(MANAGER_PLAN!N2072&lt;&gt;"","LOS: "&amp;MANAGER_PLAN!N2072&amp;" ","")&amp;IF(MANAGER_PLAN!O2072&lt;&gt;"","LOT: "&amp;MANAGER_PLAN!O2072,"")))</f>
        <v/>
      </c>
      <c r="L2072">
        <f>IF($E2072="","",IFERROR(VLOOKUP($E2072,POS_MASTER!$A:$AK,37,FALSE),""))</f>
        <v/>
      </c>
    </row>
    <row r="2073">
      <c r="A2073">
        <f>IF(MANAGER_PLAN!E2073="","",MANAGER_PLAN!A2073)</f>
        <v/>
      </c>
      <c r="B2073">
        <f>IF($E2073="","",MANAGER_PLAN!B2073)</f>
        <v/>
      </c>
      <c r="C2073">
        <f>IF($E2073="","",SWITCH(MANAGER_PLAN!C2073,"MON","Pondělí","TUE","Úterý","WED","Středa","THU","Čtvrtek","FRI","Pátek",MANAGER_PLAN!C2073))</f>
        <v/>
      </c>
      <c r="D2073">
        <f>IF(MANAGER_PLAN!E2073="","",MANAGER_PLAN!D2073)</f>
        <v/>
      </c>
      <c r="E2073">
        <f>IF(MANAGER_PLAN!E2073="","",MANAGER_PLAN!E2073)</f>
        <v/>
      </c>
      <c r="F2073">
        <f>IF($E2073="","",IFERROR(VLOOKUP($E2073,POS_MASTER!$A:$B,2,FALSE),""))</f>
        <v/>
      </c>
      <c r="G2073">
        <f>IF($E2073="","",MANAGER_PLAN!G2073)</f>
        <v/>
      </c>
      <c r="H2073">
        <f>IF($E2073="","",TRIM(MANAGER_PLAN!H2073&amp;" "&amp;MANAGER_PLAN!I2073))</f>
        <v/>
      </c>
      <c r="I2073">
        <f>IF($E2073="","",MANAGER_PLAN!J2073)</f>
        <v/>
      </c>
      <c r="J2073">
        <f>IF($E2073="","",MANAGER_PLAN!K2073)</f>
        <v/>
      </c>
      <c r="K2073">
        <f>IF($E2073="","",TRIM(IF(MANAGER_PLAN!N2073&lt;&gt;"","LOS: "&amp;MANAGER_PLAN!N2073&amp;" ","")&amp;IF(MANAGER_PLAN!O2073&lt;&gt;"","LOT: "&amp;MANAGER_PLAN!O2073,"")))</f>
        <v/>
      </c>
      <c r="L2073">
        <f>IF($E2073="","",IFERROR(VLOOKUP($E2073,POS_MASTER!$A:$AK,37,FALSE),""))</f>
        <v/>
      </c>
    </row>
    <row r="2074">
      <c r="A2074">
        <f>IF(MANAGER_PLAN!E2074="","",MANAGER_PLAN!A2074)</f>
        <v/>
      </c>
      <c r="B2074">
        <f>IF($E2074="","",MANAGER_PLAN!B2074)</f>
        <v/>
      </c>
      <c r="C2074">
        <f>IF($E2074="","",SWITCH(MANAGER_PLAN!C2074,"MON","Pondělí","TUE","Úterý","WED","Středa","THU","Čtvrtek","FRI","Pátek",MANAGER_PLAN!C2074))</f>
        <v/>
      </c>
      <c r="D2074">
        <f>IF(MANAGER_PLAN!E2074="","",MANAGER_PLAN!D2074)</f>
        <v/>
      </c>
      <c r="E2074">
        <f>IF(MANAGER_PLAN!E2074="","",MANAGER_PLAN!E2074)</f>
        <v/>
      </c>
      <c r="F2074">
        <f>IF($E2074="","",IFERROR(VLOOKUP($E2074,POS_MASTER!$A:$B,2,FALSE),""))</f>
        <v/>
      </c>
      <c r="G2074">
        <f>IF($E2074="","",MANAGER_PLAN!G2074)</f>
        <v/>
      </c>
      <c r="H2074">
        <f>IF($E2074="","",TRIM(MANAGER_PLAN!H2074&amp;" "&amp;MANAGER_PLAN!I2074))</f>
        <v/>
      </c>
      <c r="I2074">
        <f>IF($E2074="","",MANAGER_PLAN!J2074)</f>
        <v/>
      </c>
      <c r="J2074">
        <f>IF($E2074="","",MANAGER_PLAN!K2074)</f>
        <v/>
      </c>
      <c r="K2074">
        <f>IF($E2074="","",TRIM(IF(MANAGER_PLAN!N2074&lt;&gt;"","LOS: "&amp;MANAGER_PLAN!N2074&amp;" ","")&amp;IF(MANAGER_PLAN!O2074&lt;&gt;"","LOT: "&amp;MANAGER_PLAN!O2074,"")))</f>
        <v/>
      </c>
      <c r="L2074">
        <f>IF($E2074="","",IFERROR(VLOOKUP($E2074,POS_MASTER!$A:$AK,37,FALSE),""))</f>
        <v/>
      </c>
    </row>
    <row r="2075">
      <c r="A2075">
        <f>IF(MANAGER_PLAN!E2075="","",MANAGER_PLAN!A2075)</f>
        <v/>
      </c>
      <c r="B2075">
        <f>IF($E2075="","",MANAGER_PLAN!B2075)</f>
        <v/>
      </c>
      <c r="C2075">
        <f>IF($E2075="","",SWITCH(MANAGER_PLAN!C2075,"MON","Pondělí","TUE","Úterý","WED","Středa","THU","Čtvrtek","FRI","Pátek",MANAGER_PLAN!C2075))</f>
        <v/>
      </c>
      <c r="D2075">
        <f>IF(MANAGER_PLAN!E2075="","",MANAGER_PLAN!D2075)</f>
        <v/>
      </c>
      <c r="E2075">
        <f>IF(MANAGER_PLAN!E2075="","",MANAGER_PLAN!E2075)</f>
        <v/>
      </c>
      <c r="F2075">
        <f>IF($E2075="","",IFERROR(VLOOKUP($E2075,POS_MASTER!$A:$B,2,FALSE),""))</f>
        <v/>
      </c>
      <c r="G2075">
        <f>IF($E2075="","",MANAGER_PLAN!G2075)</f>
        <v/>
      </c>
      <c r="H2075">
        <f>IF($E2075="","",TRIM(MANAGER_PLAN!H2075&amp;" "&amp;MANAGER_PLAN!I2075))</f>
        <v/>
      </c>
      <c r="I2075">
        <f>IF($E2075="","",MANAGER_PLAN!J2075)</f>
        <v/>
      </c>
      <c r="J2075">
        <f>IF($E2075="","",MANAGER_PLAN!K2075)</f>
        <v/>
      </c>
      <c r="K2075">
        <f>IF($E2075="","",TRIM(IF(MANAGER_PLAN!N2075&lt;&gt;"","LOS: "&amp;MANAGER_PLAN!N2075&amp;" ","")&amp;IF(MANAGER_PLAN!O2075&lt;&gt;"","LOT: "&amp;MANAGER_PLAN!O2075,"")))</f>
        <v/>
      </c>
      <c r="L2075">
        <f>IF($E2075="","",IFERROR(VLOOKUP($E2075,POS_MASTER!$A:$AK,37,FALSE),""))</f>
        <v/>
      </c>
    </row>
    <row r="2076">
      <c r="A2076">
        <f>IF(MANAGER_PLAN!E2076="","",MANAGER_PLAN!A2076)</f>
        <v/>
      </c>
      <c r="B2076">
        <f>IF($E2076="","",MANAGER_PLAN!B2076)</f>
        <v/>
      </c>
      <c r="C2076">
        <f>IF($E2076="","",SWITCH(MANAGER_PLAN!C2076,"MON","Pondělí","TUE","Úterý","WED","Středa","THU","Čtvrtek","FRI","Pátek",MANAGER_PLAN!C2076))</f>
        <v/>
      </c>
      <c r="D2076">
        <f>IF(MANAGER_PLAN!E2076="","",MANAGER_PLAN!D2076)</f>
        <v/>
      </c>
      <c r="E2076">
        <f>IF(MANAGER_PLAN!E2076="","",MANAGER_PLAN!E2076)</f>
        <v/>
      </c>
      <c r="F2076">
        <f>IF($E2076="","",IFERROR(VLOOKUP($E2076,POS_MASTER!$A:$B,2,FALSE),""))</f>
        <v/>
      </c>
      <c r="G2076">
        <f>IF($E2076="","",MANAGER_PLAN!G2076)</f>
        <v/>
      </c>
      <c r="H2076">
        <f>IF($E2076="","",TRIM(MANAGER_PLAN!H2076&amp;" "&amp;MANAGER_PLAN!I2076))</f>
        <v/>
      </c>
      <c r="I2076">
        <f>IF($E2076="","",MANAGER_PLAN!J2076)</f>
        <v/>
      </c>
      <c r="J2076">
        <f>IF($E2076="","",MANAGER_PLAN!K2076)</f>
        <v/>
      </c>
      <c r="K2076">
        <f>IF($E2076="","",TRIM(IF(MANAGER_PLAN!N2076&lt;&gt;"","LOS: "&amp;MANAGER_PLAN!N2076&amp;" ","")&amp;IF(MANAGER_PLAN!O2076&lt;&gt;"","LOT: "&amp;MANAGER_PLAN!O2076,"")))</f>
        <v/>
      </c>
      <c r="L2076">
        <f>IF($E2076="","",IFERROR(VLOOKUP($E2076,POS_MASTER!$A:$AK,37,FALSE),""))</f>
        <v/>
      </c>
    </row>
    <row r="2077">
      <c r="A2077">
        <f>IF(MANAGER_PLAN!E2077="","",MANAGER_PLAN!A2077)</f>
        <v/>
      </c>
      <c r="B2077">
        <f>IF($E2077="","",MANAGER_PLAN!B2077)</f>
        <v/>
      </c>
      <c r="C2077">
        <f>IF($E2077="","",SWITCH(MANAGER_PLAN!C2077,"MON","Pondělí","TUE","Úterý","WED","Středa","THU","Čtvrtek","FRI","Pátek",MANAGER_PLAN!C2077))</f>
        <v/>
      </c>
      <c r="D2077">
        <f>IF(MANAGER_PLAN!E2077="","",MANAGER_PLAN!D2077)</f>
        <v/>
      </c>
      <c r="E2077">
        <f>IF(MANAGER_PLAN!E2077="","",MANAGER_PLAN!E2077)</f>
        <v/>
      </c>
      <c r="F2077">
        <f>IF($E2077="","",IFERROR(VLOOKUP($E2077,POS_MASTER!$A:$B,2,FALSE),""))</f>
        <v/>
      </c>
      <c r="G2077">
        <f>IF($E2077="","",MANAGER_PLAN!G2077)</f>
        <v/>
      </c>
      <c r="H2077">
        <f>IF($E2077="","",TRIM(MANAGER_PLAN!H2077&amp;" "&amp;MANAGER_PLAN!I2077))</f>
        <v/>
      </c>
      <c r="I2077">
        <f>IF($E2077="","",MANAGER_PLAN!J2077)</f>
        <v/>
      </c>
      <c r="J2077">
        <f>IF($E2077="","",MANAGER_PLAN!K2077)</f>
        <v/>
      </c>
      <c r="K2077">
        <f>IF($E2077="","",TRIM(IF(MANAGER_PLAN!N2077&lt;&gt;"","LOS: "&amp;MANAGER_PLAN!N2077&amp;" ","")&amp;IF(MANAGER_PLAN!O2077&lt;&gt;"","LOT: "&amp;MANAGER_PLAN!O2077,"")))</f>
        <v/>
      </c>
      <c r="L2077">
        <f>IF($E2077="","",IFERROR(VLOOKUP($E2077,POS_MASTER!$A:$AK,37,FALSE),""))</f>
        <v/>
      </c>
    </row>
    <row r="2078">
      <c r="A2078">
        <f>IF(MANAGER_PLAN!E2078="","",MANAGER_PLAN!A2078)</f>
        <v/>
      </c>
      <c r="B2078">
        <f>IF($E2078="","",MANAGER_PLAN!B2078)</f>
        <v/>
      </c>
      <c r="C2078">
        <f>IF($E2078="","",SWITCH(MANAGER_PLAN!C2078,"MON","Pondělí","TUE","Úterý","WED","Středa","THU","Čtvrtek","FRI","Pátek",MANAGER_PLAN!C2078))</f>
        <v/>
      </c>
      <c r="D2078">
        <f>IF(MANAGER_PLAN!E2078="","",MANAGER_PLAN!D2078)</f>
        <v/>
      </c>
      <c r="E2078">
        <f>IF(MANAGER_PLAN!E2078="","",MANAGER_PLAN!E2078)</f>
        <v/>
      </c>
      <c r="F2078">
        <f>IF($E2078="","",IFERROR(VLOOKUP($E2078,POS_MASTER!$A:$B,2,FALSE),""))</f>
        <v/>
      </c>
      <c r="G2078">
        <f>IF($E2078="","",MANAGER_PLAN!G2078)</f>
        <v/>
      </c>
      <c r="H2078">
        <f>IF($E2078="","",TRIM(MANAGER_PLAN!H2078&amp;" "&amp;MANAGER_PLAN!I2078))</f>
        <v/>
      </c>
      <c r="I2078">
        <f>IF($E2078="","",MANAGER_PLAN!J2078)</f>
        <v/>
      </c>
      <c r="J2078">
        <f>IF($E2078="","",MANAGER_PLAN!K2078)</f>
        <v/>
      </c>
      <c r="K2078">
        <f>IF($E2078="","",TRIM(IF(MANAGER_PLAN!N2078&lt;&gt;"","LOS: "&amp;MANAGER_PLAN!N2078&amp;" ","")&amp;IF(MANAGER_PLAN!O2078&lt;&gt;"","LOT: "&amp;MANAGER_PLAN!O2078,"")))</f>
        <v/>
      </c>
      <c r="L2078">
        <f>IF($E2078="","",IFERROR(VLOOKUP($E2078,POS_MASTER!$A:$AK,37,FALSE),""))</f>
        <v/>
      </c>
    </row>
    <row r="2079">
      <c r="A2079">
        <f>IF(MANAGER_PLAN!E2079="","",MANAGER_PLAN!A2079)</f>
        <v/>
      </c>
      <c r="B2079">
        <f>IF($E2079="","",MANAGER_PLAN!B2079)</f>
        <v/>
      </c>
      <c r="C2079">
        <f>IF($E2079="","",SWITCH(MANAGER_PLAN!C2079,"MON","Pondělí","TUE","Úterý","WED","Středa","THU","Čtvrtek","FRI","Pátek",MANAGER_PLAN!C2079))</f>
        <v/>
      </c>
      <c r="D2079">
        <f>IF(MANAGER_PLAN!E2079="","",MANAGER_PLAN!D2079)</f>
        <v/>
      </c>
      <c r="E2079">
        <f>IF(MANAGER_PLAN!E2079="","",MANAGER_PLAN!E2079)</f>
        <v/>
      </c>
      <c r="F2079">
        <f>IF($E2079="","",IFERROR(VLOOKUP($E2079,POS_MASTER!$A:$B,2,FALSE),""))</f>
        <v/>
      </c>
      <c r="G2079">
        <f>IF($E2079="","",MANAGER_PLAN!G2079)</f>
        <v/>
      </c>
      <c r="H2079">
        <f>IF($E2079="","",TRIM(MANAGER_PLAN!H2079&amp;" "&amp;MANAGER_PLAN!I2079))</f>
        <v/>
      </c>
      <c r="I2079">
        <f>IF($E2079="","",MANAGER_PLAN!J2079)</f>
        <v/>
      </c>
      <c r="J2079">
        <f>IF($E2079="","",MANAGER_PLAN!K2079)</f>
        <v/>
      </c>
      <c r="K2079">
        <f>IF($E2079="","",TRIM(IF(MANAGER_PLAN!N2079&lt;&gt;"","LOS: "&amp;MANAGER_PLAN!N2079&amp;" ","")&amp;IF(MANAGER_PLAN!O2079&lt;&gt;"","LOT: "&amp;MANAGER_PLAN!O2079,"")))</f>
        <v/>
      </c>
      <c r="L2079">
        <f>IF($E2079="","",IFERROR(VLOOKUP($E2079,POS_MASTER!$A:$AK,37,FALSE),""))</f>
        <v/>
      </c>
    </row>
    <row r="2080">
      <c r="A2080">
        <f>IF(MANAGER_PLAN!E2080="","",MANAGER_PLAN!A2080)</f>
        <v/>
      </c>
      <c r="B2080">
        <f>IF($E2080="","",MANAGER_PLAN!B2080)</f>
        <v/>
      </c>
      <c r="C2080">
        <f>IF($E2080="","",SWITCH(MANAGER_PLAN!C2080,"MON","Pondělí","TUE","Úterý","WED","Středa","THU","Čtvrtek","FRI","Pátek",MANAGER_PLAN!C2080))</f>
        <v/>
      </c>
      <c r="D2080">
        <f>IF(MANAGER_PLAN!E2080="","",MANAGER_PLAN!D2080)</f>
        <v/>
      </c>
      <c r="E2080">
        <f>IF(MANAGER_PLAN!E2080="","",MANAGER_PLAN!E2080)</f>
        <v/>
      </c>
      <c r="F2080">
        <f>IF($E2080="","",IFERROR(VLOOKUP($E2080,POS_MASTER!$A:$B,2,FALSE),""))</f>
        <v/>
      </c>
      <c r="G2080">
        <f>IF($E2080="","",MANAGER_PLAN!G2080)</f>
        <v/>
      </c>
      <c r="H2080">
        <f>IF($E2080="","",TRIM(MANAGER_PLAN!H2080&amp;" "&amp;MANAGER_PLAN!I2080))</f>
        <v/>
      </c>
      <c r="I2080">
        <f>IF($E2080="","",MANAGER_PLAN!J2080)</f>
        <v/>
      </c>
      <c r="J2080">
        <f>IF($E2080="","",MANAGER_PLAN!K2080)</f>
        <v/>
      </c>
      <c r="K2080">
        <f>IF($E2080="","",TRIM(IF(MANAGER_PLAN!N2080&lt;&gt;"","LOS: "&amp;MANAGER_PLAN!N2080&amp;" ","")&amp;IF(MANAGER_PLAN!O2080&lt;&gt;"","LOT: "&amp;MANAGER_PLAN!O2080,"")))</f>
        <v/>
      </c>
      <c r="L2080">
        <f>IF($E2080="","",IFERROR(VLOOKUP($E2080,POS_MASTER!$A:$AK,37,FALSE),""))</f>
        <v/>
      </c>
    </row>
    <row r="2081">
      <c r="A2081">
        <f>IF(MANAGER_PLAN!E2081="","",MANAGER_PLAN!A2081)</f>
        <v/>
      </c>
      <c r="B2081">
        <f>IF($E2081="","",MANAGER_PLAN!B2081)</f>
        <v/>
      </c>
      <c r="C2081">
        <f>IF($E2081="","",SWITCH(MANAGER_PLAN!C2081,"MON","Pondělí","TUE","Úterý","WED","Středa","THU","Čtvrtek","FRI","Pátek",MANAGER_PLAN!C2081))</f>
        <v/>
      </c>
      <c r="D2081">
        <f>IF(MANAGER_PLAN!E2081="","",MANAGER_PLAN!D2081)</f>
        <v/>
      </c>
      <c r="E2081">
        <f>IF(MANAGER_PLAN!E2081="","",MANAGER_PLAN!E2081)</f>
        <v/>
      </c>
      <c r="F2081">
        <f>IF($E2081="","",IFERROR(VLOOKUP($E2081,POS_MASTER!$A:$B,2,FALSE),""))</f>
        <v/>
      </c>
      <c r="G2081">
        <f>IF($E2081="","",MANAGER_PLAN!G2081)</f>
        <v/>
      </c>
      <c r="H2081">
        <f>IF($E2081="","",TRIM(MANAGER_PLAN!H2081&amp;" "&amp;MANAGER_PLAN!I2081))</f>
        <v/>
      </c>
      <c r="I2081">
        <f>IF($E2081="","",MANAGER_PLAN!J2081)</f>
        <v/>
      </c>
      <c r="J2081">
        <f>IF($E2081="","",MANAGER_PLAN!K2081)</f>
        <v/>
      </c>
      <c r="K2081">
        <f>IF($E2081="","",TRIM(IF(MANAGER_PLAN!N2081&lt;&gt;"","LOS: "&amp;MANAGER_PLAN!N2081&amp;" ","")&amp;IF(MANAGER_PLAN!O2081&lt;&gt;"","LOT: "&amp;MANAGER_PLAN!O2081,"")))</f>
        <v/>
      </c>
      <c r="L2081">
        <f>IF($E2081="","",IFERROR(VLOOKUP($E2081,POS_MASTER!$A:$AK,37,FALSE),""))</f>
        <v/>
      </c>
    </row>
    <row r="2082">
      <c r="A2082">
        <f>IF(MANAGER_PLAN!E2082="","",MANAGER_PLAN!A2082)</f>
        <v/>
      </c>
      <c r="B2082">
        <f>IF($E2082="","",MANAGER_PLAN!B2082)</f>
        <v/>
      </c>
      <c r="C2082">
        <f>IF($E2082="","",SWITCH(MANAGER_PLAN!C2082,"MON","Pondělí","TUE","Úterý","WED","Středa","THU","Čtvrtek","FRI","Pátek",MANAGER_PLAN!C2082))</f>
        <v/>
      </c>
      <c r="D2082">
        <f>IF(MANAGER_PLAN!E2082="","",MANAGER_PLAN!D2082)</f>
        <v/>
      </c>
      <c r="E2082">
        <f>IF(MANAGER_PLAN!E2082="","",MANAGER_PLAN!E2082)</f>
        <v/>
      </c>
      <c r="F2082">
        <f>IF($E2082="","",IFERROR(VLOOKUP($E2082,POS_MASTER!$A:$B,2,FALSE),""))</f>
        <v/>
      </c>
      <c r="G2082">
        <f>IF($E2082="","",MANAGER_PLAN!G2082)</f>
        <v/>
      </c>
      <c r="H2082">
        <f>IF($E2082="","",TRIM(MANAGER_PLAN!H2082&amp;" "&amp;MANAGER_PLAN!I2082))</f>
        <v/>
      </c>
      <c r="I2082">
        <f>IF($E2082="","",MANAGER_PLAN!J2082)</f>
        <v/>
      </c>
      <c r="J2082">
        <f>IF($E2082="","",MANAGER_PLAN!K2082)</f>
        <v/>
      </c>
      <c r="K2082">
        <f>IF($E2082="","",TRIM(IF(MANAGER_PLAN!N2082&lt;&gt;"","LOS: "&amp;MANAGER_PLAN!N2082&amp;" ","")&amp;IF(MANAGER_PLAN!O2082&lt;&gt;"","LOT: "&amp;MANAGER_PLAN!O2082,"")))</f>
        <v/>
      </c>
      <c r="L2082">
        <f>IF($E2082="","",IFERROR(VLOOKUP($E2082,POS_MASTER!$A:$AK,37,FALSE),""))</f>
        <v/>
      </c>
    </row>
    <row r="2083">
      <c r="A2083">
        <f>IF(MANAGER_PLAN!E2083="","",MANAGER_PLAN!A2083)</f>
        <v/>
      </c>
      <c r="B2083">
        <f>IF($E2083="","",MANAGER_PLAN!B2083)</f>
        <v/>
      </c>
      <c r="C2083">
        <f>IF($E2083="","",SWITCH(MANAGER_PLAN!C2083,"MON","Pondělí","TUE","Úterý","WED","Středa","THU","Čtvrtek","FRI","Pátek",MANAGER_PLAN!C2083))</f>
        <v/>
      </c>
      <c r="D2083">
        <f>IF(MANAGER_PLAN!E2083="","",MANAGER_PLAN!D2083)</f>
        <v/>
      </c>
      <c r="E2083">
        <f>IF(MANAGER_PLAN!E2083="","",MANAGER_PLAN!E2083)</f>
        <v/>
      </c>
      <c r="F2083">
        <f>IF($E2083="","",IFERROR(VLOOKUP($E2083,POS_MASTER!$A:$B,2,FALSE),""))</f>
        <v/>
      </c>
      <c r="G2083">
        <f>IF($E2083="","",MANAGER_PLAN!G2083)</f>
        <v/>
      </c>
      <c r="H2083">
        <f>IF($E2083="","",TRIM(MANAGER_PLAN!H2083&amp;" "&amp;MANAGER_PLAN!I2083))</f>
        <v/>
      </c>
      <c r="I2083">
        <f>IF($E2083="","",MANAGER_PLAN!J2083)</f>
        <v/>
      </c>
      <c r="J2083">
        <f>IF($E2083="","",MANAGER_PLAN!K2083)</f>
        <v/>
      </c>
      <c r="K2083">
        <f>IF($E2083="","",TRIM(IF(MANAGER_PLAN!N2083&lt;&gt;"","LOS: "&amp;MANAGER_PLAN!N2083&amp;" ","")&amp;IF(MANAGER_PLAN!O2083&lt;&gt;"","LOT: "&amp;MANAGER_PLAN!O2083,"")))</f>
        <v/>
      </c>
      <c r="L2083">
        <f>IF($E2083="","",IFERROR(VLOOKUP($E2083,POS_MASTER!$A:$AK,37,FALSE),""))</f>
        <v/>
      </c>
    </row>
    <row r="2084">
      <c r="A2084">
        <f>IF(MANAGER_PLAN!E2084="","",MANAGER_PLAN!A2084)</f>
        <v/>
      </c>
      <c r="B2084">
        <f>IF($E2084="","",MANAGER_PLAN!B2084)</f>
        <v/>
      </c>
      <c r="C2084">
        <f>IF($E2084="","",SWITCH(MANAGER_PLAN!C2084,"MON","Pondělí","TUE","Úterý","WED","Středa","THU","Čtvrtek","FRI","Pátek",MANAGER_PLAN!C2084))</f>
        <v/>
      </c>
      <c r="D2084">
        <f>IF(MANAGER_PLAN!E2084="","",MANAGER_PLAN!D2084)</f>
        <v/>
      </c>
      <c r="E2084">
        <f>IF(MANAGER_PLAN!E2084="","",MANAGER_PLAN!E2084)</f>
        <v/>
      </c>
      <c r="F2084">
        <f>IF($E2084="","",IFERROR(VLOOKUP($E2084,POS_MASTER!$A:$B,2,FALSE),""))</f>
        <v/>
      </c>
      <c r="G2084">
        <f>IF($E2084="","",MANAGER_PLAN!G2084)</f>
        <v/>
      </c>
      <c r="H2084">
        <f>IF($E2084="","",TRIM(MANAGER_PLAN!H2084&amp;" "&amp;MANAGER_PLAN!I2084))</f>
        <v/>
      </c>
      <c r="I2084">
        <f>IF($E2084="","",MANAGER_PLAN!J2084)</f>
        <v/>
      </c>
      <c r="J2084">
        <f>IF($E2084="","",MANAGER_PLAN!K2084)</f>
        <v/>
      </c>
      <c r="K2084">
        <f>IF($E2084="","",TRIM(IF(MANAGER_PLAN!N2084&lt;&gt;"","LOS: "&amp;MANAGER_PLAN!N2084&amp;" ","")&amp;IF(MANAGER_PLAN!O2084&lt;&gt;"","LOT: "&amp;MANAGER_PLAN!O2084,"")))</f>
        <v/>
      </c>
      <c r="L2084">
        <f>IF($E2084="","",IFERROR(VLOOKUP($E2084,POS_MASTER!$A:$AK,37,FALSE),""))</f>
        <v/>
      </c>
    </row>
    <row r="2085">
      <c r="A2085">
        <f>IF(MANAGER_PLAN!E2085="","",MANAGER_PLAN!A2085)</f>
        <v/>
      </c>
      <c r="B2085">
        <f>IF($E2085="","",MANAGER_PLAN!B2085)</f>
        <v/>
      </c>
      <c r="C2085">
        <f>IF($E2085="","",SWITCH(MANAGER_PLAN!C2085,"MON","Pondělí","TUE","Úterý","WED","Středa","THU","Čtvrtek","FRI","Pátek",MANAGER_PLAN!C2085))</f>
        <v/>
      </c>
      <c r="D2085">
        <f>IF(MANAGER_PLAN!E2085="","",MANAGER_PLAN!D2085)</f>
        <v/>
      </c>
      <c r="E2085">
        <f>IF(MANAGER_PLAN!E2085="","",MANAGER_PLAN!E2085)</f>
        <v/>
      </c>
      <c r="F2085">
        <f>IF($E2085="","",IFERROR(VLOOKUP($E2085,POS_MASTER!$A:$B,2,FALSE),""))</f>
        <v/>
      </c>
      <c r="G2085">
        <f>IF($E2085="","",MANAGER_PLAN!G2085)</f>
        <v/>
      </c>
      <c r="H2085">
        <f>IF($E2085="","",TRIM(MANAGER_PLAN!H2085&amp;" "&amp;MANAGER_PLAN!I2085))</f>
        <v/>
      </c>
      <c r="I2085">
        <f>IF($E2085="","",MANAGER_PLAN!J2085)</f>
        <v/>
      </c>
      <c r="J2085">
        <f>IF($E2085="","",MANAGER_PLAN!K2085)</f>
        <v/>
      </c>
      <c r="K2085">
        <f>IF($E2085="","",TRIM(IF(MANAGER_PLAN!N2085&lt;&gt;"","LOS: "&amp;MANAGER_PLAN!N2085&amp;" ","")&amp;IF(MANAGER_PLAN!O2085&lt;&gt;"","LOT: "&amp;MANAGER_PLAN!O2085,"")))</f>
        <v/>
      </c>
      <c r="L2085">
        <f>IF($E2085="","",IFERROR(VLOOKUP($E2085,POS_MASTER!$A:$AK,37,FALSE),""))</f>
        <v/>
      </c>
    </row>
    <row r="2086">
      <c r="A2086">
        <f>IF(MANAGER_PLAN!E2086="","",MANAGER_PLAN!A2086)</f>
        <v/>
      </c>
      <c r="B2086">
        <f>IF($E2086="","",MANAGER_PLAN!B2086)</f>
        <v/>
      </c>
      <c r="C2086">
        <f>IF($E2086="","",SWITCH(MANAGER_PLAN!C2086,"MON","Pondělí","TUE","Úterý","WED","Středa","THU","Čtvrtek","FRI","Pátek",MANAGER_PLAN!C2086))</f>
        <v/>
      </c>
      <c r="D2086">
        <f>IF(MANAGER_PLAN!E2086="","",MANAGER_PLAN!D2086)</f>
        <v/>
      </c>
      <c r="E2086">
        <f>IF(MANAGER_PLAN!E2086="","",MANAGER_PLAN!E2086)</f>
        <v/>
      </c>
      <c r="F2086">
        <f>IF($E2086="","",IFERROR(VLOOKUP($E2086,POS_MASTER!$A:$B,2,FALSE),""))</f>
        <v/>
      </c>
      <c r="G2086">
        <f>IF($E2086="","",MANAGER_PLAN!G2086)</f>
        <v/>
      </c>
      <c r="H2086">
        <f>IF($E2086="","",TRIM(MANAGER_PLAN!H2086&amp;" "&amp;MANAGER_PLAN!I2086))</f>
        <v/>
      </c>
      <c r="I2086">
        <f>IF($E2086="","",MANAGER_PLAN!J2086)</f>
        <v/>
      </c>
      <c r="J2086">
        <f>IF($E2086="","",MANAGER_PLAN!K2086)</f>
        <v/>
      </c>
      <c r="K2086">
        <f>IF($E2086="","",TRIM(IF(MANAGER_PLAN!N2086&lt;&gt;"","LOS: "&amp;MANAGER_PLAN!N2086&amp;" ","")&amp;IF(MANAGER_PLAN!O2086&lt;&gt;"","LOT: "&amp;MANAGER_PLAN!O2086,"")))</f>
        <v/>
      </c>
      <c r="L2086">
        <f>IF($E2086="","",IFERROR(VLOOKUP($E2086,POS_MASTER!$A:$AK,37,FALSE),""))</f>
        <v/>
      </c>
    </row>
    <row r="2087">
      <c r="A2087">
        <f>IF(MANAGER_PLAN!E2087="","",MANAGER_PLAN!A2087)</f>
        <v/>
      </c>
      <c r="B2087">
        <f>IF($E2087="","",MANAGER_PLAN!B2087)</f>
        <v/>
      </c>
      <c r="C2087">
        <f>IF($E2087="","",SWITCH(MANAGER_PLAN!C2087,"MON","Pondělí","TUE","Úterý","WED","Středa","THU","Čtvrtek","FRI","Pátek",MANAGER_PLAN!C2087))</f>
        <v/>
      </c>
      <c r="D2087">
        <f>IF(MANAGER_PLAN!E2087="","",MANAGER_PLAN!D2087)</f>
        <v/>
      </c>
      <c r="E2087">
        <f>IF(MANAGER_PLAN!E2087="","",MANAGER_PLAN!E2087)</f>
        <v/>
      </c>
      <c r="F2087">
        <f>IF($E2087="","",IFERROR(VLOOKUP($E2087,POS_MASTER!$A:$B,2,FALSE),""))</f>
        <v/>
      </c>
      <c r="G2087">
        <f>IF($E2087="","",MANAGER_PLAN!G2087)</f>
        <v/>
      </c>
      <c r="H2087">
        <f>IF($E2087="","",TRIM(MANAGER_PLAN!H2087&amp;" "&amp;MANAGER_PLAN!I2087))</f>
        <v/>
      </c>
      <c r="I2087">
        <f>IF($E2087="","",MANAGER_PLAN!J2087)</f>
        <v/>
      </c>
      <c r="J2087">
        <f>IF($E2087="","",MANAGER_PLAN!K2087)</f>
        <v/>
      </c>
      <c r="K2087">
        <f>IF($E2087="","",TRIM(IF(MANAGER_PLAN!N2087&lt;&gt;"","LOS: "&amp;MANAGER_PLAN!N2087&amp;" ","")&amp;IF(MANAGER_PLAN!O2087&lt;&gt;"","LOT: "&amp;MANAGER_PLAN!O2087,"")))</f>
        <v/>
      </c>
      <c r="L2087">
        <f>IF($E2087="","",IFERROR(VLOOKUP($E2087,POS_MASTER!$A:$AK,37,FALSE),""))</f>
        <v/>
      </c>
    </row>
    <row r="2088">
      <c r="A2088">
        <f>IF(MANAGER_PLAN!E2088="","",MANAGER_PLAN!A2088)</f>
        <v/>
      </c>
      <c r="B2088">
        <f>IF($E2088="","",MANAGER_PLAN!B2088)</f>
        <v/>
      </c>
      <c r="C2088">
        <f>IF($E2088="","",SWITCH(MANAGER_PLAN!C2088,"MON","Pondělí","TUE","Úterý","WED","Středa","THU","Čtvrtek","FRI","Pátek",MANAGER_PLAN!C2088))</f>
        <v/>
      </c>
      <c r="D2088">
        <f>IF(MANAGER_PLAN!E2088="","",MANAGER_PLAN!D2088)</f>
        <v/>
      </c>
      <c r="E2088">
        <f>IF(MANAGER_PLAN!E2088="","",MANAGER_PLAN!E2088)</f>
        <v/>
      </c>
      <c r="F2088">
        <f>IF($E2088="","",IFERROR(VLOOKUP($E2088,POS_MASTER!$A:$B,2,FALSE),""))</f>
        <v/>
      </c>
      <c r="G2088">
        <f>IF($E2088="","",MANAGER_PLAN!G2088)</f>
        <v/>
      </c>
      <c r="H2088">
        <f>IF($E2088="","",TRIM(MANAGER_PLAN!H2088&amp;" "&amp;MANAGER_PLAN!I2088))</f>
        <v/>
      </c>
      <c r="I2088">
        <f>IF($E2088="","",MANAGER_PLAN!J2088)</f>
        <v/>
      </c>
      <c r="J2088">
        <f>IF($E2088="","",MANAGER_PLAN!K2088)</f>
        <v/>
      </c>
      <c r="K2088">
        <f>IF($E2088="","",TRIM(IF(MANAGER_PLAN!N2088&lt;&gt;"","LOS: "&amp;MANAGER_PLAN!N2088&amp;" ","")&amp;IF(MANAGER_PLAN!O2088&lt;&gt;"","LOT: "&amp;MANAGER_PLAN!O2088,"")))</f>
        <v/>
      </c>
      <c r="L2088">
        <f>IF($E2088="","",IFERROR(VLOOKUP($E2088,POS_MASTER!$A:$AK,37,FALSE),""))</f>
        <v/>
      </c>
    </row>
    <row r="2089">
      <c r="A2089">
        <f>IF(MANAGER_PLAN!E2089="","",MANAGER_PLAN!A2089)</f>
        <v/>
      </c>
      <c r="B2089">
        <f>IF($E2089="","",MANAGER_PLAN!B2089)</f>
        <v/>
      </c>
      <c r="C2089">
        <f>IF($E2089="","",SWITCH(MANAGER_PLAN!C2089,"MON","Pondělí","TUE","Úterý","WED","Středa","THU","Čtvrtek","FRI","Pátek",MANAGER_PLAN!C2089))</f>
        <v/>
      </c>
      <c r="D2089">
        <f>IF(MANAGER_PLAN!E2089="","",MANAGER_PLAN!D2089)</f>
        <v/>
      </c>
      <c r="E2089">
        <f>IF(MANAGER_PLAN!E2089="","",MANAGER_PLAN!E2089)</f>
        <v/>
      </c>
      <c r="F2089">
        <f>IF($E2089="","",IFERROR(VLOOKUP($E2089,POS_MASTER!$A:$B,2,FALSE),""))</f>
        <v/>
      </c>
      <c r="G2089">
        <f>IF($E2089="","",MANAGER_PLAN!G2089)</f>
        <v/>
      </c>
      <c r="H2089">
        <f>IF($E2089="","",TRIM(MANAGER_PLAN!H2089&amp;" "&amp;MANAGER_PLAN!I2089))</f>
        <v/>
      </c>
      <c r="I2089">
        <f>IF($E2089="","",MANAGER_PLAN!J2089)</f>
        <v/>
      </c>
      <c r="J2089">
        <f>IF($E2089="","",MANAGER_PLAN!K2089)</f>
        <v/>
      </c>
      <c r="K2089">
        <f>IF($E2089="","",TRIM(IF(MANAGER_PLAN!N2089&lt;&gt;"","LOS: "&amp;MANAGER_PLAN!N2089&amp;" ","")&amp;IF(MANAGER_PLAN!O2089&lt;&gt;"","LOT: "&amp;MANAGER_PLAN!O2089,"")))</f>
        <v/>
      </c>
      <c r="L2089">
        <f>IF($E2089="","",IFERROR(VLOOKUP($E2089,POS_MASTER!$A:$AK,37,FALSE),""))</f>
        <v/>
      </c>
    </row>
    <row r="2090">
      <c r="A2090">
        <f>IF(MANAGER_PLAN!E2090="","",MANAGER_PLAN!A2090)</f>
        <v/>
      </c>
      <c r="B2090">
        <f>IF($E2090="","",MANAGER_PLAN!B2090)</f>
        <v/>
      </c>
      <c r="C2090">
        <f>IF($E2090="","",SWITCH(MANAGER_PLAN!C2090,"MON","Pondělí","TUE","Úterý","WED","Středa","THU","Čtvrtek","FRI","Pátek",MANAGER_PLAN!C2090))</f>
        <v/>
      </c>
      <c r="D2090">
        <f>IF(MANAGER_PLAN!E2090="","",MANAGER_PLAN!D2090)</f>
        <v/>
      </c>
      <c r="E2090">
        <f>IF(MANAGER_PLAN!E2090="","",MANAGER_PLAN!E2090)</f>
        <v/>
      </c>
      <c r="F2090">
        <f>IF($E2090="","",IFERROR(VLOOKUP($E2090,POS_MASTER!$A:$B,2,FALSE),""))</f>
        <v/>
      </c>
      <c r="G2090">
        <f>IF($E2090="","",MANAGER_PLAN!G2090)</f>
        <v/>
      </c>
      <c r="H2090">
        <f>IF($E2090="","",TRIM(MANAGER_PLAN!H2090&amp;" "&amp;MANAGER_PLAN!I2090))</f>
        <v/>
      </c>
      <c r="I2090">
        <f>IF($E2090="","",MANAGER_PLAN!J2090)</f>
        <v/>
      </c>
      <c r="J2090">
        <f>IF($E2090="","",MANAGER_PLAN!K2090)</f>
        <v/>
      </c>
      <c r="K2090">
        <f>IF($E2090="","",TRIM(IF(MANAGER_PLAN!N2090&lt;&gt;"","LOS: "&amp;MANAGER_PLAN!N2090&amp;" ","")&amp;IF(MANAGER_PLAN!O2090&lt;&gt;"","LOT: "&amp;MANAGER_PLAN!O2090,"")))</f>
        <v/>
      </c>
      <c r="L2090">
        <f>IF($E2090="","",IFERROR(VLOOKUP($E2090,POS_MASTER!$A:$AK,37,FALSE),""))</f>
        <v/>
      </c>
    </row>
    <row r="2091">
      <c r="A2091">
        <f>IF(MANAGER_PLAN!E2091="","",MANAGER_PLAN!A2091)</f>
        <v/>
      </c>
      <c r="B2091">
        <f>IF($E2091="","",MANAGER_PLAN!B2091)</f>
        <v/>
      </c>
      <c r="C2091">
        <f>IF($E2091="","",SWITCH(MANAGER_PLAN!C2091,"MON","Pondělí","TUE","Úterý","WED","Středa","THU","Čtvrtek","FRI","Pátek",MANAGER_PLAN!C2091))</f>
        <v/>
      </c>
      <c r="D2091">
        <f>IF(MANAGER_PLAN!E2091="","",MANAGER_PLAN!D2091)</f>
        <v/>
      </c>
      <c r="E2091">
        <f>IF(MANAGER_PLAN!E2091="","",MANAGER_PLAN!E2091)</f>
        <v/>
      </c>
      <c r="F2091">
        <f>IF($E2091="","",IFERROR(VLOOKUP($E2091,POS_MASTER!$A:$B,2,FALSE),""))</f>
        <v/>
      </c>
      <c r="G2091">
        <f>IF($E2091="","",MANAGER_PLAN!G2091)</f>
        <v/>
      </c>
      <c r="H2091">
        <f>IF($E2091="","",TRIM(MANAGER_PLAN!H2091&amp;" "&amp;MANAGER_PLAN!I2091))</f>
        <v/>
      </c>
      <c r="I2091">
        <f>IF($E2091="","",MANAGER_PLAN!J2091)</f>
        <v/>
      </c>
      <c r="J2091">
        <f>IF($E2091="","",MANAGER_PLAN!K2091)</f>
        <v/>
      </c>
      <c r="K2091">
        <f>IF($E2091="","",TRIM(IF(MANAGER_PLAN!N2091&lt;&gt;"","LOS: "&amp;MANAGER_PLAN!N2091&amp;" ","")&amp;IF(MANAGER_PLAN!O2091&lt;&gt;"","LOT: "&amp;MANAGER_PLAN!O2091,"")))</f>
        <v/>
      </c>
      <c r="L2091">
        <f>IF($E2091="","",IFERROR(VLOOKUP($E2091,POS_MASTER!$A:$AK,37,FALSE),""))</f>
        <v/>
      </c>
    </row>
    <row r="2092">
      <c r="A2092">
        <f>IF(MANAGER_PLAN!E2092="","",MANAGER_PLAN!A2092)</f>
        <v/>
      </c>
      <c r="B2092">
        <f>IF($E2092="","",MANAGER_PLAN!B2092)</f>
        <v/>
      </c>
      <c r="C2092">
        <f>IF($E2092="","",SWITCH(MANAGER_PLAN!C2092,"MON","Pondělí","TUE","Úterý","WED","Středa","THU","Čtvrtek","FRI","Pátek",MANAGER_PLAN!C2092))</f>
        <v/>
      </c>
      <c r="D2092">
        <f>IF(MANAGER_PLAN!E2092="","",MANAGER_PLAN!D2092)</f>
        <v/>
      </c>
      <c r="E2092">
        <f>IF(MANAGER_PLAN!E2092="","",MANAGER_PLAN!E2092)</f>
        <v/>
      </c>
      <c r="F2092">
        <f>IF($E2092="","",IFERROR(VLOOKUP($E2092,POS_MASTER!$A:$B,2,FALSE),""))</f>
        <v/>
      </c>
      <c r="G2092">
        <f>IF($E2092="","",MANAGER_PLAN!G2092)</f>
        <v/>
      </c>
      <c r="H2092">
        <f>IF($E2092="","",TRIM(MANAGER_PLAN!H2092&amp;" "&amp;MANAGER_PLAN!I2092))</f>
        <v/>
      </c>
      <c r="I2092">
        <f>IF($E2092="","",MANAGER_PLAN!J2092)</f>
        <v/>
      </c>
      <c r="J2092">
        <f>IF($E2092="","",MANAGER_PLAN!K2092)</f>
        <v/>
      </c>
      <c r="K2092">
        <f>IF($E2092="","",TRIM(IF(MANAGER_PLAN!N2092&lt;&gt;"","LOS: "&amp;MANAGER_PLAN!N2092&amp;" ","")&amp;IF(MANAGER_PLAN!O2092&lt;&gt;"","LOT: "&amp;MANAGER_PLAN!O2092,"")))</f>
        <v/>
      </c>
      <c r="L2092">
        <f>IF($E2092="","",IFERROR(VLOOKUP($E2092,POS_MASTER!$A:$AK,37,FALSE),""))</f>
        <v/>
      </c>
    </row>
    <row r="2093">
      <c r="A2093">
        <f>IF(MANAGER_PLAN!E2093="","",MANAGER_PLAN!A2093)</f>
        <v/>
      </c>
      <c r="B2093">
        <f>IF($E2093="","",MANAGER_PLAN!B2093)</f>
        <v/>
      </c>
      <c r="C2093">
        <f>IF($E2093="","",SWITCH(MANAGER_PLAN!C2093,"MON","Pondělí","TUE","Úterý","WED","Středa","THU","Čtvrtek","FRI","Pátek",MANAGER_PLAN!C2093))</f>
        <v/>
      </c>
      <c r="D2093">
        <f>IF(MANAGER_PLAN!E2093="","",MANAGER_PLAN!D2093)</f>
        <v/>
      </c>
      <c r="E2093">
        <f>IF(MANAGER_PLAN!E2093="","",MANAGER_PLAN!E2093)</f>
        <v/>
      </c>
      <c r="F2093">
        <f>IF($E2093="","",IFERROR(VLOOKUP($E2093,POS_MASTER!$A:$B,2,FALSE),""))</f>
        <v/>
      </c>
      <c r="G2093">
        <f>IF($E2093="","",MANAGER_PLAN!G2093)</f>
        <v/>
      </c>
      <c r="H2093">
        <f>IF($E2093="","",TRIM(MANAGER_PLAN!H2093&amp;" "&amp;MANAGER_PLAN!I2093))</f>
        <v/>
      </c>
      <c r="I2093">
        <f>IF($E2093="","",MANAGER_PLAN!J2093)</f>
        <v/>
      </c>
      <c r="J2093">
        <f>IF($E2093="","",MANAGER_PLAN!K2093)</f>
        <v/>
      </c>
      <c r="K2093">
        <f>IF($E2093="","",TRIM(IF(MANAGER_PLAN!N2093&lt;&gt;"","LOS: "&amp;MANAGER_PLAN!N2093&amp;" ","")&amp;IF(MANAGER_PLAN!O2093&lt;&gt;"","LOT: "&amp;MANAGER_PLAN!O2093,"")))</f>
        <v/>
      </c>
      <c r="L2093">
        <f>IF($E2093="","",IFERROR(VLOOKUP($E2093,POS_MASTER!$A:$AK,37,FALSE),""))</f>
        <v/>
      </c>
    </row>
    <row r="2094">
      <c r="A2094">
        <f>IF(MANAGER_PLAN!E2094="","",MANAGER_PLAN!A2094)</f>
        <v/>
      </c>
      <c r="B2094">
        <f>IF($E2094="","",MANAGER_PLAN!B2094)</f>
        <v/>
      </c>
      <c r="C2094">
        <f>IF($E2094="","",SWITCH(MANAGER_PLAN!C2094,"MON","Pondělí","TUE","Úterý","WED","Středa","THU","Čtvrtek","FRI","Pátek",MANAGER_PLAN!C2094))</f>
        <v/>
      </c>
      <c r="D2094">
        <f>IF(MANAGER_PLAN!E2094="","",MANAGER_PLAN!D2094)</f>
        <v/>
      </c>
      <c r="E2094">
        <f>IF(MANAGER_PLAN!E2094="","",MANAGER_PLAN!E2094)</f>
        <v/>
      </c>
      <c r="F2094">
        <f>IF($E2094="","",IFERROR(VLOOKUP($E2094,POS_MASTER!$A:$B,2,FALSE),""))</f>
        <v/>
      </c>
      <c r="G2094">
        <f>IF($E2094="","",MANAGER_PLAN!G2094)</f>
        <v/>
      </c>
      <c r="H2094">
        <f>IF($E2094="","",TRIM(MANAGER_PLAN!H2094&amp;" "&amp;MANAGER_PLAN!I2094))</f>
        <v/>
      </c>
      <c r="I2094">
        <f>IF($E2094="","",MANAGER_PLAN!J2094)</f>
        <v/>
      </c>
      <c r="J2094">
        <f>IF($E2094="","",MANAGER_PLAN!K2094)</f>
        <v/>
      </c>
      <c r="K2094">
        <f>IF($E2094="","",TRIM(IF(MANAGER_PLAN!N2094&lt;&gt;"","LOS: "&amp;MANAGER_PLAN!N2094&amp;" ","")&amp;IF(MANAGER_PLAN!O2094&lt;&gt;"","LOT: "&amp;MANAGER_PLAN!O2094,"")))</f>
        <v/>
      </c>
      <c r="L2094">
        <f>IF($E2094="","",IFERROR(VLOOKUP($E2094,POS_MASTER!$A:$AK,37,FALSE),""))</f>
        <v/>
      </c>
    </row>
    <row r="2095">
      <c r="A2095">
        <f>IF(MANAGER_PLAN!E2095="","",MANAGER_PLAN!A2095)</f>
        <v/>
      </c>
      <c r="B2095">
        <f>IF($E2095="","",MANAGER_PLAN!B2095)</f>
        <v/>
      </c>
      <c r="C2095">
        <f>IF($E2095="","",SWITCH(MANAGER_PLAN!C2095,"MON","Pondělí","TUE","Úterý","WED","Středa","THU","Čtvrtek","FRI","Pátek",MANAGER_PLAN!C2095))</f>
        <v/>
      </c>
      <c r="D2095">
        <f>IF(MANAGER_PLAN!E2095="","",MANAGER_PLAN!D2095)</f>
        <v/>
      </c>
      <c r="E2095">
        <f>IF(MANAGER_PLAN!E2095="","",MANAGER_PLAN!E2095)</f>
        <v/>
      </c>
      <c r="F2095">
        <f>IF($E2095="","",IFERROR(VLOOKUP($E2095,POS_MASTER!$A:$B,2,FALSE),""))</f>
        <v/>
      </c>
      <c r="G2095">
        <f>IF($E2095="","",MANAGER_PLAN!G2095)</f>
        <v/>
      </c>
      <c r="H2095">
        <f>IF($E2095="","",TRIM(MANAGER_PLAN!H2095&amp;" "&amp;MANAGER_PLAN!I2095))</f>
        <v/>
      </c>
      <c r="I2095">
        <f>IF($E2095="","",MANAGER_PLAN!J2095)</f>
        <v/>
      </c>
      <c r="J2095">
        <f>IF($E2095="","",MANAGER_PLAN!K2095)</f>
        <v/>
      </c>
      <c r="K2095">
        <f>IF($E2095="","",TRIM(IF(MANAGER_PLAN!N2095&lt;&gt;"","LOS: "&amp;MANAGER_PLAN!N2095&amp;" ","")&amp;IF(MANAGER_PLAN!O2095&lt;&gt;"","LOT: "&amp;MANAGER_PLAN!O2095,"")))</f>
        <v/>
      </c>
      <c r="L2095">
        <f>IF($E2095="","",IFERROR(VLOOKUP($E2095,POS_MASTER!$A:$AK,37,FALSE),""))</f>
        <v/>
      </c>
    </row>
    <row r="2096">
      <c r="A2096">
        <f>IF(MANAGER_PLAN!E2096="","",MANAGER_PLAN!A2096)</f>
        <v/>
      </c>
      <c r="B2096">
        <f>IF($E2096="","",MANAGER_PLAN!B2096)</f>
        <v/>
      </c>
      <c r="C2096">
        <f>IF($E2096="","",SWITCH(MANAGER_PLAN!C2096,"MON","Pondělí","TUE","Úterý","WED","Středa","THU","Čtvrtek","FRI","Pátek",MANAGER_PLAN!C2096))</f>
        <v/>
      </c>
      <c r="D2096">
        <f>IF(MANAGER_PLAN!E2096="","",MANAGER_PLAN!D2096)</f>
        <v/>
      </c>
      <c r="E2096">
        <f>IF(MANAGER_PLAN!E2096="","",MANAGER_PLAN!E2096)</f>
        <v/>
      </c>
      <c r="F2096">
        <f>IF($E2096="","",IFERROR(VLOOKUP($E2096,POS_MASTER!$A:$B,2,FALSE),""))</f>
        <v/>
      </c>
      <c r="G2096">
        <f>IF($E2096="","",MANAGER_PLAN!G2096)</f>
        <v/>
      </c>
      <c r="H2096">
        <f>IF($E2096="","",TRIM(MANAGER_PLAN!H2096&amp;" "&amp;MANAGER_PLAN!I2096))</f>
        <v/>
      </c>
      <c r="I2096">
        <f>IF($E2096="","",MANAGER_PLAN!J2096)</f>
        <v/>
      </c>
      <c r="J2096">
        <f>IF($E2096="","",MANAGER_PLAN!K2096)</f>
        <v/>
      </c>
      <c r="K2096">
        <f>IF($E2096="","",TRIM(IF(MANAGER_PLAN!N2096&lt;&gt;"","LOS: "&amp;MANAGER_PLAN!N2096&amp;" ","")&amp;IF(MANAGER_PLAN!O2096&lt;&gt;"","LOT: "&amp;MANAGER_PLAN!O2096,"")))</f>
        <v/>
      </c>
      <c r="L2096">
        <f>IF($E2096="","",IFERROR(VLOOKUP($E2096,POS_MASTER!$A:$AK,37,FALSE),""))</f>
        <v/>
      </c>
    </row>
    <row r="2097">
      <c r="A2097">
        <f>IF(MANAGER_PLAN!E2097="","",MANAGER_PLAN!A2097)</f>
        <v/>
      </c>
      <c r="B2097">
        <f>IF($E2097="","",MANAGER_PLAN!B2097)</f>
        <v/>
      </c>
      <c r="C2097">
        <f>IF($E2097="","",SWITCH(MANAGER_PLAN!C2097,"MON","Pondělí","TUE","Úterý","WED","Středa","THU","Čtvrtek","FRI","Pátek",MANAGER_PLAN!C2097))</f>
        <v/>
      </c>
      <c r="D2097">
        <f>IF(MANAGER_PLAN!E2097="","",MANAGER_PLAN!D2097)</f>
        <v/>
      </c>
      <c r="E2097">
        <f>IF(MANAGER_PLAN!E2097="","",MANAGER_PLAN!E2097)</f>
        <v/>
      </c>
      <c r="F2097">
        <f>IF($E2097="","",IFERROR(VLOOKUP($E2097,POS_MASTER!$A:$B,2,FALSE),""))</f>
        <v/>
      </c>
      <c r="G2097">
        <f>IF($E2097="","",MANAGER_PLAN!G2097)</f>
        <v/>
      </c>
      <c r="H2097">
        <f>IF($E2097="","",TRIM(MANAGER_PLAN!H2097&amp;" "&amp;MANAGER_PLAN!I2097))</f>
        <v/>
      </c>
      <c r="I2097">
        <f>IF($E2097="","",MANAGER_PLAN!J2097)</f>
        <v/>
      </c>
      <c r="J2097">
        <f>IF($E2097="","",MANAGER_PLAN!K2097)</f>
        <v/>
      </c>
      <c r="K2097">
        <f>IF($E2097="","",TRIM(IF(MANAGER_PLAN!N2097&lt;&gt;"","LOS: "&amp;MANAGER_PLAN!N2097&amp;" ","")&amp;IF(MANAGER_PLAN!O2097&lt;&gt;"","LOT: "&amp;MANAGER_PLAN!O2097,"")))</f>
        <v/>
      </c>
      <c r="L2097">
        <f>IF($E2097="","",IFERROR(VLOOKUP($E2097,POS_MASTER!$A:$AK,37,FALSE),""))</f>
        <v/>
      </c>
    </row>
    <row r="2098">
      <c r="A2098">
        <f>IF(MANAGER_PLAN!E2098="","",MANAGER_PLAN!A2098)</f>
        <v/>
      </c>
      <c r="B2098">
        <f>IF($E2098="","",MANAGER_PLAN!B2098)</f>
        <v/>
      </c>
      <c r="C2098">
        <f>IF($E2098="","",SWITCH(MANAGER_PLAN!C2098,"MON","Pondělí","TUE","Úterý","WED","Středa","THU","Čtvrtek","FRI","Pátek",MANAGER_PLAN!C2098))</f>
        <v/>
      </c>
      <c r="D2098">
        <f>IF(MANAGER_PLAN!E2098="","",MANAGER_PLAN!D2098)</f>
        <v/>
      </c>
      <c r="E2098">
        <f>IF(MANAGER_PLAN!E2098="","",MANAGER_PLAN!E2098)</f>
        <v/>
      </c>
      <c r="F2098">
        <f>IF($E2098="","",IFERROR(VLOOKUP($E2098,POS_MASTER!$A:$B,2,FALSE),""))</f>
        <v/>
      </c>
      <c r="G2098">
        <f>IF($E2098="","",MANAGER_PLAN!G2098)</f>
        <v/>
      </c>
      <c r="H2098">
        <f>IF($E2098="","",TRIM(MANAGER_PLAN!H2098&amp;" "&amp;MANAGER_PLAN!I2098))</f>
        <v/>
      </c>
      <c r="I2098">
        <f>IF($E2098="","",MANAGER_PLAN!J2098)</f>
        <v/>
      </c>
      <c r="J2098">
        <f>IF($E2098="","",MANAGER_PLAN!K2098)</f>
        <v/>
      </c>
      <c r="K2098">
        <f>IF($E2098="","",TRIM(IF(MANAGER_PLAN!N2098&lt;&gt;"","LOS: "&amp;MANAGER_PLAN!N2098&amp;" ","")&amp;IF(MANAGER_PLAN!O2098&lt;&gt;"","LOT: "&amp;MANAGER_PLAN!O2098,"")))</f>
        <v/>
      </c>
      <c r="L2098">
        <f>IF($E2098="","",IFERROR(VLOOKUP($E2098,POS_MASTER!$A:$AK,37,FALSE),""))</f>
        <v/>
      </c>
    </row>
    <row r="2099">
      <c r="A2099">
        <f>IF(MANAGER_PLAN!E2099="","",MANAGER_PLAN!A2099)</f>
        <v/>
      </c>
      <c r="B2099">
        <f>IF($E2099="","",MANAGER_PLAN!B2099)</f>
        <v/>
      </c>
      <c r="C2099">
        <f>IF($E2099="","",SWITCH(MANAGER_PLAN!C2099,"MON","Pondělí","TUE","Úterý","WED","Středa","THU","Čtvrtek","FRI","Pátek",MANAGER_PLAN!C2099))</f>
        <v/>
      </c>
      <c r="D2099">
        <f>IF(MANAGER_PLAN!E2099="","",MANAGER_PLAN!D2099)</f>
        <v/>
      </c>
      <c r="E2099">
        <f>IF(MANAGER_PLAN!E2099="","",MANAGER_PLAN!E2099)</f>
        <v/>
      </c>
      <c r="F2099">
        <f>IF($E2099="","",IFERROR(VLOOKUP($E2099,POS_MASTER!$A:$B,2,FALSE),""))</f>
        <v/>
      </c>
      <c r="G2099">
        <f>IF($E2099="","",MANAGER_PLAN!G2099)</f>
        <v/>
      </c>
      <c r="H2099">
        <f>IF($E2099="","",TRIM(MANAGER_PLAN!H2099&amp;" "&amp;MANAGER_PLAN!I2099))</f>
        <v/>
      </c>
      <c r="I2099">
        <f>IF($E2099="","",MANAGER_PLAN!J2099)</f>
        <v/>
      </c>
      <c r="J2099">
        <f>IF($E2099="","",MANAGER_PLAN!K2099)</f>
        <v/>
      </c>
      <c r="K2099">
        <f>IF($E2099="","",TRIM(IF(MANAGER_PLAN!N2099&lt;&gt;"","LOS: "&amp;MANAGER_PLAN!N2099&amp;" ","")&amp;IF(MANAGER_PLAN!O2099&lt;&gt;"","LOT: "&amp;MANAGER_PLAN!O2099,"")))</f>
        <v/>
      </c>
      <c r="L2099">
        <f>IF($E2099="","",IFERROR(VLOOKUP($E2099,POS_MASTER!$A:$AK,37,FALSE),""))</f>
        <v/>
      </c>
    </row>
    <row r="2100">
      <c r="A2100">
        <f>IF(MANAGER_PLAN!E2100="","",MANAGER_PLAN!A2100)</f>
        <v/>
      </c>
      <c r="B2100">
        <f>IF($E2100="","",MANAGER_PLAN!B2100)</f>
        <v/>
      </c>
      <c r="C2100">
        <f>IF($E2100="","",SWITCH(MANAGER_PLAN!C2100,"MON","Pondělí","TUE","Úterý","WED","Středa","THU","Čtvrtek","FRI","Pátek",MANAGER_PLAN!C2100))</f>
        <v/>
      </c>
      <c r="D2100">
        <f>IF(MANAGER_PLAN!E2100="","",MANAGER_PLAN!D2100)</f>
        <v/>
      </c>
      <c r="E2100">
        <f>IF(MANAGER_PLAN!E2100="","",MANAGER_PLAN!E2100)</f>
        <v/>
      </c>
      <c r="F2100">
        <f>IF($E2100="","",IFERROR(VLOOKUP($E2100,POS_MASTER!$A:$B,2,FALSE),""))</f>
        <v/>
      </c>
      <c r="G2100">
        <f>IF($E2100="","",MANAGER_PLAN!G2100)</f>
        <v/>
      </c>
      <c r="H2100">
        <f>IF($E2100="","",TRIM(MANAGER_PLAN!H2100&amp;" "&amp;MANAGER_PLAN!I2100))</f>
        <v/>
      </c>
      <c r="I2100">
        <f>IF($E2100="","",MANAGER_PLAN!J2100)</f>
        <v/>
      </c>
      <c r="J2100">
        <f>IF($E2100="","",MANAGER_PLAN!K2100)</f>
        <v/>
      </c>
      <c r="K2100">
        <f>IF($E2100="","",TRIM(IF(MANAGER_PLAN!N2100&lt;&gt;"","LOS: "&amp;MANAGER_PLAN!N2100&amp;" ","")&amp;IF(MANAGER_PLAN!O2100&lt;&gt;"","LOT: "&amp;MANAGER_PLAN!O2100,"")))</f>
        <v/>
      </c>
      <c r="L2100">
        <f>IF($E2100="","",IFERROR(VLOOKUP($E2100,POS_MASTER!$A:$AK,37,FALSE),""))</f>
        <v/>
      </c>
    </row>
    <row r="2101">
      <c r="A2101">
        <f>IF(MANAGER_PLAN!E2101="","",MANAGER_PLAN!A2101)</f>
        <v/>
      </c>
      <c r="B2101">
        <f>IF($E2101="","",MANAGER_PLAN!B2101)</f>
        <v/>
      </c>
      <c r="C2101">
        <f>IF($E2101="","",SWITCH(MANAGER_PLAN!C2101,"MON","Pondělí","TUE","Úterý","WED","Středa","THU","Čtvrtek","FRI","Pátek",MANAGER_PLAN!C2101))</f>
        <v/>
      </c>
      <c r="D2101">
        <f>IF(MANAGER_PLAN!E2101="","",MANAGER_PLAN!D2101)</f>
        <v/>
      </c>
      <c r="E2101">
        <f>IF(MANAGER_PLAN!E2101="","",MANAGER_PLAN!E2101)</f>
        <v/>
      </c>
      <c r="F2101">
        <f>IF($E2101="","",IFERROR(VLOOKUP($E2101,POS_MASTER!$A:$B,2,FALSE),""))</f>
        <v/>
      </c>
      <c r="G2101">
        <f>IF($E2101="","",MANAGER_PLAN!G2101)</f>
        <v/>
      </c>
      <c r="H2101">
        <f>IF($E2101="","",TRIM(MANAGER_PLAN!H2101&amp;" "&amp;MANAGER_PLAN!I2101))</f>
        <v/>
      </c>
      <c r="I2101">
        <f>IF($E2101="","",MANAGER_PLAN!J2101)</f>
        <v/>
      </c>
      <c r="J2101">
        <f>IF($E2101="","",MANAGER_PLAN!K2101)</f>
        <v/>
      </c>
      <c r="K2101">
        <f>IF($E2101="","",TRIM(IF(MANAGER_PLAN!N2101&lt;&gt;"","LOS: "&amp;MANAGER_PLAN!N2101&amp;" ","")&amp;IF(MANAGER_PLAN!O2101&lt;&gt;"","LOT: "&amp;MANAGER_PLAN!O2101,"")))</f>
        <v/>
      </c>
      <c r="L2101">
        <f>IF($E2101="","",IFERROR(VLOOKUP($E2101,POS_MASTER!$A:$AK,37,FALSE),""))</f>
        <v/>
      </c>
    </row>
    <row r="2102">
      <c r="A2102">
        <f>IF(MANAGER_PLAN!E2102="","",MANAGER_PLAN!A2102)</f>
        <v/>
      </c>
      <c r="B2102">
        <f>IF($E2102="","",MANAGER_PLAN!B2102)</f>
        <v/>
      </c>
      <c r="C2102">
        <f>IF($E2102="","",SWITCH(MANAGER_PLAN!C2102,"MON","Pondělí","TUE","Úterý","WED","Středa","THU","Čtvrtek","FRI","Pátek",MANAGER_PLAN!C2102))</f>
        <v/>
      </c>
      <c r="D2102">
        <f>IF(MANAGER_PLAN!E2102="","",MANAGER_PLAN!D2102)</f>
        <v/>
      </c>
      <c r="E2102">
        <f>IF(MANAGER_PLAN!E2102="","",MANAGER_PLAN!E2102)</f>
        <v/>
      </c>
      <c r="F2102">
        <f>IF($E2102="","",IFERROR(VLOOKUP($E2102,POS_MASTER!$A:$B,2,FALSE),""))</f>
        <v/>
      </c>
      <c r="G2102">
        <f>IF($E2102="","",MANAGER_PLAN!G2102)</f>
        <v/>
      </c>
      <c r="H2102">
        <f>IF($E2102="","",TRIM(MANAGER_PLAN!H2102&amp;" "&amp;MANAGER_PLAN!I2102))</f>
        <v/>
      </c>
      <c r="I2102">
        <f>IF($E2102="","",MANAGER_PLAN!J2102)</f>
        <v/>
      </c>
      <c r="J2102">
        <f>IF($E2102="","",MANAGER_PLAN!K2102)</f>
        <v/>
      </c>
      <c r="K2102">
        <f>IF($E2102="","",TRIM(IF(MANAGER_PLAN!N2102&lt;&gt;"","LOS: "&amp;MANAGER_PLAN!N2102&amp;" ","")&amp;IF(MANAGER_PLAN!O2102&lt;&gt;"","LOT: "&amp;MANAGER_PLAN!O2102,"")))</f>
        <v/>
      </c>
      <c r="L2102">
        <f>IF($E2102="","",IFERROR(VLOOKUP($E2102,POS_MASTER!$A:$AK,37,FALSE),""))</f>
        <v/>
      </c>
    </row>
    <row r="2103">
      <c r="A2103">
        <f>IF(MANAGER_PLAN!E2103="","",MANAGER_PLAN!A2103)</f>
        <v/>
      </c>
      <c r="B2103">
        <f>IF($E2103="","",MANAGER_PLAN!B2103)</f>
        <v/>
      </c>
      <c r="C2103">
        <f>IF($E2103="","",SWITCH(MANAGER_PLAN!C2103,"MON","Pondělí","TUE","Úterý","WED","Středa","THU","Čtvrtek","FRI","Pátek",MANAGER_PLAN!C2103))</f>
        <v/>
      </c>
      <c r="D2103">
        <f>IF(MANAGER_PLAN!E2103="","",MANAGER_PLAN!D2103)</f>
        <v/>
      </c>
      <c r="E2103">
        <f>IF(MANAGER_PLAN!E2103="","",MANAGER_PLAN!E2103)</f>
        <v/>
      </c>
      <c r="F2103">
        <f>IF($E2103="","",IFERROR(VLOOKUP($E2103,POS_MASTER!$A:$B,2,FALSE),""))</f>
        <v/>
      </c>
      <c r="G2103">
        <f>IF($E2103="","",MANAGER_PLAN!G2103)</f>
        <v/>
      </c>
      <c r="H2103">
        <f>IF($E2103="","",TRIM(MANAGER_PLAN!H2103&amp;" "&amp;MANAGER_PLAN!I2103))</f>
        <v/>
      </c>
      <c r="I2103">
        <f>IF($E2103="","",MANAGER_PLAN!J2103)</f>
        <v/>
      </c>
      <c r="J2103">
        <f>IF($E2103="","",MANAGER_PLAN!K2103)</f>
        <v/>
      </c>
      <c r="K2103">
        <f>IF($E2103="","",TRIM(IF(MANAGER_PLAN!N2103&lt;&gt;"","LOS: "&amp;MANAGER_PLAN!N2103&amp;" ","")&amp;IF(MANAGER_PLAN!O2103&lt;&gt;"","LOT: "&amp;MANAGER_PLAN!O2103,"")))</f>
        <v/>
      </c>
      <c r="L2103">
        <f>IF($E2103="","",IFERROR(VLOOKUP($E2103,POS_MASTER!$A:$AK,37,FALSE),""))</f>
        <v/>
      </c>
    </row>
    <row r="2104">
      <c r="A2104">
        <f>IF(MANAGER_PLAN!E2104="","",MANAGER_PLAN!A2104)</f>
        <v/>
      </c>
      <c r="B2104">
        <f>IF($E2104="","",MANAGER_PLAN!B2104)</f>
        <v/>
      </c>
      <c r="C2104">
        <f>IF($E2104="","",SWITCH(MANAGER_PLAN!C2104,"MON","Pondělí","TUE","Úterý","WED","Středa","THU","Čtvrtek","FRI","Pátek",MANAGER_PLAN!C2104))</f>
        <v/>
      </c>
      <c r="D2104">
        <f>IF(MANAGER_PLAN!E2104="","",MANAGER_PLAN!D2104)</f>
        <v/>
      </c>
      <c r="E2104">
        <f>IF(MANAGER_PLAN!E2104="","",MANAGER_PLAN!E2104)</f>
        <v/>
      </c>
      <c r="F2104">
        <f>IF($E2104="","",IFERROR(VLOOKUP($E2104,POS_MASTER!$A:$B,2,FALSE),""))</f>
        <v/>
      </c>
      <c r="G2104">
        <f>IF($E2104="","",MANAGER_PLAN!G2104)</f>
        <v/>
      </c>
      <c r="H2104">
        <f>IF($E2104="","",TRIM(MANAGER_PLAN!H2104&amp;" "&amp;MANAGER_PLAN!I2104))</f>
        <v/>
      </c>
      <c r="I2104">
        <f>IF($E2104="","",MANAGER_PLAN!J2104)</f>
        <v/>
      </c>
      <c r="J2104">
        <f>IF($E2104="","",MANAGER_PLAN!K2104)</f>
        <v/>
      </c>
      <c r="K2104">
        <f>IF($E2104="","",TRIM(IF(MANAGER_PLAN!N2104&lt;&gt;"","LOS: "&amp;MANAGER_PLAN!N2104&amp;" ","")&amp;IF(MANAGER_PLAN!O2104&lt;&gt;"","LOT: "&amp;MANAGER_PLAN!O2104,"")))</f>
        <v/>
      </c>
      <c r="L2104">
        <f>IF($E2104="","",IFERROR(VLOOKUP($E2104,POS_MASTER!$A:$AK,37,FALSE),""))</f>
        <v/>
      </c>
    </row>
    <row r="2105">
      <c r="A2105">
        <f>IF(MANAGER_PLAN!E2105="","",MANAGER_PLAN!A2105)</f>
        <v/>
      </c>
      <c r="B2105">
        <f>IF($E2105="","",MANAGER_PLAN!B2105)</f>
        <v/>
      </c>
      <c r="C2105">
        <f>IF($E2105="","",SWITCH(MANAGER_PLAN!C2105,"MON","Pondělí","TUE","Úterý","WED","Středa","THU","Čtvrtek","FRI","Pátek",MANAGER_PLAN!C2105))</f>
        <v/>
      </c>
      <c r="D2105">
        <f>IF(MANAGER_PLAN!E2105="","",MANAGER_PLAN!D2105)</f>
        <v/>
      </c>
      <c r="E2105">
        <f>IF(MANAGER_PLAN!E2105="","",MANAGER_PLAN!E2105)</f>
        <v/>
      </c>
      <c r="F2105">
        <f>IF($E2105="","",IFERROR(VLOOKUP($E2105,POS_MASTER!$A:$B,2,FALSE),""))</f>
        <v/>
      </c>
      <c r="G2105">
        <f>IF($E2105="","",MANAGER_PLAN!G2105)</f>
        <v/>
      </c>
      <c r="H2105">
        <f>IF($E2105="","",TRIM(MANAGER_PLAN!H2105&amp;" "&amp;MANAGER_PLAN!I2105))</f>
        <v/>
      </c>
      <c r="I2105">
        <f>IF($E2105="","",MANAGER_PLAN!J2105)</f>
        <v/>
      </c>
      <c r="J2105">
        <f>IF($E2105="","",MANAGER_PLAN!K2105)</f>
        <v/>
      </c>
      <c r="K2105">
        <f>IF($E2105="","",TRIM(IF(MANAGER_PLAN!N2105&lt;&gt;"","LOS: "&amp;MANAGER_PLAN!N2105&amp;" ","")&amp;IF(MANAGER_PLAN!O2105&lt;&gt;"","LOT: "&amp;MANAGER_PLAN!O2105,"")))</f>
        <v/>
      </c>
      <c r="L2105">
        <f>IF($E2105="","",IFERROR(VLOOKUP($E2105,POS_MASTER!$A:$AK,37,FALSE),""))</f>
        <v/>
      </c>
    </row>
    <row r="2106">
      <c r="A2106">
        <f>IF(MANAGER_PLAN!E2106="","",MANAGER_PLAN!A2106)</f>
        <v/>
      </c>
      <c r="B2106">
        <f>IF($E2106="","",MANAGER_PLAN!B2106)</f>
        <v/>
      </c>
      <c r="C2106">
        <f>IF($E2106="","",SWITCH(MANAGER_PLAN!C2106,"MON","Pondělí","TUE","Úterý","WED","Středa","THU","Čtvrtek","FRI","Pátek",MANAGER_PLAN!C2106))</f>
        <v/>
      </c>
      <c r="D2106">
        <f>IF(MANAGER_PLAN!E2106="","",MANAGER_PLAN!D2106)</f>
        <v/>
      </c>
      <c r="E2106">
        <f>IF(MANAGER_PLAN!E2106="","",MANAGER_PLAN!E2106)</f>
        <v/>
      </c>
      <c r="F2106">
        <f>IF($E2106="","",IFERROR(VLOOKUP($E2106,POS_MASTER!$A:$B,2,FALSE),""))</f>
        <v/>
      </c>
      <c r="G2106">
        <f>IF($E2106="","",MANAGER_PLAN!G2106)</f>
        <v/>
      </c>
      <c r="H2106">
        <f>IF($E2106="","",TRIM(MANAGER_PLAN!H2106&amp;" "&amp;MANAGER_PLAN!I2106))</f>
        <v/>
      </c>
      <c r="I2106">
        <f>IF($E2106="","",MANAGER_PLAN!J2106)</f>
        <v/>
      </c>
      <c r="J2106">
        <f>IF($E2106="","",MANAGER_PLAN!K2106)</f>
        <v/>
      </c>
      <c r="K2106">
        <f>IF($E2106="","",TRIM(IF(MANAGER_PLAN!N2106&lt;&gt;"","LOS: "&amp;MANAGER_PLAN!N2106&amp;" ","")&amp;IF(MANAGER_PLAN!O2106&lt;&gt;"","LOT: "&amp;MANAGER_PLAN!O2106,"")))</f>
        <v/>
      </c>
      <c r="L2106">
        <f>IF($E2106="","",IFERROR(VLOOKUP($E2106,POS_MASTER!$A:$AK,37,FALSE),""))</f>
        <v/>
      </c>
    </row>
    <row r="2107">
      <c r="A2107">
        <f>IF(MANAGER_PLAN!E2107="","",MANAGER_PLAN!A2107)</f>
        <v/>
      </c>
      <c r="B2107">
        <f>IF($E2107="","",MANAGER_PLAN!B2107)</f>
        <v/>
      </c>
      <c r="C2107">
        <f>IF($E2107="","",SWITCH(MANAGER_PLAN!C2107,"MON","Pondělí","TUE","Úterý","WED","Středa","THU","Čtvrtek","FRI","Pátek",MANAGER_PLAN!C2107))</f>
        <v/>
      </c>
      <c r="D2107">
        <f>IF(MANAGER_PLAN!E2107="","",MANAGER_PLAN!D2107)</f>
        <v/>
      </c>
      <c r="E2107">
        <f>IF(MANAGER_PLAN!E2107="","",MANAGER_PLAN!E2107)</f>
        <v/>
      </c>
      <c r="F2107">
        <f>IF($E2107="","",IFERROR(VLOOKUP($E2107,POS_MASTER!$A:$B,2,FALSE),""))</f>
        <v/>
      </c>
      <c r="G2107">
        <f>IF($E2107="","",MANAGER_PLAN!G2107)</f>
        <v/>
      </c>
      <c r="H2107">
        <f>IF($E2107="","",TRIM(MANAGER_PLAN!H2107&amp;" "&amp;MANAGER_PLAN!I2107))</f>
        <v/>
      </c>
      <c r="I2107">
        <f>IF($E2107="","",MANAGER_PLAN!J2107)</f>
        <v/>
      </c>
      <c r="J2107">
        <f>IF($E2107="","",MANAGER_PLAN!K2107)</f>
        <v/>
      </c>
      <c r="K2107">
        <f>IF($E2107="","",TRIM(IF(MANAGER_PLAN!N2107&lt;&gt;"","LOS: "&amp;MANAGER_PLAN!N2107&amp;" ","")&amp;IF(MANAGER_PLAN!O2107&lt;&gt;"","LOT: "&amp;MANAGER_PLAN!O2107,"")))</f>
        <v/>
      </c>
      <c r="L2107">
        <f>IF($E2107="","",IFERROR(VLOOKUP($E2107,POS_MASTER!$A:$AK,37,FALSE),""))</f>
        <v/>
      </c>
    </row>
    <row r="2108">
      <c r="A2108">
        <f>IF(MANAGER_PLAN!E2108="","",MANAGER_PLAN!A2108)</f>
        <v/>
      </c>
      <c r="B2108">
        <f>IF($E2108="","",MANAGER_PLAN!B2108)</f>
        <v/>
      </c>
      <c r="C2108">
        <f>IF($E2108="","",SWITCH(MANAGER_PLAN!C2108,"MON","Pondělí","TUE","Úterý","WED","Středa","THU","Čtvrtek","FRI","Pátek",MANAGER_PLAN!C2108))</f>
        <v/>
      </c>
      <c r="D2108">
        <f>IF(MANAGER_PLAN!E2108="","",MANAGER_PLAN!D2108)</f>
        <v/>
      </c>
      <c r="E2108">
        <f>IF(MANAGER_PLAN!E2108="","",MANAGER_PLAN!E2108)</f>
        <v/>
      </c>
      <c r="F2108">
        <f>IF($E2108="","",IFERROR(VLOOKUP($E2108,POS_MASTER!$A:$B,2,FALSE),""))</f>
        <v/>
      </c>
      <c r="G2108">
        <f>IF($E2108="","",MANAGER_PLAN!G2108)</f>
        <v/>
      </c>
      <c r="H2108">
        <f>IF($E2108="","",TRIM(MANAGER_PLAN!H2108&amp;" "&amp;MANAGER_PLAN!I2108))</f>
        <v/>
      </c>
      <c r="I2108">
        <f>IF($E2108="","",MANAGER_PLAN!J2108)</f>
        <v/>
      </c>
      <c r="J2108">
        <f>IF($E2108="","",MANAGER_PLAN!K2108)</f>
        <v/>
      </c>
      <c r="K2108">
        <f>IF($E2108="","",TRIM(IF(MANAGER_PLAN!N2108&lt;&gt;"","LOS: "&amp;MANAGER_PLAN!N2108&amp;" ","")&amp;IF(MANAGER_PLAN!O2108&lt;&gt;"","LOT: "&amp;MANAGER_PLAN!O2108,"")))</f>
        <v/>
      </c>
      <c r="L2108">
        <f>IF($E2108="","",IFERROR(VLOOKUP($E2108,POS_MASTER!$A:$AK,37,FALSE),""))</f>
        <v/>
      </c>
    </row>
    <row r="2109">
      <c r="A2109">
        <f>IF(MANAGER_PLAN!E2109="","",MANAGER_PLAN!A2109)</f>
        <v/>
      </c>
      <c r="B2109">
        <f>IF($E2109="","",MANAGER_PLAN!B2109)</f>
        <v/>
      </c>
      <c r="C2109">
        <f>IF($E2109="","",SWITCH(MANAGER_PLAN!C2109,"MON","Pondělí","TUE","Úterý","WED","Středa","THU","Čtvrtek","FRI","Pátek",MANAGER_PLAN!C2109))</f>
        <v/>
      </c>
      <c r="D2109">
        <f>IF(MANAGER_PLAN!E2109="","",MANAGER_PLAN!D2109)</f>
        <v/>
      </c>
      <c r="E2109">
        <f>IF(MANAGER_PLAN!E2109="","",MANAGER_PLAN!E2109)</f>
        <v/>
      </c>
      <c r="F2109">
        <f>IF($E2109="","",IFERROR(VLOOKUP($E2109,POS_MASTER!$A:$B,2,FALSE),""))</f>
        <v/>
      </c>
      <c r="G2109">
        <f>IF($E2109="","",MANAGER_PLAN!G2109)</f>
        <v/>
      </c>
      <c r="H2109">
        <f>IF($E2109="","",TRIM(MANAGER_PLAN!H2109&amp;" "&amp;MANAGER_PLAN!I2109))</f>
        <v/>
      </c>
      <c r="I2109">
        <f>IF($E2109="","",MANAGER_PLAN!J2109)</f>
        <v/>
      </c>
      <c r="J2109">
        <f>IF($E2109="","",MANAGER_PLAN!K2109)</f>
        <v/>
      </c>
      <c r="K2109">
        <f>IF($E2109="","",TRIM(IF(MANAGER_PLAN!N2109&lt;&gt;"","LOS: "&amp;MANAGER_PLAN!N2109&amp;" ","")&amp;IF(MANAGER_PLAN!O2109&lt;&gt;"","LOT: "&amp;MANAGER_PLAN!O2109,"")))</f>
        <v/>
      </c>
      <c r="L2109">
        <f>IF($E2109="","",IFERROR(VLOOKUP($E2109,POS_MASTER!$A:$AK,37,FALSE),""))</f>
        <v/>
      </c>
    </row>
    <row r="2110">
      <c r="A2110">
        <f>IF(MANAGER_PLAN!E2110="","",MANAGER_PLAN!A2110)</f>
        <v/>
      </c>
      <c r="B2110">
        <f>IF($E2110="","",MANAGER_PLAN!B2110)</f>
        <v/>
      </c>
      <c r="C2110">
        <f>IF($E2110="","",SWITCH(MANAGER_PLAN!C2110,"MON","Pondělí","TUE","Úterý","WED","Středa","THU","Čtvrtek","FRI","Pátek",MANAGER_PLAN!C2110))</f>
        <v/>
      </c>
      <c r="D2110">
        <f>IF(MANAGER_PLAN!E2110="","",MANAGER_PLAN!D2110)</f>
        <v/>
      </c>
      <c r="E2110">
        <f>IF(MANAGER_PLAN!E2110="","",MANAGER_PLAN!E2110)</f>
        <v/>
      </c>
      <c r="F2110">
        <f>IF($E2110="","",IFERROR(VLOOKUP($E2110,POS_MASTER!$A:$B,2,FALSE),""))</f>
        <v/>
      </c>
      <c r="G2110">
        <f>IF($E2110="","",MANAGER_PLAN!G2110)</f>
        <v/>
      </c>
      <c r="H2110">
        <f>IF($E2110="","",TRIM(MANAGER_PLAN!H2110&amp;" "&amp;MANAGER_PLAN!I2110))</f>
        <v/>
      </c>
      <c r="I2110">
        <f>IF($E2110="","",MANAGER_PLAN!J2110)</f>
        <v/>
      </c>
      <c r="J2110">
        <f>IF($E2110="","",MANAGER_PLAN!K2110)</f>
        <v/>
      </c>
      <c r="K2110">
        <f>IF($E2110="","",TRIM(IF(MANAGER_PLAN!N2110&lt;&gt;"","LOS: "&amp;MANAGER_PLAN!N2110&amp;" ","")&amp;IF(MANAGER_PLAN!O2110&lt;&gt;"","LOT: "&amp;MANAGER_PLAN!O2110,"")))</f>
        <v/>
      </c>
      <c r="L2110">
        <f>IF($E2110="","",IFERROR(VLOOKUP($E2110,POS_MASTER!$A:$AK,37,FALSE),""))</f>
        <v/>
      </c>
    </row>
    <row r="2111">
      <c r="A2111">
        <f>IF(MANAGER_PLAN!E2111="","",MANAGER_PLAN!A2111)</f>
        <v/>
      </c>
      <c r="B2111">
        <f>IF($E2111="","",MANAGER_PLAN!B2111)</f>
        <v/>
      </c>
      <c r="C2111">
        <f>IF($E2111="","",SWITCH(MANAGER_PLAN!C2111,"MON","Pondělí","TUE","Úterý","WED","Středa","THU","Čtvrtek","FRI","Pátek",MANAGER_PLAN!C2111))</f>
        <v/>
      </c>
      <c r="D2111">
        <f>IF(MANAGER_PLAN!E2111="","",MANAGER_PLAN!D2111)</f>
        <v/>
      </c>
      <c r="E2111">
        <f>IF(MANAGER_PLAN!E2111="","",MANAGER_PLAN!E2111)</f>
        <v/>
      </c>
      <c r="F2111">
        <f>IF($E2111="","",IFERROR(VLOOKUP($E2111,POS_MASTER!$A:$B,2,FALSE),""))</f>
        <v/>
      </c>
      <c r="G2111">
        <f>IF($E2111="","",MANAGER_PLAN!G2111)</f>
        <v/>
      </c>
      <c r="H2111">
        <f>IF($E2111="","",TRIM(MANAGER_PLAN!H2111&amp;" "&amp;MANAGER_PLAN!I2111))</f>
        <v/>
      </c>
      <c r="I2111">
        <f>IF($E2111="","",MANAGER_PLAN!J2111)</f>
        <v/>
      </c>
      <c r="J2111">
        <f>IF($E2111="","",MANAGER_PLAN!K2111)</f>
        <v/>
      </c>
      <c r="K2111">
        <f>IF($E2111="","",TRIM(IF(MANAGER_PLAN!N2111&lt;&gt;"","LOS: "&amp;MANAGER_PLAN!N2111&amp;" ","")&amp;IF(MANAGER_PLAN!O2111&lt;&gt;"","LOT: "&amp;MANAGER_PLAN!O2111,"")))</f>
        <v/>
      </c>
      <c r="L2111">
        <f>IF($E2111="","",IFERROR(VLOOKUP($E2111,POS_MASTER!$A:$AK,37,FALSE),""))</f>
        <v/>
      </c>
    </row>
    <row r="2112">
      <c r="A2112">
        <f>IF(MANAGER_PLAN!E2112="","",MANAGER_PLAN!A2112)</f>
        <v/>
      </c>
      <c r="B2112">
        <f>IF($E2112="","",MANAGER_PLAN!B2112)</f>
        <v/>
      </c>
      <c r="C2112">
        <f>IF($E2112="","",SWITCH(MANAGER_PLAN!C2112,"MON","Pondělí","TUE","Úterý","WED","Středa","THU","Čtvrtek","FRI","Pátek",MANAGER_PLAN!C2112))</f>
        <v/>
      </c>
      <c r="D2112">
        <f>IF(MANAGER_PLAN!E2112="","",MANAGER_PLAN!D2112)</f>
        <v/>
      </c>
      <c r="E2112">
        <f>IF(MANAGER_PLAN!E2112="","",MANAGER_PLAN!E2112)</f>
        <v/>
      </c>
      <c r="F2112">
        <f>IF($E2112="","",IFERROR(VLOOKUP($E2112,POS_MASTER!$A:$B,2,FALSE),""))</f>
        <v/>
      </c>
      <c r="G2112">
        <f>IF($E2112="","",MANAGER_PLAN!G2112)</f>
        <v/>
      </c>
      <c r="H2112">
        <f>IF($E2112="","",TRIM(MANAGER_PLAN!H2112&amp;" "&amp;MANAGER_PLAN!I2112))</f>
        <v/>
      </c>
      <c r="I2112">
        <f>IF($E2112="","",MANAGER_PLAN!J2112)</f>
        <v/>
      </c>
      <c r="J2112">
        <f>IF($E2112="","",MANAGER_PLAN!K2112)</f>
        <v/>
      </c>
      <c r="K2112">
        <f>IF($E2112="","",TRIM(IF(MANAGER_PLAN!N2112&lt;&gt;"","LOS: "&amp;MANAGER_PLAN!N2112&amp;" ","")&amp;IF(MANAGER_PLAN!O2112&lt;&gt;"","LOT: "&amp;MANAGER_PLAN!O2112,"")))</f>
        <v/>
      </c>
      <c r="L2112">
        <f>IF($E2112="","",IFERROR(VLOOKUP($E2112,POS_MASTER!$A:$AK,37,FALSE),""))</f>
        <v/>
      </c>
    </row>
    <row r="2113">
      <c r="A2113">
        <f>IF(MANAGER_PLAN!E2113="","",MANAGER_PLAN!A2113)</f>
        <v/>
      </c>
      <c r="B2113">
        <f>IF($E2113="","",MANAGER_PLAN!B2113)</f>
        <v/>
      </c>
      <c r="C2113">
        <f>IF($E2113="","",SWITCH(MANAGER_PLAN!C2113,"MON","Pondělí","TUE","Úterý","WED","Středa","THU","Čtvrtek","FRI","Pátek",MANAGER_PLAN!C2113))</f>
        <v/>
      </c>
      <c r="D2113">
        <f>IF(MANAGER_PLAN!E2113="","",MANAGER_PLAN!D2113)</f>
        <v/>
      </c>
      <c r="E2113">
        <f>IF(MANAGER_PLAN!E2113="","",MANAGER_PLAN!E2113)</f>
        <v/>
      </c>
      <c r="F2113">
        <f>IF($E2113="","",IFERROR(VLOOKUP($E2113,POS_MASTER!$A:$B,2,FALSE),""))</f>
        <v/>
      </c>
      <c r="G2113">
        <f>IF($E2113="","",MANAGER_PLAN!G2113)</f>
        <v/>
      </c>
      <c r="H2113">
        <f>IF($E2113="","",TRIM(MANAGER_PLAN!H2113&amp;" "&amp;MANAGER_PLAN!I2113))</f>
        <v/>
      </c>
      <c r="I2113">
        <f>IF($E2113="","",MANAGER_PLAN!J2113)</f>
        <v/>
      </c>
      <c r="J2113">
        <f>IF($E2113="","",MANAGER_PLAN!K2113)</f>
        <v/>
      </c>
      <c r="K2113">
        <f>IF($E2113="","",TRIM(IF(MANAGER_PLAN!N2113&lt;&gt;"","LOS: "&amp;MANAGER_PLAN!N2113&amp;" ","")&amp;IF(MANAGER_PLAN!O2113&lt;&gt;"","LOT: "&amp;MANAGER_PLAN!O2113,"")))</f>
        <v/>
      </c>
      <c r="L2113">
        <f>IF($E2113="","",IFERROR(VLOOKUP($E2113,POS_MASTER!$A:$AK,37,FALSE),""))</f>
        <v/>
      </c>
    </row>
    <row r="2114">
      <c r="A2114">
        <f>IF(MANAGER_PLAN!E2114="","",MANAGER_PLAN!A2114)</f>
        <v/>
      </c>
      <c r="B2114">
        <f>IF($E2114="","",MANAGER_PLAN!B2114)</f>
        <v/>
      </c>
      <c r="C2114">
        <f>IF($E2114="","",SWITCH(MANAGER_PLAN!C2114,"MON","Pondělí","TUE","Úterý","WED","Středa","THU","Čtvrtek","FRI","Pátek",MANAGER_PLAN!C2114))</f>
        <v/>
      </c>
      <c r="D2114">
        <f>IF(MANAGER_PLAN!E2114="","",MANAGER_PLAN!D2114)</f>
        <v/>
      </c>
      <c r="E2114">
        <f>IF(MANAGER_PLAN!E2114="","",MANAGER_PLAN!E2114)</f>
        <v/>
      </c>
      <c r="F2114">
        <f>IF($E2114="","",IFERROR(VLOOKUP($E2114,POS_MASTER!$A:$B,2,FALSE),""))</f>
        <v/>
      </c>
      <c r="G2114">
        <f>IF($E2114="","",MANAGER_PLAN!G2114)</f>
        <v/>
      </c>
      <c r="H2114">
        <f>IF($E2114="","",TRIM(MANAGER_PLAN!H2114&amp;" "&amp;MANAGER_PLAN!I2114))</f>
        <v/>
      </c>
      <c r="I2114">
        <f>IF($E2114="","",MANAGER_PLAN!J2114)</f>
        <v/>
      </c>
      <c r="J2114">
        <f>IF($E2114="","",MANAGER_PLAN!K2114)</f>
        <v/>
      </c>
      <c r="K2114">
        <f>IF($E2114="","",TRIM(IF(MANAGER_PLAN!N2114&lt;&gt;"","LOS: "&amp;MANAGER_PLAN!N2114&amp;" ","")&amp;IF(MANAGER_PLAN!O2114&lt;&gt;"","LOT: "&amp;MANAGER_PLAN!O2114,"")))</f>
        <v/>
      </c>
      <c r="L2114">
        <f>IF($E2114="","",IFERROR(VLOOKUP($E2114,POS_MASTER!$A:$AK,37,FALSE),""))</f>
        <v/>
      </c>
    </row>
    <row r="2115">
      <c r="A2115">
        <f>IF(MANAGER_PLAN!E2115="","",MANAGER_PLAN!A2115)</f>
        <v/>
      </c>
      <c r="B2115">
        <f>IF($E2115="","",MANAGER_PLAN!B2115)</f>
        <v/>
      </c>
      <c r="C2115">
        <f>IF($E2115="","",SWITCH(MANAGER_PLAN!C2115,"MON","Pondělí","TUE","Úterý","WED","Středa","THU","Čtvrtek","FRI","Pátek",MANAGER_PLAN!C2115))</f>
        <v/>
      </c>
      <c r="D2115">
        <f>IF(MANAGER_PLAN!E2115="","",MANAGER_PLAN!D2115)</f>
        <v/>
      </c>
      <c r="E2115">
        <f>IF(MANAGER_PLAN!E2115="","",MANAGER_PLAN!E2115)</f>
        <v/>
      </c>
      <c r="F2115">
        <f>IF($E2115="","",IFERROR(VLOOKUP($E2115,POS_MASTER!$A:$B,2,FALSE),""))</f>
        <v/>
      </c>
      <c r="G2115">
        <f>IF($E2115="","",MANAGER_PLAN!G2115)</f>
        <v/>
      </c>
      <c r="H2115">
        <f>IF($E2115="","",TRIM(MANAGER_PLAN!H2115&amp;" "&amp;MANAGER_PLAN!I2115))</f>
        <v/>
      </c>
      <c r="I2115">
        <f>IF($E2115="","",MANAGER_PLAN!J2115)</f>
        <v/>
      </c>
      <c r="J2115">
        <f>IF($E2115="","",MANAGER_PLAN!K2115)</f>
        <v/>
      </c>
      <c r="K2115">
        <f>IF($E2115="","",TRIM(IF(MANAGER_PLAN!N2115&lt;&gt;"","LOS: "&amp;MANAGER_PLAN!N2115&amp;" ","")&amp;IF(MANAGER_PLAN!O2115&lt;&gt;"","LOT: "&amp;MANAGER_PLAN!O2115,"")))</f>
        <v/>
      </c>
      <c r="L2115">
        <f>IF($E2115="","",IFERROR(VLOOKUP($E2115,POS_MASTER!$A:$AK,37,FALSE),""))</f>
        <v/>
      </c>
    </row>
    <row r="2116">
      <c r="A2116">
        <f>IF(MANAGER_PLAN!E2116="","",MANAGER_PLAN!A2116)</f>
        <v/>
      </c>
      <c r="B2116">
        <f>IF($E2116="","",MANAGER_PLAN!B2116)</f>
        <v/>
      </c>
      <c r="C2116">
        <f>IF($E2116="","",SWITCH(MANAGER_PLAN!C2116,"MON","Pondělí","TUE","Úterý","WED","Středa","THU","Čtvrtek","FRI","Pátek",MANAGER_PLAN!C2116))</f>
        <v/>
      </c>
      <c r="D2116">
        <f>IF(MANAGER_PLAN!E2116="","",MANAGER_PLAN!D2116)</f>
        <v/>
      </c>
      <c r="E2116">
        <f>IF(MANAGER_PLAN!E2116="","",MANAGER_PLAN!E2116)</f>
        <v/>
      </c>
      <c r="F2116">
        <f>IF($E2116="","",IFERROR(VLOOKUP($E2116,POS_MASTER!$A:$B,2,FALSE),""))</f>
        <v/>
      </c>
      <c r="G2116">
        <f>IF($E2116="","",MANAGER_PLAN!G2116)</f>
        <v/>
      </c>
      <c r="H2116">
        <f>IF($E2116="","",TRIM(MANAGER_PLAN!H2116&amp;" "&amp;MANAGER_PLAN!I2116))</f>
        <v/>
      </c>
      <c r="I2116">
        <f>IF($E2116="","",MANAGER_PLAN!J2116)</f>
        <v/>
      </c>
      <c r="J2116">
        <f>IF($E2116="","",MANAGER_PLAN!K2116)</f>
        <v/>
      </c>
      <c r="K2116">
        <f>IF($E2116="","",TRIM(IF(MANAGER_PLAN!N2116&lt;&gt;"","LOS: "&amp;MANAGER_PLAN!N2116&amp;" ","")&amp;IF(MANAGER_PLAN!O2116&lt;&gt;"","LOT: "&amp;MANAGER_PLAN!O2116,"")))</f>
        <v/>
      </c>
      <c r="L2116">
        <f>IF($E2116="","",IFERROR(VLOOKUP($E2116,POS_MASTER!$A:$AK,37,FALSE),""))</f>
        <v/>
      </c>
    </row>
    <row r="2117">
      <c r="A2117">
        <f>IF(MANAGER_PLAN!E2117="","",MANAGER_PLAN!A2117)</f>
        <v/>
      </c>
      <c r="B2117">
        <f>IF($E2117="","",MANAGER_PLAN!B2117)</f>
        <v/>
      </c>
      <c r="C2117">
        <f>IF($E2117="","",SWITCH(MANAGER_PLAN!C2117,"MON","Pondělí","TUE","Úterý","WED","Středa","THU","Čtvrtek","FRI","Pátek",MANAGER_PLAN!C2117))</f>
        <v/>
      </c>
      <c r="D2117">
        <f>IF(MANAGER_PLAN!E2117="","",MANAGER_PLAN!D2117)</f>
        <v/>
      </c>
      <c r="E2117">
        <f>IF(MANAGER_PLAN!E2117="","",MANAGER_PLAN!E2117)</f>
        <v/>
      </c>
      <c r="F2117">
        <f>IF($E2117="","",IFERROR(VLOOKUP($E2117,POS_MASTER!$A:$B,2,FALSE),""))</f>
        <v/>
      </c>
      <c r="G2117">
        <f>IF($E2117="","",MANAGER_PLAN!G2117)</f>
        <v/>
      </c>
      <c r="H2117">
        <f>IF($E2117="","",TRIM(MANAGER_PLAN!H2117&amp;" "&amp;MANAGER_PLAN!I2117))</f>
        <v/>
      </c>
      <c r="I2117">
        <f>IF($E2117="","",MANAGER_PLAN!J2117)</f>
        <v/>
      </c>
      <c r="J2117">
        <f>IF($E2117="","",MANAGER_PLAN!K2117)</f>
        <v/>
      </c>
      <c r="K2117">
        <f>IF($E2117="","",TRIM(IF(MANAGER_PLAN!N2117&lt;&gt;"","LOS: "&amp;MANAGER_PLAN!N2117&amp;" ","")&amp;IF(MANAGER_PLAN!O2117&lt;&gt;"","LOT: "&amp;MANAGER_PLAN!O2117,"")))</f>
        <v/>
      </c>
      <c r="L2117">
        <f>IF($E2117="","",IFERROR(VLOOKUP($E2117,POS_MASTER!$A:$AK,37,FALSE),""))</f>
        <v/>
      </c>
    </row>
    <row r="2118">
      <c r="A2118">
        <f>IF(MANAGER_PLAN!E2118="","",MANAGER_PLAN!A2118)</f>
        <v/>
      </c>
      <c r="B2118">
        <f>IF($E2118="","",MANAGER_PLAN!B2118)</f>
        <v/>
      </c>
      <c r="C2118">
        <f>IF($E2118="","",SWITCH(MANAGER_PLAN!C2118,"MON","Pondělí","TUE","Úterý","WED","Středa","THU","Čtvrtek","FRI","Pátek",MANAGER_PLAN!C2118))</f>
        <v/>
      </c>
      <c r="D2118">
        <f>IF(MANAGER_PLAN!E2118="","",MANAGER_PLAN!D2118)</f>
        <v/>
      </c>
      <c r="E2118">
        <f>IF(MANAGER_PLAN!E2118="","",MANAGER_PLAN!E2118)</f>
        <v/>
      </c>
      <c r="F2118">
        <f>IF($E2118="","",IFERROR(VLOOKUP($E2118,POS_MASTER!$A:$B,2,FALSE),""))</f>
        <v/>
      </c>
      <c r="G2118">
        <f>IF($E2118="","",MANAGER_PLAN!G2118)</f>
        <v/>
      </c>
      <c r="H2118">
        <f>IF($E2118="","",TRIM(MANAGER_PLAN!H2118&amp;" "&amp;MANAGER_PLAN!I2118))</f>
        <v/>
      </c>
      <c r="I2118">
        <f>IF($E2118="","",MANAGER_PLAN!J2118)</f>
        <v/>
      </c>
      <c r="J2118">
        <f>IF($E2118="","",MANAGER_PLAN!K2118)</f>
        <v/>
      </c>
      <c r="K2118">
        <f>IF($E2118="","",TRIM(IF(MANAGER_PLAN!N2118&lt;&gt;"","LOS: "&amp;MANAGER_PLAN!N2118&amp;" ","")&amp;IF(MANAGER_PLAN!O2118&lt;&gt;"","LOT: "&amp;MANAGER_PLAN!O2118,"")))</f>
        <v/>
      </c>
      <c r="L2118">
        <f>IF($E2118="","",IFERROR(VLOOKUP($E2118,POS_MASTER!$A:$AK,37,FALSE),""))</f>
        <v/>
      </c>
    </row>
    <row r="2119">
      <c r="A2119">
        <f>IF(MANAGER_PLAN!E2119="","",MANAGER_PLAN!A2119)</f>
        <v/>
      </c>
      <c r="B2119">
        <f>IF($E2119="","",MANAGER_PLAN!B2119)</f>
        <v/>
      </c>
      <c r="C2119">
        <f>IF($E2119="","",SWITCH(MANAGER_PLAN!C2119,"MON","Pondělí","TUE","Úterý","WED","Středa","THU","Čtvrtek","FRI","Pátek",MANAGER_PLAN!C2119))</f>
        <v/>
      </c>
      <c r="D2119">
        <f>IF(MANAGER_PLAN!E2119="","",MANAGER_PLAN!D2119)</f>
        <v/>
      </c>
      <c r="E2119">
        <f>IF(MANAGER_PLAN!E2119="","",MANAGER_PLAN!E2119)</f>
        <v/>
      </c>
      <c r="F2119">
        <f>IF($E2119="","",IFERROR(VLOOKUP($E2119,POS_MASTER!$A:$B,2,FALSE),""))</f>
        <v/>
      </c>
      <c r="G2119">
        <f>IF($E2119="","",MANAGER_PLAN!G2119)</f>
        <v/>
      </c>
      <c r="H2119">
        <f>IF($E2119="","",TRIM(MANAGER_PLAN!H2119&amp;" "&amp;MANAGER_PLAN!I2119))</f>
        <v/>
      </c>
      <c r="I2119">
        <f>IF($E2119="","",MANAGER_PLAN!J2119)</f>
        <v/>
      </c>
      <c r="J2119">
        <f>IF($E2119="","",MANAGER_PLAN!K2119)</f>
        <v/>
      </c>
      <c r="K2119">
        <f>IF($E2119="","",TRIM(IF(MANAGER_PLAN!N2119&lt;&gt;"","LOS: "&amp;MANAGER_PLAN!N2119&amp;" ","")&amp;IF(MANAGER_PLAN!O2119&lt;&gt;"","LOT: "&amp;MANAGER_PLAN!O2119,"")))</f>
        <v/>
      </c>
      <c r="L2119">
        <f>IF($E2119="","",IFERROR(VLOOKUP($E2119,POS_MASTER!$A:$AK,37,FALSE),""))</f>
        <v/>
      </c>
    </row>
    <row r="2120">
      <c r="A2120">
        <f>IF(MANAGER_PLAN!E2120="","",MANAGER_PLAN!A2120)</f>
        <v/>
      </c>
      <c r="B2120">
        <f>IF($E2120="","",MANAGER_PLAN!B2120)</f>
        <v/>
      </c>
      <c r="C2120">
        <f>IF($E2120="","",SWITCH(MANAGER_PLAN!C2120,"MON","Pondělí","TUE","Úterý","WED","Středa","THU","Čtvrtek","FRI","Pátek",MANAGER_PLAN!C2120))</f>
        <v/>
      </c>
      <c r="D2120">
        <f>IF(MANAGER_PLAN!E2120="","",MANAGER_PLAN!D2120)</f>
        <v/>
      </c>
      <c r="E2120">
        <f>IF(MANAGER_PLAN!E2120="","",MANAGER_PLAN!E2120)</f>
        <v/>
      </c>
      <c r="F2120">
        <f>IF($E2120="","",IFERROR(VLOOKUP($E2120,POS_MASTER!$A:$B,2,FALSE),""))</f>
        <v/>
      </c>
      <c r="G2120">
        <f>IF($E2120="","",MANAGER_PLAN!G2120)</f>
        <v/>
      </c>
      <c r="H2120">
        <f>IF($E2120="","",TRIM(MANAGER_PLAN!H2120&amp;" "&amp;MANAGER_PLAN!I2120))</f>
        <v/>
      </c>
      <c r="I2120">
        <f>IF($E2120="","",MANAGER_PLAN!J2120)</f>
        <v/>
      </c>
      <c r="J2120">
        <f>IF($E2120="","",MANAGER_PLAN!K2120)</f>
        <v/>
      </c>
      <c r="K2120">
        <f>IF($E2120="","",TRIM(IF(MANAGER_PLAN!N2120&lt;&gt;"","LOS: "&amp;MANAGER_PLAN!N2120&amp;" ","")&amp;IF(MANAGER_PLAN!O2120&lt;&gt;"","LOT: "&amp;MANAGER_PLAN!O2120,"")))</f>
        <v/>
      </c>
      <c r="L2120">
        <f>IF($E2120="","",IFERROR(VLOOKUP($E2120,POS_MASTER!$A:$AK,37,FALSE),""))</f>
        <v/>
      </c>
    </row>
    <row r="2121">
      <c r="A2121">
        <f>IF(MANAGER_PLAN!E2121="","",MANAGER_PLAN!A2121)</f>
        <v/>
      </c>
      <c r="B2121">
        <f>IF($E2121="","",MANAGER_PLAN!B2121)</f>
        <v/>
      </c>
      <c r="C2121">
        <f>IF($E2121="","",SWITCH(MANAGER_PLAN!C2121,"MON","Pondělí","TUE","Úterý","WED","Středa","THU","Čtvrtek","FRI","Pátek",MANAGER_PLAN!C2121))</f>
        <v/>
      </c>
      <c r="D2121">
        <f>IF(MANAGER_PLAN!E2121="","",MANAGER_PLAN!D2121)</f>
        <v/>
      </c>
      <c r="E2121">
        <f>IF(MANAGER_PLAN!E2121="","",MANAGER_PLAN!E2121)</f>
        <v/>
      </c>
      <c r="F2121">
        <f>IF($E2121="","",IFERROR(VLOOKUP($E2121,POS_MASTER!$A:$B,2,FALSE),""))</f>
        <v/>
      </c>
      <c r="G2121">
        <f>IF($E2121="","",MANAGER_PLAN!G2121)</f>
        <v/>
      </c>
      <c r="H2121">
        <f>IF($E2121="","",TRIM(MANAGER_PLAN!H2121&amp;" "&amp;MANAGER_PLAN!I2121))</f>
        <v/>
      </c>
      <c r="I2121">
        <f>IF($E2121="","",MANAGER_PLAN!J2121)</f>
        <v/>
      </c>
      <c r="J2121">
        <f>IF($E2121="","",MANAGER_PLAN!K2121)</f>
        <v/>
      </c>
      <c r="K2121">
        <f>IF($E2121="","",TRIM(IF(MANAGER_PLAN!N2121&lt;&gt;"","LOS: "&amp;MANAGER_PLAN!N2121&amp;" ","")&amp;IF(MANAGER_PLAN!O2121&lt;&gt;"","LOT: "&amp;MANAGER_PLAN!O2121,"")))</f>
        <v/>
      </c>
      <c r="L2121">
        <f>IF($E2121="","",IFERROR(VLOOKUP($E2121,POS_MASTER!$A:$AK,37,FALSE),""))</f>
        <v/>
      </c>
    </row>
    <row r="2122">
      <c r="A2122">
        <f>IF(MANAGER_PLAN!E2122="","",MANAGER_PLAN!A2122)</f>
        <v/>
      </c>
      <c r="B2122">
        <f>IF($E2122="","",MANAGER_PLAN!B2122)</f>
        <v/>
      </c>
      <c r="C2122">
        <f>IF($E2122="","",SWITCH(MANAGER_PLAN!C2122,"MON","Pondělí","TUE","Úterý","WED","Středa","THU","Čtvrtek","FRI","Pátek",MANAGER_PLAN!C2122))</f>
        <v/>
      </c>
      <c r="D2122">
        <f>IF(MANAGER_PLAN!E2122="","",MANAGER_PLAN!D2122)</f>
        <v/>
      </c>
      <c r="E2122">
        <f>IF(MANAGER_PLAN!E2122="","",MANAGER_PLAN!E2122)</f>
        <v/>
      </c>
      <c r="F2122">
        <f>IF($E2122="","",IFERROR(VLOOKUP($E2122,POS_MASTER!$A:$B,2,FALSE),""))</f>
        <v/>
      </c>
      <c r="G2122">
        <f>IF($E2122="","",MANAGER_PLAN!G2122)</f>
        <v/>
      </c>
      <c r="H2122">
        <f>IF($E2122="","",TRIM(MANAGER_PLAN!H2122&amp;" "&amp;MANAGER_PLAN!I2122))</f>
        <v/>
      </c>
      <c r="I2122">
        <f>IF($E2122="","",MANAGER_PLAN!J2122)</f>
        <v/>
      </c>
      <c r="J2122">
        <f>IF($E2122="","",MANAGER_PLAN!K2122)</f>
        <v/>
      </c>
      <c r="K2122">
        <f>IF($E2122="","",TRIM(IF(MANAGER_PLAN!N2122&lt;&gt;"","LOS: "&amp;MANAGER_PLAN!N2122&amp;" ","")&amp;IF(MANAGER_PLAN!O2122&lt;&gt;"","LOT: "&amp;MANAGER_PLAN!O2122,"")))</f>
        <v/>
      </c>
      <c r="L2122">
        <f>IF($E2122="","",IFERROR(VLOOKUP($E2122,POS_MASTER!$A:$AK,37,FALSE),""))</f>
        <v/>
      </c>
    </row>
    <row r="2123">
      <c r="A2123">
        <f>IF(MANAGER_PLAN!E2123="","",MANAGER_PLAN!A2123)</f>
        <v/>
      </c>
      <c r="B2123">
        <f>IF($E2123="","",MANAGER_PLAN!B2123)</f>
        <v/>
      </c>
      <c r="C2123">
        <f>IF($E2123="","",SWITCH(MANAGER_PLAN!C2123,"MON","Pondělí","TUE","Úterý","WED","Středa","THU","Čtvrtek","FRI","Pátek",MANAGER_PLAN!C2123))</f>
        <v/>
      </c>
      <c r="D2123">
        <f>IF(MANAGER_PLAN!E2123="","",MANAGER_PLAN!D2123)</f>
        <v/>
      </c>
      <c r="E2123">
        <f>IF(MANAGER_PLAN!E2123="","",MANAGER_PLAN!E2123)</f>
        <v/>
      </c>
      <c r="F2123">
        <f>IF($E2123="","",IFERROR(VLOOKUP($E2123,POS_MASTER!$A:$B,2,FALSE),""))</f>
        <v/>
      </c>
      <c r="G2123">
        <f>IF($E2123="","",MANAGER_PLAN!G2123)</f>
        <v/>
      </c>
      <c r="H2123">
        <f>IF($E2123="","",TRIM(MANAGER_PLAN!H2123&amp;" "&amp;MANAGER_PLAN!I2123))</f>
        <v/>
      </c>
      <c r="I2123">
        <f>IF($E2123="","",MANAGER_PLAN!J2123)</f>
        <v/>
      </c>
      <c r="J2123">
        <f>IF($E2123="","",MANAGER_PLAN!K2123)</f>
        <v/>
      </c>
      <c r="K2123">
        <f>IF($E2123="","",TRIM(IF(MANAGER_PLAN!N2123&lt;&gt;"","LOS: "&amp;MANAGER_PLAN!N2123&amp;" ","")&amp;IF(MANAGER_PLAN!O2123&lt;&gt;"","LOT: "&amp;MANAGER_PLAN!O2123,"")))</f>
        <v/>
      </c>
      <c r="L2123">
        <f>IF($E2123="","",IFERROR(VLOOKUP($E2123,POS_MASTER!$A:$AK,37,FALSE),""))</f>
        <v/>
      </c>
    </row>
    <row r="2124">
      <c r="A2124">
        <f>IF(MANAGER_PLAN!E2124="","",MANAGER_PLAN!A2124)</f>
        <v/>
      </c>
      <c r="B2124">
        <f>IF($E2124="","",MANAGER_PLAN!B2124)</f>
        <v/>
      </c>
      <c r="C2124">
        <f>IF($E2124="","",SWITCH(MANAGER_PLAN!C2124,"MON","Pondělí","TUE","Úterý","WED","Středa","THU","Čtvrtek","FRI","Pátek",MANAGER_PLAN!C2124))</f>
        <v/>
      </c>
      <c r="D2124">
        <f>IF(MANAGER_PLAN!E2124="","",MANAGER_PLAN!D2124)</f>
        <v/>
      </c>
      <c r="E2124">
        <f>IF(MANAGER_PLAN!E2124="","",MANAGER_PLAN!E2124)</f>
        <v/>
      </c>
      <c r="F2124">
        <f>IF($E2124="","",IFERROR(VLOOKUP($E2124,POS_MASTER!$A:$B,2,FALSE),""))</f>
        <v/>
      </c>
      <c r="G2124">
        <f>IF($E2124="","",MANAGER_PLAN!G2124)</f>
        <v/>
      </c>
      <c r="H2124">
        <f>IF($E2124="","",TRIM(MANAGER_PLAN!H2124&amp;" "&amp;MANAGER_PLAN!I2124))</f>
        <v/>
      </c>
      <c r="I2124">
        <f>IF($E2124="","",MANAGER_PLAN!J2124)</f>
        <v/>
      </c>
      <c r="J2124">
        <f>IF($E2124="","",MANAGER_PLAN!K2124)</f>
        <v/>
      </c>
      <c r="K2124">
        <f>IF($E2124="","",TRIM(IF(MANAGER_PLAN!N2124&lt;&gt;"","LOS: "&amp;MANAGER_PLAN!N2124&amp;" ","")&amp;IF(MANAGER_PLAN!O2124&lt;&gt;"","LOT: "&amp;MANAGER_PLAN!O2124,"")))</f>
        <v/>
      </c>
      <c r="L2124">
        <f>IF($E2124="","",IFERROR(VLOOKUP($E2124,POS_MASTER!$A:$AK,37,FALSE),""))</f>
        <v/>
      </c>
    </row>
    <row r="2125">
      <c r="A2125">
        <f>IF(MANAGER_PLAN!E2125="","",MANAGER_PLAN!A2125)</f>
        <v/>
      </c>
      <c r="B2125">
        <f>IF($E2125="","",MANAGER_PLAN!B2125)</f>
        <v/>
      </c>
      <c r="C2125">
        <f>IF($E2125="","",SWITCH(MANAGER_PLAN!C2125,"MON","Pondělí","TUE","Úterý","WED","Středa","THU","Čtvrtek","FRI","Pátek",MANAGER_PLAN!C2125))</f>
        <v/>
      </c>
      <c r="D2125">
        <f>IF(MANAGER_PLAN!E2125="","",MANAGER_PLAN!D2125)</f>
        <v/>
      </c>
      <c r="E2125">
        <f>IF(MANAGER_PLAN!E2125="","",MANAGER_PLAN!E2125)</f>
        <v/>
      </c>
      <c r="F2125">
        <f>IF($E2125="","",IFERROR(VLOOKUP($E2125,POS_MASTER!$A:$B,2,FALSE),""))</f>
        <v/>
      </c>
      <c r="G2125">
        <f>IF($E2125="","",MANAGER_PLAN!G2125)</f>
        <v/>
      </c>
      <c r="H2125">
        <f>IF($E2125="","",TRIM(MANAGER_PLAN!H2125&amp;" "&amp;MANAGER_PLAN!I2125))</f>
        <v/>
      </c>
      <c r="I2125">
        <f>IF($E2125="","",MANAGER_PLAN!J2125)</f>
        <v/>
      </c>
      <c r="J2125">
        <f>IF($E2125="","",MANAGER_PLAN!K2125)</f>
        <v/>
      </c>
      <c r="K2125">
        <f>IF($E2125="","",TRIM(IF(MANAGER_PLAN!N2125&lt;&gt;"","LOS: "&amp;MANAGER_PLAN!N2125&amp;" ","")&amp;IF(MANAGER_PLAN!O2125&lt;&gt;"","LOT: "&amp;MANAGER_PLAN!O2125,"")))</f>
        <v/>
      </c>
      <c r="L2125">
        <f>IF($E2125="","",IFERROR(VLOOKUP($E2125,POS_MASTER!$A:$AK,37,FALSE),""))</f>
        <v/>
      </c>
    </row>
    <row r="2126">
      <c r="A2126">
        <f>IF(MANAGER_PLAN!E2126="","",MANAGER_PLAN!A2126)</f>
        <v/>
      </c>
      <c r="B2126">
        <f>IF($E2126="","",MANAGER_PLAN!B2126)</f>
        <v/>
      </c>
      <c r="C2126">
        <f>IF($E2126="","",SWITCH(MANAGER_PLAN!C2126,"MON","Pondělí","TUE","Úterý","WED","Středa","THU","Čtvrtek","FRI","Pátek",MANAGER_PLAN!C2126))</f>
        <v/>
      </c>
      <c r="D2126">
        <f>IF(MANAGER_PLAN!E2126="","",MANAGER_PLAN!D2126)</f>
        <v/>
      </c>
      <c r="E2126">
        <f>IF(MANAGER_PLAN!E2126="","",MANAGER_PLAN!E2126)</f>
        <v/>
      </c>
      <c r="F2126">
        <f>IF($E2126="","",IFERROR(VLOOKUP($E2126,POS_MASTER!$A:$B,2,FALSE),""))</f>
        <v/>
      </c>
      <c r="G2126">
        <f>IF($E2126="","",MANAGER_PLAN!G2126)</f>
        <v/>
      </c>
      <c r="H2126">
        <f>IF($E2126="","",TRIM(MANAGER_PLAN!H2126&amp;" "&amp;MANAGER_PLAN!I2126))</f>
        <v/>
      </c>
      <c r="I2126">
        <f>IF($E2126="","",MANAGER_PLAN!J2126)</f>
        <v/>
      </c>
      <c r="J2126">
        <f>IF($E2126="","",MANAGER_PLAN!K2126)</f>
        <v/>
      </c>
      <c r="K2126">
        <f>IF($E2126="","",TRIM(IF(MANAGER_PLAN!N2126&lt;&gt;"","LOS: "&amp;MANAGER_PLAN!N2126&amp;" ","")&amp;IF(MANAGER_PLAN!O2126&lt;&gt;"","LOT: "&amp;MANAGER_PLAN!O2126,"")))</f>
        <v/>
      </c>
      <c r="L2126">
        <f>IF($E2126="","",IFERROR(VLOOKUP($E2126,POS_MASTER!$A:$AK,37,FALSE),""))</f>
        <v/>
      </c>
    </row>
    <row r="2127">
      <c r="A2127">
        <f>IF(MANAGER_PLAN!E2127="","",MANAGER_PLAN!A2127)</f>
        <v/>
      </c>
      <c r="B2127">
        <f>IF($E2127="","",MANAGER_PLAN!B2127)</f>
        <v/>
      </c>
      <c r="C2127">
        <f>IF($E2127="","",SWITCH(MANAGER_PLAN!C2127,"MON","Pondělí","TUE","Úterý","WED","Středa","THU","Čtvrtek","FRI","Pátek",MANAGER_PLAN!C2127))</f>
        <v/>
      </c>
      <c r="D2127">
        <f>IF(MANAGER_PLAN!E2127="","",MANAGER_PLAN!D2127)</f>
        <v/>
      </c>
      <c r="E2127">
        <f>IF(MANAGER_PLAN!E2127="","",MANAGER_PLAN!E2127)</f>
        <v/>
      </c>
      <c r="F2127">
        <f>IF($E2127="","",IFERROR(VLOOKUP($E2127,POS_MASTER!$A:$B,2,FALSE),""))</f>
        <v/>
      </c>
      <c r="G2127">
        <f>IF($E2127="","",MANAGER_PLAN!G2127)</f>
        <v/>
      </c>
      <c r="H2127">
        <f>IF($E2127="","",TRIM(MANAGER_PLAN!H2127&amp;" "&amp;MANAGER_PLAN!I2127))</f>
        <v/>
      </c>
      <c r="I2127">
        <f>IF($E2127="","",MANAGER_PLAN!J2127)</f>
        <v/>
      </c>
      <c r="J2127">
        <f>IF($E2127="","",MANAGER_PLAN!K2127)</f>
        <v/>
      </c>
      <c r="K2127">
        <f>IF($E2127="","",TRIM(IF(MANAGER_PLAN!N2127&lt;&gt;"","LOS: "&amp;MANAGER_PLAN!N2127&amp;" ","")&amp;IF(MANAGER_PLAN!O2127&lt;&gt;"","LOT: "&amp;MANAGER_PLAN!O2127,"")))</f>
        <v/>
      </c>
      <c r="L2127">
        <f>IF($E2127="","",IFERROR(VLOOKUP($E2127,POS_MASTER!$A:$AK,37,FALSE),""))</f>
        <v/>
      </c>
    </row>
    <row r="2128">
      <c r="A2128">
        <f>IF(MANAGER_PLAN!E2128="","",MANAGER_PLAN!A2128)</f>
        <v/>
      </c>
      <c r="B2128">
        <f>IF($E2128="","",MANAGER_PLAN!B2128)</f>
        <v/>
      </c>
      <c r="C2128">
        <f>IF($E2128="","",SWITCH(MANAGER_PLAN!C2128,"MON","Pondělí","TUE","Úterý","WED","Středa","THU","Čtvrtek","FRI","Pátek",MANAGER_PLAN!C2128))</f>
        <v/>
      </c>
      <c r="D2128">
        <f>IF(MANAGER_PLAN!E2128="","",MANAGER_PLAN!D2128)</f>
        <v/>
      </c>
      <c r="E2128">
        <f>IF(MANAGER_PLAN!E2128="","",MANAGER_PLAN!E2128)</f>
        <v/>
      </c>
      <c r="F2128">
        <f>IF($E2128="","",IFERROR(VLOOKUP($E2128,POS_MASTER!$A:$B,2,FALSE),""))</f>
        <v/>
      </c>
      <c r="G2128">
        <f>IF($E2128="","",MANAGER_PLAN!G2128)</f>
        <v/>
      </c>
      <c r="H2128">
        <f>IF($E2128="","",TRIM(MANAGER_PLAN!H2128&amp;" "&amp;MANAGER_PLAN!I2128))</f>
        <v/>
      </c>
      <c r="I2128">
        <f>IF($E2128="","",MANAGER_PLAN!J2128)</f>
        <v/>
      </c>
      <c r="J2128">
        <f>IF($E2128="","",MANAGER_PLAN!K2128)</f>
        <v/>
      </c>
      <c r="K2128">
        <f>IF($E2128="","",TRIM(IF(MANAGER_PLAN!N2128&lt;&gt;"","LOS: "&amp;MANAGER_PLAN!N2128&amp;" ","")&amp;IF(MANAGER_PLAN!O2128&lt;&gt;"","LOT: "&amp;MANAGER_PLAN!O2128,"")))</f>
        <v/>
      </c>
      <c r="L2128">
        <f>IF($E2128="","",IFERROR(VLOOKUP($E2128,POS_MASTER!$A:$AK,37,FALSE),""))</f>
        <v/>
      </c>
    </row>
    <row r="2129">
      <c r="A2129">
        <f>IF(MANAGER_PLAN!E2129="","",MANAGER_PLAN!A2129)</f>
        <v/>
      </c>
      <c r="B2129">
        <f>IF($E2129="","",MANAGER_PLAN!B2129)</f>
        <v/>
      </c>
      <c r="C2129">
        <f>IF($E2129="","",SWITCH(MANAGER_PLAN!C2129,"MON","Pondělí","TUE","Úterý","WED","Středa","THU","Čtvrtek","FRI","Pátek",MANAGER_PLAN!C2129))</f>
        <v/>
      </c>
      <c r="D2129">
        <f>IF(MANAGER_PLAN!E2129="","",MANAGER_PLAN!D2129)</f>
        <v/>
      </c>
      <c r="E2129">
        <f>IF(MANAGER_PLAN!E2129="","",MANAGER_PLAN!E2129)</f>
        <v/>
      </c>
      <c r="F2129">
        <f>IF($E2129="","",IFERROR(VLOOKUP($E2129,POS_MASTER!$A:$B,2,FALSE),""))</f>
        <v/>
      </c>
      <c r="G2129">
        <f>IF($E2129="","",MANAGER_PLAN!G2129)</f>
        <v/>
      </c>
      <c r="H2129">
        <f>IF($E2129="","",TRIM(MANAGER_PLAN!H2129&amp;" "&amp;MANAGER_PLAN!I2129))</f>
        <v/>
      </c>
      <c r="I2129">
        <f>IF($E2129="","",MANAGER_PLAN!J2129)</f>
        <v/>
      </c>
      <c r="J2129">
        <f>IF($E2129="","",MANAGER_PLAN!K2129)</f>
        <v/>
      </c>
      <c r="K2129">
        <f>IF($E2129="","",TRIM(IF(MANAGER_PLAN!N2129&lt;&gt;"","LOS: "&amp;MANAGER_PLAN!N2129&amp;" ","")&amp;IF(MANAGER_PLAN!O2129&lt;&gt;"","LOT: "&amp;MANAGER_PLAN!O2129,"")))</f>
        <v/>
      </c>
      <c r="L2129">
        <f>IF($E2129="","",IFERROR(VLOOKUP($E2129,POS_MASTER!$A:$AK,37,FALSE),""))</f>
        <v/>
      </c>
    </row>
    <row r="2130">
      <c r="A2130">
        <f>IF(MANAGER_PLAN!E2130="","",MANAGER_PLAN!A2130)</f>
        <v/>
      </c>
      <c r="B2130">
        <f>IF($E2130="","",MANAGER_PLAN!B2130)</f>
        <v/>
      </c>
      <c r="C2130">
        <f>IF($E2130="","",SWITCH(MANAGER_PLAN!C2130,"MON","Pondělí","TUE","Úterý","WED","Středa","THU","Čtvrtek","FRI","Pátek",MANAGER_PLAN!C2130))</f>
        <v/>
      </c>
      <c r="D2130">
        <f>IF(MANAGER_PLAN!E2130="","",MANAGER_PLAN!D2130)</f>
        <v/>
      </c>
      <c r="E2130">
        <f>IF(MANAGER_PLAN!E2130="","",MANAGER_PLAN!E2130)</f>
        <v/>
      </c>
      <c r="F2130">
        <f>IF($E2130="","",IFERROR(VLOOKUP($E2130,POS_MASTER!$A:$B,2,FALSE),""))</f>
        <v/>
      </c>
      <c r="G2130">
        <f>IF($E2130="","",MANAGER_PLAN!G2130)</f>
        <v/>
      </c>
      <c r="H2130">
        <f>IF($E2130="","",TRIM(MANAGER_PLAN!H2130&amp;" "&amp;MANAGER_PLAN!I2130))</f>
        <v/>
      </c>
      <c r="I2130">
        <f>IF($E2130="","",MANAGER_PLAN!J2130)</f>
        <v/>
      </c>
      <c r="J2130">
        <f>IF($E2130="","",MANAGER_PLAN!K2130)</f>
        <v/>
      </c>
      <c r="K2130">
        <f>IF($E2130="","",TRIM(IF(MANAGER_PLAN!N2130&lt;&gt;"","LOS: "&amp;MANAGER_PLAN!N2130&amp;" ","")&amp;IF(MANAGER_PLAN!O2130&lt;&gt;"","LOT: "&amp;MANAGER_PLAN!O2130,"")))</f>
        <v/>
      </c>
      <c r="L2130">
        <f>IF($E2130="","",IFERROR(VLOOKUP($E2130,POS_MASTER!$A:$AK,37,FALSE),""))</f>
        <v/>
      </c>
    </row>
    <row r="2131">
      <c r="A2131">
        <f>IF(MANAGER_PLAN!E2131="","",MANAGER_PLAN!A2131)</f>
        <v/>
      </c>
      <c r="B2131">
        <f>IF($E2131="","",MANAGER_PLAN!B2131)</f>
        <v/>
      </c>
      <c r="C2131">
        <f>IF($E2131="","",SWITCH(MANAGER_PLAN!C2131,"MON","Pondělí","TUE","Úterý","WED","Středa","THU","Čtvrtek","FRI","Pátek",MANAGER_PLAN!C2131))</f>
        <v/>
      </c>
      <c r="D2131">
        <f>IF(MANAGER_PLAN!E2131="","",MANAGER_PLAN!D2131)</f>
        <v/>
      </c>
      <c r="E2131">
        <f>IF(MANAGER_PLAN!E2131="","",MANAGER_PLAN!E2131)</f>
        <v/>
      </c>
      <c r="F2131">
        <f>IF($E2131="","",IFERROR(VLOOKUP($E2131,POS_MASTER!$A:$B,2,FALSE),""))</f>
        <v/>
      </c>
      <c r="G2131">
        <f>IF($E2131="","",MANAGER_PLAN!G2131)</f>
        <v/>
      </c>
      <c r="H2131">
        <f>IF($E2131="","",TRIM(MANAGER_PLAN!H2131&amp;" "&amp;MANAGER_PLAN!I2131))</f>
        <v/>
      </c>
      <c r="I2131">
        <f>IF($E2131="","",MANAGER_PLAN!J2131)</f>
        <v/>
      </c>
      <c r="J2131">
        <f>IF($E2131="","",MANAGER_PLAN!K2131)</f>
        <v/>
      </c>
      <c r="K2131">
        <f>IF($E2131="","",TRIM(IF(MANAGER_PLAN!N2131&lt;&gt;"","LOS: "&amp;MANAGER_PLAN!N2131&amp;" ","")&amp;IF(MANAGER_PLAN!O2131&lt;&gt;"","LOT: "&amp;MANAGER_PLAN!O2131,"")))</f>
        <v/>
      </c>
      <c r="L2131">
        <f>IF($E2131="","",IFERROR(VLOOKUP($E2131,POS_MASTER!$A:$AK,37,FALSE),""))</f>
        <v/>
      </c>
    </row>
    <row r="2132">
      <c r="A2132">
        <f>IF(MANAGER_PLAN!E2132="","",MANAGER_PLAN!A2132)</f>
        <v/>
      </c>
      <c r="B2132">
        <f>IF($E2132="","",MANAGER_PLAN!B2132)</f>
        <v/>
      </c>
      <c r="C2132">
        <f>IF($E2132="","",SWITCH(MANAGER_PLAN!C2132,"MON","Pondělí","TUE","Úterý","WED","Středa","THU","Čtvrtek","FRI","Pátek",MANAGER_PLAN!C2132))</f>
        <v/>
      </c>
      <c r="D2132">
        <f>IF(MANAGER_PLAN!E2132="","",MANAGER_PLAN!D2132)</f>
        <v/>
      </c>
      <c r="E2132">
        <f>IF(MANAGER_PLAN!E2132="","",MANAGER_PLAN!E2132)</f>
        <v/>
      </c>
      <c r="F2132">
        <f>IF($E2132="","",IFERROR(VLOOKUP($E2132,POS_MASTER!$A:$B,2,FALSE),""))</f>
        <v/>
      </c>
      <c r="G2132">
        <f>IF($E2132="","",MANAGER_PLAN!G2132)</f>
        <v/>
      </c>
      <c r="H2132">
        <f>IF($E2132="","",TRIM(MANAGER_PLAN!H2132&amp;" "&amp;MANAGER_PLAN!I2132))</f>
        <v/>
      </c>
      <c r="I2132">
        <f>IF($E2132="","",MANAGER_PLAN!J2132)</f>
        <v/>
      </c>
      <c r="J2132">
        <f>IF($E2132="","",MANAGER_PLAN!K2132)</f>
        <v/>
      </c>
      <c r="K2132">
        <f>IF($E2132="","",TRIM(IF(MANAGER_PLAN!N2132&lt;&gt;"","LOS: "&amp;MANAGER_PLAN!N2132&amp;" ","")&amp;IF(MANAGER_PLAN!O2132&lt;&gt;"","LOT: "&amp;MANAGER_PLAN!O2132,"")))</f>
        <v/>
      </c>
      <c r="L2132">
        <f>IF($E2132="","",IFERROR(VLOOKUP($E2132,POS_MASTER!$A:$AK,37,FALSE),""))</f>
        <v/>
      </c>
    </row>
    <row r="2133">
      <c r="A2133">
        <f>IF(MANAGER_PLAN!E2133="","",MANAGER_PLAN!A2133)</f>
        <v/>
      </c>
      <c r="B2133">
        <f>IF($E2133="","",MANAGER_PLAN!B2133)</f>
        <v/>
      </c>
      <c r="C2133">
        <f>IF($E2133="","",SWITCH(MANAGER_PLAN!C2133,"MON","Pondělí","TUE","Úterý","WED","Středa","THU","Čtvrtek","FRI","Pátek",MANAGER_PLAN!C2133))</f>
        <v/>
      </c>
      <c r="D2133">
        <f>IF(MANAGER_PLAN!E2133="","",MANAGER_PLAN!D2133)</f>
        <v/>
      </c>
      <c r="E2133">
        <f>IF(MANAGER_PLAN!E2133="","",MANAGER_PLAN!E2133)</f>
        <v/>
      </c>
      <c r="F2133">
        <f>IF($E2133="","",IFERROR(VLOOKUP($E2133,POS_MASTER!$A:$B,2,FALSE),""))</f>
        <v/>
      </c>
      <c r="G2133">
        <f>IF($E2133="","",MANAGER_PLAN!G2133)</f>
        <v/>
      </c>
      <c r="H2133">
        <f>IF($E2133="","",TRIM(MANAGER_PLAN!H2133&amp;" "&amp;MANAGER_PLAN!I2133))</f>
        <v/>
      </c>
      <c r="I2133">
        <f>IF($E2133="","",MANAGER_PLAN!J2133)</f>
        <v/>
      </c>
      <c r="J2133">
        <f>IF($E2133="","",MANAGER_PLAN!K2133)</f>
        <v/>
      </c>
      <c r="K2133">
        <f>IF($E2133="","",TRIM(IF(MANAGER_PLAN!N2133&lt;&gt;"","LOS: "&amp;MANAGER_PLAN!N2133&amp;" ","")&amp;IF(MANAGER_PLAN!O2133&lt;&gt;"","LOT: "&amp;MANAGER_PLAN!O2133,"")))</f>
        <v/>
      </c>
      <c r="L2133">
        <f>IF($E2133="","",IFERROR(VLOOKUP($E2133,POS_MASTER!$A:$AK,37,FALSE),""))</f>
        <v/>
      </c>
    </row>
    <row r="2134">
      <c r="A2134">
        <f>IF(MANAGER_PLAN!E2134="","",MANAGER_PLAN!A2134)</f>
        <v/>
      </c>
      <c r="B2134">
        <f>IF($E2134="","",MANAGER_PLAN!B2134)</f>
        <v/>
      </c>
      <c r="C2134">
        <f>IF($E2134="","",SWITCH(MANAGER_PLAN!C2134,"MON","Pondělí","TUE","Úterý","WED","Středa","THU","Čtvrtek","FRI","Pátek",MANAGER_PLAN!C2134))</f>
        <v/>
      </c>
      <c r="D2134">
        <f>IF(MANAGER_PLAN!E2134="","",MANAGER_PLAN!D2134)</f>
        <v/>
      </c>
      <c r="E2134">
        <f>IF(MANAGER_PLAN!E2134="","",MANAGER_PLAN!E2134)</f>
        <v/>
      </c>
      <c r="F2134">
        <f>IF($E2134="","",IFERROR(VLOOKUP($E2134,POS_MASTER!$A:$B,2,FALSE),""))</f>
        <v/>
      </c>
      <c r="G2134">
        <f>IF($E2134="","",MANAGER_PLAN!G2134)</f>
        <v/>
      </c>
      <c r="H2134">
        <f>IF($E2134="","",TRIM(MANAGER_PLAN!H2134&amp;" "&amp;MANAGER_PLAN!I2134))</f>
        <v/>
      </c>
      <c r="I2134">
        <f>IF($E2134="","",MANAGER_PLAN!J2134)</f>
        <v/>
      </c>
      <c r="J2134">
        <f>IF($E2134="","",MANAGER_PLAN!K2134)</f>
        <v/>
      </c>
      <c r="K2134">
        <f>IF($E2134="","",TRIM(IF(MANAGER_PLAN!N2134&lt;&gt;"","LOS: "&amp;MANAGER_PLAN!N2134&amp;" ","")&amp;IF(MANAGER_PLAN!O2134&lt;&gt;"","LOT: "&amp;MANAGER_PLAN!O2134,"")))</f>
        <v/>
      </c>
      <c r="L2134">
        <f>IF($E2134="","",IFERROR(VLOOKUP($E2134,POS_MASTER!$A:$AK,37,FALSE),""))</f>
        <v/>
      </c>
    </row>
    <row r="2135">
      <c r="A2135">
        <f>IF(MANAGER_PLAN!E2135="","",MANAGER_PLAN!A2135)</f>
        <v/>
      </c>
      <c r="B2135">
        <f>IF($E2135="","",MANAGER_PLAN!B2135)</f>
        <v/>
      </c>
      <c r="C2135">
        <f>IF($E2135="","",SWITCH(MANAGER_PLAN!C2135,"MON","Pondělí","TUE","Úterý","WED","Středa","THU","Čtvrtek","FRI","Pátek",MANAGER_PLAN!C2135))</f>
        <v/>
      </c>
      <c r="D2135">
        <f>IF(MANAGER_PLAN!E2135="","",MANAGER_PLAN!D2135)</f>
        <v/>
      </c>
      <c r="E2135">
        <f>IF(MANAGER_PLAN!E2135="","",MANAGER_PLAN!E2135)</f>
        <v/>
      </c>
      <c r="F2135">
        <f>IF($E2135="","",IFERROR(VLOOKUP($E2135,POS_MASTER!$A:$B,2,FALSE),""))</f>
        <v/>
      </c>
      <c r="G2135">
        <f>IF($E2135="","",MANAGER_PLAN!G2135)</f>
        <v/>
      </c>
      <c r="H2135">
        <f>IF($E2135="","",TRIM(MANAGER_PLAN!H2135&amp;" "&amp;MANAGER_PLAN!I2135))</f>
        <v/>
      </c>
      <c r="I2135">
        <f>IF($E2135="","",MANAGER_PLAN!J2135)</f>
        <v/>
      </c>
      <c r="J2135">
        <f>IF($E2135="","",MANAGER_PLAN!K2135)</f>
        <v/>
      </c>
      <c r="K2135">
        <f>IF($E2135="","",TRIM(IF(MANAGER_PLAN!N2135&lt;&gt;"","LOS: "&amp;MANAGER_PLAN!N2135&amp;" ","")&amp;IF(MANAGER_PLAN!O2135&lt;&gt;"","LOT: "&amp;MANAGER_PLAN!O2135,"")))</f>
        <v/>
      </c>
      <c r="L2135">
        <f>IF($E2135="","",IFERROR(VLOOKUP($E2135,POS_MASTER!$A:$AK,37,FALSE),""))</f>
        <v/>
      </c>
    </row>
    <row r="2136">
      <c r="A2136">
        <f>IF(MANAGER_PLAN!E2136="","",MANAGER_PLAN!A2136)</f>
        <v/>
      </c>
      <c r="B2136">
        <f>IF($E2136="","",MANAGER_PLAN!B2136)</f>
        <v/>
      </c>
      <c r="C2136">
        <f>IF($E2136="","",SWITCH(MANAGER_PLAN!C2136,"MON","Pondělí","TUE","Úterý","WED","Středa","THU","Čtvrtek","FRI","Pátek",MANAGER_PLAN!C2136))</f>
        <v/>
      </c>
      <c r="D2136">
        <f>IF(MANAGER_PLAN!E2136="","",MANAGER_PLAN!D2136)</f>
        <v/>
      </c>
      <c r="E2136">
        <f>IF(MANAGER_PLAN!E2136="","",MANAGER_PLAN!E2136)</f>
        <v/>
      </c>
      <c r="F2136">
        <f>IF($E2136="","",IFERROR(VLOOKUP($E2136,POS_MASTER!$A:$B,2,FALSE),""))</f>
        <v/>
      </c>
      <c r="G2136">
        <f>IF($E2136="","",MANAGER_PLAN!G2136)</f>
        <v/>
      </c>
      <c r="H2136">
        <f>IF($E2136="","",TRIM(MANAGER_PLAN!H2136&amp;" "&amp;MANAGER_PLAN!I2136))</f>
        <v/>
      </c>
      <c r="I2136">
        <f>IF($E2136="","",MANAGER_PLAN!J2136)</f>
        <v/>
      </c>
      <c r="J2136">
        <f>IF($E2136="","",MANAGER_PLAN!K2136)</f>
        <v/>
      </c>
      <c r="K2136">
        <f>IF($E2136="","",TRIM(IF(MANAGER_PLAN!N2136&lt;&gt;"","LOS: "&amp;MANAGER_PLAN!N2136&amp;" ","")&amp;IF(MANAGER_PLAN!O2136&lt;&gt;"","LOT: "&amp;MANAGER_PLAN!O2136,"")))</f>
        <v/>
      </c>
      <c r="L2136">
        <f>IF($E2136="","",IFERROR(VLOOKUP($E2136,POS_MASTER!$A:$AK,37,FALSE),""))</f>
        <v/>
      </c>
    </row>
    <row r="2137">
      <c r="A2137">
        <f>IF(MANAGER_PLAN!E2137="","",MANAGER_PLAN!A2137)</f>
        <v/>
      </c>
      <c r="B2137">
        <f>IF($E2137="","",MANAGER_PLAN!B2137)</f>
        <v/>
      </c>
      <c r="C2137">
        <f>IF($E2137="","",SWITCH(MANAGER_PLAN!C2137,"MON","Pondělí","TUE","Úterý","WED","Středa","THU","Čtvrtek","FRI","Pátek",MANAGER_PLAN!C2137))</f>
        <v/>
      </c>
      <c r="D2137">
        <f>IF(MANAGER_PLAN!E2137="","",MANAGER_PLAN!D2137)</f>
        <v/>
      </c>
      <c r="E2137">
        <f>IF(MANAGER_PLAN!E2137="","",MANAGER_PLAN!E2137)</f>
        <v/>
      </c>
      <c r="F2137">
        <f>IF($E2137="","",IFERROR(VLOOKUP($E2137,POS_MASTER!$A:$B,2,FALSE),""))</f>
        <v/>
      </c>
      <c r="G2137">
        <f>IF($E2137="","",MANAGER_PLAN!G2137)</f>
        <v/>
      </c>
      <c r="H2137">
        <f>IF($E2137="","",TRIM(MANAGER_PLAN!H2137&amp;" "&amp;MANAGER_PLAN!I2137))</f>
        <v/>
      </c>
      <c r="I2137">
        <f>IF($E2137="","",MANAGER_PLAN!J2137)</f>
        <v/>
      </c>
      <c r="J2137">
        <f>IF($E2137="","",MANAGER_PLAN!K2137)</f>
        <v/>
      </c>
      <c r="K2137">
        <f>IF($E2137="","",TRIM(IF(MANAGER_PLAN!N2137&lt;&gt;"","LOS: "&amp;MANAGER_PLAN!N2137&amp;" ","")&amp;IF(MANAGER_PLAN!O2137&lt;&gt;"","LOT: "&amp;MANAGER_PLAN!O2137,"")))</f>
        <v/>
      </c>
      <c r="L2137">
        <f>IF($E2137="","",IFERROR(VLOOKUP($E2137,POS_MASTER!$A:$AK,37,FALSE),""))</f>
        <v/>
      </c>
    </row>
    <row r="2138">
      <c r="A2138">
        <f>IF(MANAGER_PLAN!E2138="","",MANAGER_PLAN!A2138)</f>
        <v/>
      </c>
      <c r="B2138">
        <f>IF($E2138="","",MANAGER_PLAN!B2138)</f>
        <v/>
      </c>
      <c r="C2138">
        <f>IF($E2138="","",SWITCH(MANAGER_PLAN!C2138,"MON","Pondělí","TUE","Úterý","WED","Středa","THU","Čtvrtek","FRI","Pátek",MANAGER_PLAN!C2138))</f>
        <v/>
      </c>
      <c r="D2138">
        <f>IF(MANAGER_PLAN!E2138="","",MANAGER_PLAN!D2138)</f>
        <v/>
      </c>
      <c r="E2138">
        <f>IF(MANAGER_PLAN!E2138="","",MANAGER_PLAN!E2138)</f>
        <v/>
      </c>
      <c r="F2138">
        <f>IF($E2138="","",IFERROR(VLOOKUP($E2138,POS_MASTER!$A:$B,2,FALSE),""))</f>
        <v/>
      </c>
      <c r="G2138">
        <f>IF($E2138="","",MANAGER_PLAN!G2138)</f>
        <v/>
      </c>
      <c r="H2138">
        <f>IF($E2138="","",TRIM(MANAGER_PLAN!H2138&amp;" "&amp;MANAGER_PLAN!I2138))</f>
        <v/>
      </c>
      <c r="I2138">
        <f>IF($E2138="","",MANAGER_PLAN!J2138)</f>
        <v/>
      </c>
      <c r="J2138">
        <f>IF($E2138="","",MANAGER_PLAN!K2138)</f>
        <v/>
      </c>
      <c r="K2138">
        <f>IF($E2138="","",TRIM(IF(MANAGER_PLAN!N2138&lt;&gt;"","LOS: "&amp;MANAGER_PLAN!N2138&amp;" ","")&amp;IF(MANAGER_PLAN!O2138&lt;&gt;"","LOT: "&amp;MANAGER_PLAN!O2138,"")))</f>
        <v/>
      </c>
      <c r="L2138">
        <f>IF($E2138="","",IFERROR(VLOOKUP($E2138,POS_MASTER!$A:$AK,37,FALSE),""))</f>
        <v/>
      </c>
    </row>
    <row r="2139">
      <c r="A2139">
        <f>IF(MANAGER_PLAN!E2139="","",MANAGER_PLAN!A2139)</f>
        <v/>
      </c>
      <c r="B2139">
        <f>IF($E2139="","",MANAGER_PLAN!B2139)</f>
        <v/>
      </c>
      <c r="C2139">
        <f>IF($E2139="","",SWITCH(MANAGER_PLAN!C2139,"MON","Pondělí","TUE","Úterý","WED","Středa","THU","Čtvrtek","FRI","Pátek",MANAGER_PLAN!C2139))</f>
        <v/>
      </c>
      <c r="D2139">
        <f>IF(MANAGER_PLAN!E2139="","",MANAGER_PLAN!D2139)</f>
        <v/>
      </c>
      <c r="E2139">
        <f>IF(MANAGER_PLAN!E2139="","",MANAGER_PLAN!E2139)</f>
        <v/>
      </c>
      <c r="F2139">
        <f>IF($E2139="","",IFERROR(VLOOKUP($E2139,POS_MASTER!$A:$B,2,FALSE),""))</f>
        <v/>
      </c>
      <c r="G2139">
        <f>IF($E2139="","",MANAGER_PLAN!G2139)</f>
        <v/>
      </c>
      <c r="H2139">
        <f>IF($E2139="","",TRIM(MANAGER_PLAN!H2139&amp;" "&amp;MANAGER_PLAN!I2139))</f>
        <v/>
      </c>
      <c r="I2139">
        <f>IF($E2139="","",MANAGER_PLAN!J2139)</f>
        <v/>
      </c>
      <c r="J2139">
        <f>IF($E2139="","",MANAGER_PLAN!K2139)</f>
        <v/>
      </c>
      <c r="K2139">
        <f>IF($E2139="","",TRIM(IF(MANAGER_PLAN!N2139&lt;&gt;"","LOS: "&amp;MANAGER_PLAN!N2139&amp;" ","")&amp;IF(MANAGER_PLAN!O2139&lt;&gt;"","LOT: "&amp;MANAGER_PLAN!O2139,"")))</f>
        <v/>
      </c>
      <c r="L2139">
        <f>IF($E2139="","",IFERROR(VLOOKUP($E2139,POS_MASTER!$A:$AK,37,FALSE),""))</f>
        <v/>
      </c>
    </row>
    <row r="2140">
      <c r="A2140">
        <f>IF(MANAGER_PLAN!E2140="","",MANAGER_PLAN!A2140)</f>
        <v/>
      </c>
      <c r="B2140">
        <f>IF($E2140="","",MANAGER_PLAN!B2140)</f>
        <v/>
      </c>
      <c r="C2140">
        <f>IF($E2140="","",SWITCH(MANAGER_PLAN!C2140,"MON","Pondělí","TUE","Úterý","WED","Středa","THU","Čtvrtek","FRI","Pátek",MANAGER_PLAN!C2140))</f>
        <v/>
      </c>
      <c r="D2140">
        <f>IF(MANAGER_PLAN!E2140="","",MANAGER_PLAN!D2140)</f>
        <v/>
      </c>
      <c r="E2140">
        <f>IF(MANAGER_PLAN!E2140="","",MANAGER_PLAN!E2140)</f>
        <v/>
      </c>
      <c r="F2140">
        <f>IF($E2140="","",IFERROR(VLOOKUP($E2140,POS_MASTER!$A:$B,2,FALSE),""))</f>
        <v/>
      </c>
      <c r="G2140">
        <f>IF($E2140="","",MANAGER_PLAN!G2140)</f>
        <v/>
      </c>
      <c r="H2140">
        <f>IF($E2140="","",TRIM(MANAGER_PLAN!H2140&amp;" "&amp;MANAGER_PLAN!I2140))</f>
        <v/>
      </c>
      <c r="I2140">
        <f>IF($E2140="","",MANAGER_PLAN!J2140)</f>
        <v/>
      </c>
      <c r="J2140">
        <f>IF($E2140="","",MANAGER_PLAN!K2140)</f>
        <v/>
      </c>
      <c r="K2140">
        <f>IF($E2140="","",TRIM(IF(MANAGER_PLAN!N2140&lt;&gt;"","LOS: "&amp;MANAGER_PLAN!N2140&amp;" ","")&amp;IF(MANAGER_PLAN!O2140&lt;&gt;"","LOT: "&amp;MANAGER_PLAN!O2140,"")))</f>
        <v/>
      </c>
      <c r="L2140">
        <f>IF($E2140="","",IFERROR(VLOOKUP($E2140,POS_MASTER!$A:$AK,37,FALSE),""))</f>
        <v/>
      </c>
    </row>
    <row r="2141">
      <c r="A2141">
        <f>IF(MANAGER_PLAN!E2141="","",MANAGER_PLAN!A2141)</f>
        <v/>
      </c>
      <c r="B2141">
        <f>IF($E2141="","",MANAGER_PLAN!B2141)</f>
        <v/>
      </c>
      <c r="C2141">
        <f>IF($E2141="","",SWITCH(MANAGER_PLAN!C2141,"MON","Pondělí","TUE","Úterý","WED","Středa","THU","Čtvrtek","FRI","Pátek",MANAGER_PLAN!C2141))</f>
        <v/>
      </c>
      <c r="D2141">
        <f>IF(MANAGER_PLAN!E2141="","",MANAGER_PLAN!D2141)</f>
        <v/>
      </c>
      <c r="E2141">
        <f>IF(MANAGER_PLAN!E2141="","",MANAGER_PLAN!E2141)</f>
        <v/>
      </c>
      <c r="F2141">
        <f>IF($E2141="","",IFERROR(VLOOKUP($E2141,POS_MASTER!$A:$B,2,FALSE),""))</f>
        <v/>
      </c>
      <c r="G2141">
        <f>IF($E2141="","",MANAGER_PLAN!G2141)</f>
        <v/>
      </c>
      <c r="H2141">
        <f>IF($E2141="","",TRIM(MANAGER_PLAN!H2141&amp;" "&amp;MANAGER_PLAN!I2141))</f>
        <v/>
      </c>
      <c r="I2141">
        <f>IF($E2141="","",MANAGER_PLAN!J2141)</f>
        <v/>
      </c>
      <c r="J2141">
        <f>IF($E2141="","",MANAGER_PLAN!K2141)</f>
        <v/>
      </c>
      <c r="K2141">
        <f>IF($E2141="","",TRIM(IF(MANAGER_PLAN!N2141&lt;&gt;"","LOS: "&amp;MANAGER_PLAN!N2141&amp;" ","")&amp;IF(MANAGER_PLAN!O2141&lt;&gt;"","LOT: "&amp;MANAGER_PLAN!O2141,"")))</f>
        <v/>
      </c>
      <c r="L2141">
        <f>IF($E2141="","",IFERROR(VLOOKUP($E2141,POS_MASTER!$A:$AK,37,FALSE),""))</f>
        <v/>
      </c>
    </row>
    <row r="2142">
      <c r="A2142">
        <f>IF(MANAGER_PLAN!E2142="","",MANAGER_PLAN!A2142)</f>
        <v/>
      </c>
      <c r="B2142">
        <f>IF($E2142="","",MANAGER_PLAN!B2142)</f>
        <v/>
      </c>
      <c r="C2142">
        <f>IF($E2142="","",SWITCH(MANAGER_PLAN!C2142,"MON","Pondělí","TUE","Úterý","WED","Středa","THU","Čtvrtek","FRI","Pátek",MANAGER_PLAN!C2142))</f>
        <v/>
      </c>
      <c r="D2142">
        <f>IF(MANAGER_PLAN!E2142="","",MANAGER_PLAN!D2142)</f>
        <v/>
      </c>
      <c r="E2142">
        <f>IF(MANAGER_PLAN!E2142="","",MANAGER_PLAN!E2142)</f>
        <v/>
      </c>
      <c r="F2142">
        <f>IF($E2142="","",IFERROR(VLOOKUP($E2142,POS_MASTER!$A:$B,2,FALSE),""))</f>
        <v/>
      </c>
      <c r="G2142">
        <f>IF($E2142="","",MANAGER_PLAN!G2142)</f>
        <v/>
      </c>
      <c r="H2142">
        <f>IF($E2142="","",TRIM(MANAGER_PLAN!H2142&amp;" "&amp;MANAGER_PLAN!I2142))</f>
        <v/>
      </c>
      <c r="I2142">
        <f>IF($E2142="","",MANAGER_PLAN!J2142)</f>
        <v/>
      </c>
      <c r="J2142">
        <f>IF($E2142="","",MANAGER_PLAN!K2142)</f>
        <v/>
      </c>
      <c r="K2142">
        <f>IF($E2142="","",TRIM(IF(MANAGER_PLAN!N2142&lt;&gt;"","LOS: "&amp;MANAGER_PLAN!N2142&amp;" ","")&amp;IF(MANAGER_PLAN!O2142&lt;&gt;"","LOT: "&amp;MANAGER_PLAN!O2142,"")))</f>
        <v/>
      </c>
      <c r="L2142">
        <f>IF($E2142="","",IFERROR(VLOOKUP($E2142,POS_MASTER!$A:$AK,37,FALSE),""))</f>
        <v/>
      </c>
    </row>
    <row r="2143">
      <c r="A2143">
        <f>IF(MANAGER_PLAN!E2143="","",MANAGER_PLAN!A2143)</f>
        <v/>
      </c>
      <c r="B2143">
        <f>IF($E2143="","",MANAGER_PLAN!B2143)</f>
        <v/>
      </c>
      <c r="C2143">
        <f>IF($E2143="","",SWITCH(MANAGER_PLAN!C2143,"MON","Pondělí","TUE","Úterý","WED","Středa","THU","Čtvrtek","FRI","Pátek",MANAGER_PLAN!C2143))</f>
        <v/>
      </c>
      <c r="D2143">
        <f>IF(MANAGER_PLAN!E2143="","",MANAGER_PLAN!D2143)</f>
        <v/>
      </c>
      <c r="E2143">
        <f>IF(MANAGER_PLAN!E2143="","",MANAGER_PLAN!E2143)</f>
        <v/>
      </c>
      <c r="F2143">
        <f>IF($E2143="","",IFERROR(VLOOKUP($E2143,POS_MASTER!$A:$B,2,FALSE),""))</f>
        <v/>
      </c>
      <c r="G2143">
        <f>IF($E2143="","",MANAGER_PLAN!G2143)</f>
        <v/>
      </c>
      <c r="H2143">
        <f>IF($E2143="","",TRIM(MANAGER_PLAN!H2143&amp;" "&amp;MANAGER_PLAN!I2143))</f>
        <v/>
      </c>
      <c r="I2143">
        <f>IF($E2143="","",MANAGER_PLAN!J2143)</f>
        <v/>
      </c>
      <c r="J2143">
        <f>IF($E2143="","",MANAGER_PLAN!K2143)</f>
        <v/>
      </c>
      <c r="K2143">
        <f>IF($E2143="","",TRIM(IF(MANAGER_PLAN!N2143&lt;&gt;"","LOS: "&amp;MANAGER_PLAN!N2143&amp;" ","")&amp;IF(MANAGER_PLAN!O2143&lt;&gt;"","LOT: "&amp;MANAGER_PLAN!O2143,"")))</f>
        <v/>
      </c>
      <c r="L2143">
        <f>IF($E2143="","",IFERROR(VLOOKUP($E2143,POS_MASTER!$A:$AK,37,FALSE),""))</f>
        <v/>
      </c>
    </row>
    <row r="2144">
      <c r="A2144">
        <f>IF(MANAGER_PLAN!E2144="","",MANAGER_PLAN!A2144)</f>
        <v/>
      </c>
      <c r="B2144">
        <f>IF($E2144="","",MANAGER_PLAN!B2144)</f>
        <v/>
      </c>
      <c r="C2144">
        <f>IF($E2144="","",SWITCH(MANAGER_PLAN!C2144,"MON","Pondělí","TUE","Úterý","WED","Středa","THU","Čtvrtek","FRI","Pátek",MANAGER_PLAN!C2144))</f>
        <v/>
      </c>
      <c r="D2144">
        <f>IF(MANAGER_PLAN!E2144="","",MANAGER_PLAN!D2144)</f>
        <v/>
      </c>
      <c r="E2144">
        <f>IF(MANAGER_PLAN!E2144="","",MANAGER_PLAN!E2144)</f>
        <v/>
      </c>
      <c r="F2144">
        <f>IF($E2144="","",IFERROR(VLOOKUP($E2144,POS_MASTER!$A:$B,2,FALSE),""))</f>
        <v/>
      </c>
      <c r="G2144">
        <f>IF($E2144="","",MANAGER_PLAN!G2144)</f>
        <v/>
      </c>
      <c r="H2144">
        <f>IF($E2144="","",TRIM(MANAGER_PLAN!H2144&amp;" "&amp;MANAGER_PLAN!I2144))</f>
        <v/>
      </c>
      <c r="I2144">
        <f>IF($E2144="","",MANAGER_PLAN!J2144)</f>
        <v/>
      </c>
      <c r="J2144">
        <f>IF($E2144="","",MANAGER_PLAN!K2144)</f>
        <v/>
      </c>
      <c r="K2144">
        <f>IF($E2144="","",TRIM(IF(MANAGER_PLAN!N2144&lt;&gt;"","LOS: "&amp;MANAGER_PLAN!N2144&amp;" ","")&amp;IF(MANAGER_PLAN!O2144&lt;&gt;"","LOT: "&amp;MANAGER_PLAN!O2144,"")))</f>
        <v/>
      </c>
      <c r="L2144">
        <f>IF($E2144="","",IFERROR(VLOOKUP($E2144,POS_MASTER!$A:$AK,37,FALSE),""))</f>
        <v/>
      </c>
    </row>
    <row r="2145">
      <c r="A2145">
        <f>IF(MANAGER_PLAN!E2145="","",MANAGER_PLAN!A2145)</f>
        <v/>
      </c>
      <c r="B2145">
        <f>IF($E2145="","",MANAGER_PLAN!B2145)</f>
        <v/>
      </c>
      <c r="C2145">
        <f>IF($E2145="","",SWITCH(MANAGER_PLAN!C2145,"MON","Pondělí","TUE","Úterý","WED","Středa","THU","Čtvrtek","FRI","Pátek",MANAGER_PLAN!C2145))</f>
        <v/>
      </c>
      <c r="D2145">
        <f>IF(MANAGER_PLAN!E2145="","",MANAGER_PLAN!D2145)</f>
        <v/>
      </c>
      <c r="E2145">
        <f>IF(MANAGER_PLAN!E2145="","",MANAGER_PLAN!E2145)</f>
        <v/>
      </c>
      <c r="F2145">
        <f>IF($E2145="","",IFERROR(VLOOKUP($E2145,POS_MASTER!$A:$B,2,FALSE),""))</f>
        <v/>
      </c>
      <c r="G2145">
        <f>IF($E2145="","",MANAGER_PLAN!G2145)</f>
        <v/>
      </c>
      <c r="H2145">
        <f>IF($E2145="","",TRIM(MANAGER_PLAN!H2145&amp;" "&amp;MANAGER_PLAN!I2145))</f>
        <v/>
      </c>
      <c r="I2145">
        <f>IF($E2145="","",MANAGER_PLAN!J2145)</f>
        <v/>
      </c>
      <c r="J2145">
        <f>IF($E2145="","",MANAGER_PLAN!K2145)</f>
        <v/>
      </c>
      <c r="K2145">
        <f>IF($E2145="","",TRIM(IF(MANAGER_PLAN!N2145&lt;&gt;"","LOS: "&amp;MANAGER_PLAN!N2145&amp;" ","")&amp;IF(MANAGER_PLAN!O2145&lt;&gt;"","LOT: "&amp;MANAGER_PLAN!O2145,"")))</f>
        <v/>
      </c>
      <c r="L2145">
        <f>IF($E2145="","",IFERROR(VLOOKUP($E2145,POS_MASTER!$A:$AK,37,FALSE),""))</f>
        <v/>
      </c>
    </row>
    <row r="2146">
      <c r="A2146">
        <f>IF(MANAGER_PLAN!E2146="","",MANAGER_PLAN!A2146)</f>
        <v/>
      </c>
      <c r="B2146">
        <f>IF($E2146="","",MANAGER_PLAN!B2146)</f>
        <v/>
      </c>
      <c r="C2146">
        <f>IF($E2146="","",SWITCH(MANAGER_PLAN!C2146,"MON","Pondělí","TUE","Úterý","WED","Středa","THU","Čtvrtek","FRI","Pátek",MANAGER_PLAN!C2146))</f>
        <v/>
      </c>
      <c r="D2146">
        <f>IF(MANAGER_PLAN!E2146="","",MANAGER_PLAN!D2146)</f>
        <v/>
      </c>
      <c r="E2146">
        <f>IF(MANAGER_PLAN!E2146="","",MANAGER_PLAN!E2146)</f>
        <v/>
      </c>
      <c r="F2146">
        <f>IF($E2146="","",IFERROR(VLOOKUP($E2146,POS_MASTER!$A:$B,2,FALSE),""))</f>
        <v/>
      </c>
      <c r="G2146">
        <f>IF($E2146="","",MANAGER_PLAN!G2146)</f>
        <v/>
      </c>
      <c r="H2146">
        <f>IF($E2146="","",TRIM(MANAGER_PLAN!H2146&amp;" "&amp;MANAGER_PLAN!I2146))</f>
        <v/>
      </c>
      <c r="I2146">
        <f>IF($E2146="","",MANAGER_PLAN!J2146)</f>
        <v/>
      </c>
      <c r="J2146">
        <f>IF($E2146="","",MANAGER_PLAN!K2146)</f>
        <v/>
      </c>
      <c r="K2146">
        <f>IF($E2146="","",TRIM(IF(MANAGER_PLAN!N2146&lt;&gt;"","LOS: "&amp;MANAGER_PLAN!N2146&amp;" ","")&amp;IF(MANAGER_PLAN!O2146&lt;&gt;"","LOT: "&amp;MANAGER_PLAN!O2146,"")))</f>
        <v/>
      </c>
      <c r="L2146">
        <f>IF($E2146="","",IFERROR(VLOOKUP($E2146,POS_MASTER!$A:$AK,37,FALSE),""))</f>
        <v/>
      </c>
    </row>
    <row r="2147">
      <c r="A2147">
        <f>IF(MANAGER_PLAN!E2147="","",MANAGER_PLAN!A2147)</f>
        <v/>
      </c>
      <c r="B2147">
        <f>IF($E2147="","",MANAGER_PLAN!B2147)</f>
        <v/>
      </c>
      <c r="C2147">
        <f>IF($E2147="","",SWITCH(MANAGER_PLAN!C2147,"MON","Pondělí","TUE","Úterý","WED","Středa","THU","Čtvrtek","FRI","Pátek",MANAGER_PLAN!C2147))</f>
        <v/>
      </c>
      <c r="D2147">
        <f>IF(MANAGER_PLAN!E2147="","",MANAGER_PLAN!D2147)</f>
        <v/>
      </c>
      <c r="E2147">
        <f>IF(MANAGER_PLAN!E2147="","",MANAGER_PLAN!E2147)</f>
        <v/>
      </c>
      <c r="F2147">
        <f>IF($E2147="","",IFERROR(VLOOKUP($E2147,POS_MASTER!$A:$B,2,FALSE),""))</f>
        <v/>
      </c>
      <c r="G2147">
        <f>IF($E2147="","",MANAGER_PLAN!G2147)</f>
        <v/>
      </c>
      <c r="H2147">
        <f>IF($E2147="","",TRIM(MANAGER_PLAN!H2147&amp;" "&amp;MANAGER_PLAN!I2147))</f>
        <v/>
      </c>
      <c r="I2147">
        <f>IF($E2147="","",MANAGER_PLAN!J2147)</f>
        <v/>
      </c>
      <c r="J2147">
        <f>IF($E2147="","",MANAGER_PLAN!K2147)</f>
        <v/>
      </c>
      <c r="K2147">
        <f>IF($E2147="","",TRIM(IF(MANAGER_PLAN!N2147&lt;&gt;"","LOS: "&amp;MANAGER_PLAN!N2147&amp;" ","")&amp;IF(MANAGER_PLAN!O2147&lt;&gt;"","LOT: "&amp;MANAGER_PLAN!O2147,"")))</f>
        <v/>
      </c>
      <c r="L2147">
        <f>IF($E2147="","",IFERROR(VLOOKUP($E2147,POS_MASTER!$A:$AK,37,FALSE),""))</f>
        <v/>
      </c>
    </row>
    <row r="2148">
      <c r="A2148">
        <f>IF(MANAGER_PLAN!E2148="","",MANAGER_PLAN!A2148)</f>
        <v/>
      </c>
      <c r="B2148">
        <f>IF($E2148="","",MANAGER_PLAN!B2148)</f>
        <v/>
      </c>
      <c r="C2148">
        <f>IF($E2148="","",SWITCH(MANAGER_PLAN!C2148,"MON","Pondělí","TUE","Úterý","WED","Středa","THU","Čtvrtek","FRI","Pátek",MANAGER_PLAN!C2148))</f>
        <v/>
      </c>
      <c r="D2148">
        <f>IF(MANAGER_PLAN!E2148="","",MANAGER_PLAN!D2148)</f>
        <v/>
      </c>
      <c r="E2148">
        <f>IF(MANAGER_PLAN!E2148="","",MANAGER_PLAN!E2148)</f>
        <v/>
      </c>
      <c r="F2148">
        <f>IF($E2148="","",IFERROR(VLOOKUP($E2148,POS_MASTER!$A:$B,2,FALSE),""))</f>
        <v/>
      </c>
      <c r="G2148">
        <f>IF($E2148="","",MANAGER_PLAN!G2148)</f>
        <v/>
      </c>
      <c r="H2148">
        <f>IF($E2148="","",TRIM(MANAGER_PLAN!H2148&amp;" "&amp;MANAGER_PLAN!I2148))</f>
        <v/>
      </c>
      <c r="I2148">
        <f>IF($E2148="","",MANAGER_PLAN!J2148)</f>
        <v/>
      </c>
      <c r="J2148">
        <f>IF($E2148="","",MANAGER_PLAN!K2148)</f>
        <v/>
      </c>
      <c r="K2148">
        <f>IF($E2148="","",TRIM(IF(MANAGER_PLAN!N2148&lt;&gt;"","LOS: "&amp;MANAGER_PLAN!N2148&amp;" ","")&amp;IF(MANAGER_PLAN!O2148&lt;&gt;"","LOT: "&amp;MANAGER_PLAN!O2148,"")))</f>
        <v/>
      </c>
      <c r="L2148">
        <f>IF($E2148="","",IFERROR(VLOOKUP($E2148,POS_MASTER!$A:$AK,37,FALSE),""))</f>
        <v/>
      </c>
    </row>
    <row r="2149">
      <c r="A2149">
        <f>IF(MANAGER_PLAN!E2149="","",MANAGER_PLAN!A2149)</f>
        <v/>
      </c>
      <c r="B2149">
        <f>IF($E2149="","",MANAGER_PLAN!B2149)</f>
        <v/>
      </c>
      <c r="C2149">
        <f>IF($E2149="","",SWITCH(MANAGER_PLAN!C2149,"MON","Pondělí","TUE","Úterý","WED","Středa","THU","Čtvrtek","FRI","Pátek",MANAGER_PLAN!C2149))</f>
        <v/>
      </c>
      <c r="D2149">
        <f>IF(MANAGER_PLAN!E2149="","",MANAGER_PLAN!D2149)</f>
        <v/>
      </c>
      <c r="E2149">
        <f>IF(MANAGER_PLAN!E2149="","",MANAGER_PLAN!E2149)</f>
        <v/>
      </c>
      <c r="F2149">
        <f>IF($E2149="","",IFERROR(VLOOKUP($E2149,POS_MASTER!$A:$B,2,FALSE),""))</f>
        <v/>
      </c>
      <c r="G2149">
        <f>IF($E2149="","",MANAGER_PLAN!G2149)</f>
        <v/>
      </c>
      <c r="H2149">
        <f>IF($E2149="","",TRIM(MANAGER_PLAN!H2149&amp;" "&amp;MANAGER_PLAN!I2149))</f>
        <v/>
      </c>
      <c r="I2149">
        <f>IF($E2149="","",MANAGER_PLAN!J2149)</f>
        <v/>
      </c>
      <c r="J2149">
        <f>IF($E2149="","",MANAGER_PLAN!K2149)</f>
        <v/>
      </c>
      <c r="K2149">
        <f>IF($E2149="","",TRIM(IF(MANAGER_PLAN!N2149&lt;&gt;"","LOS: "&amp;MANAGER_PLAN!N2149&amp;" ","")&amp;IF(MANAGER_PLAN!O2149&lt;&gt;"","LOT: "&amp;MANAGER_PLAN!O2149,"")))</f>
        <v/>
      </c>
      <c r="L2149">
        <f>IF($E2149="","",IFERROR(VLOOKUP($E2149,POS_MASTER!$A:$AK,37,FALSE),""))</f>
        <v/>
      </c>
    </row>
    <row r="2150">
      <c r="A2150">
        <f>IF(MANAGER_PLAN!E2150="","",MANAGER_PLAN!A2150)</f>
        <v/>
      </c>
      <c r="B2150">
        <f>IF($E2150="","",MANAGER_PLAN!B2150)</f>
        <v/>
      </c>
      <c r="C2150">
        <f>IF($E2150="","",SWITCH(MANAGER_PLAN!C2150,"MON","Pondělí","TUE","Úterý","WED","Středa","THU","Čtvrtek","FRI","Pátek",MANAGER_PLAN!C2150))</f>
        <v/>
      </c>
      <c r="D2150">
        <f>IF(MANAGER_PLAN!E2150="","",MANAGER_PLAN!D2150)</f>
        <v/>
      </c>
      <c r="E2150">
        <f>IF(MANAGER_PLAN!E2150="","",MANAGER_PLAN!E2150)</f>
        <v/>
      </c>
      <c r="F2150">
        <f>IF($E2150="","",IFERROR(VLOOKUP($E2150,POS_MASTER!$A:$B,2,FALSE),""))</f>
        <v/>
      </c>
      <c r="G2150">
        <f>IF($E2150="","",MANAGER_PLAN!G2150)</f>
        <v/>
      </c>
      <c r="H2150">
        <f>IF($E2150="","",TRIM(MANAGER_PLAN!H2150&amp;" "&amp;MANAGER_PLAN!I2150))</f>
        <v/>
      </c>
      <c r="I2150">
        <f>IF($E2150="","",MANAGER_PLAN!J2150)</f>
        <v/>
      </c>
      <c r="J2150">
        <f>IF($E2150="","",MANAGER_PLAN!K2150)</f>
        <v/>
      </c>
      <c r="K2150">
        <f>IF($E2150="","",TRIM(IF(MANAGER_PLAN!N2150&lt;&gt;"","LOS: "&amp;MANAGER_PLAN!N2150&amp;" ","")&amp;IF(MANAGER_PLAN!O2150&lt;&gt;"","LOT: "&amp;MANAGER_PLAN!O2150,"")))</f>
        <v/>
      </c>
      <c r="L2150">
        <f>IF($E2150="","",IFERROR(VLOOKUP($E2150,POS_MASTER!$A:$AK,37,FALSE),""))</f>
        <v/>
      </c>
    </row>
    <row r="2151">
      <c r="A2151">
        <f>IF(MANAGER_PLAN!E2151="","",MANAGER_PLAN!A2151)</f>
        <v/>
      </c>
      <c r="B2151">
        <f>IF($E2151="","",MANAGER_PLAN!B2151)</f>
        <v/>
      </c>
      <c r="C2151">
        <f>IF($E2151="","",SWITCH(MANAGER_PLAN!C2151,"MON","Pondělí","TUE","Úterý","WED","Středa","THU","Čtvrtek","FRI","Pátek",MANAGER_PLAN!C2151))</f>
        <v/>
      </c>
      <c r="D2151">
        <f>IF(MANAGER_PLAN!E2151="","",MANAGER_PLAN!D2151)</f>
        <v/>
      </c>
      <c r="E2151">
        <f>IF(MANAGER_PLAN!E2151="","",MANAGER_PLAN!E2151)</f>
        <v/>
      </c>
      <c r="F2151">
        <f>IF($E2151="","",IFERROR(VLOOKUP($E2151,POS_MASTER!$A:$B,2,FALSE),""))</f>
        <v/>
      </c>
      <c r="G2151">
        <f>IF($E2151="","",MANAGER_PLAN!G2151)</f>
        <v/>
      </c>
      <c r="H2151">
        <f>IF($E2151="","",TRIM(MANAGER_PLAN!H2151&amp;" "&amp;MANAGER_PLAN!I2151))</f>
        <v/>
      </c>
      <c r="I2151">
        <f>IF($E2151="","",MANAGER_PLAN!J2151)</f>
        <v/>
      </c>
      <c r="J2151">
        <f>IF($E2151="","",MANAGER_PLAN!K2151)</f>
        <v/>
      </c>
      <c r="K2151">
        <f>IF($E2151="","",TRIM(IF(MANAGER_PLAN!N2151&lt;&gt;"","LOS: "&amp;MANAGER_PLAN!N2151&amp;" ","")&amp;IF(MANAGER_PLAN!O2151&lt;&gt;"","LOT: "&amp;MANAGER_PLAN!O2151,"")))</f>
        <v/>
      </c>
      <c r="L2151">
        <f>IF($E2151="","",IFERROR(VLOOKUP($E2151,POS_MASTER!$A:$AK,37,FALSE),""))</f>
        <v/>
      </c>
    </row>
    <row r="2152">
      <c r="A2152">
        <f>IF(MANAGER_PLAN!E2152="","",MANAGER_PLAN!A2152)</f>
        <v/>
      </c>
      <c r="B2152">
        <f>IF($E2152="","",MANAGER_PLAN!B2152)</f>
        <v/>
      </c>
      <c r="C2152">
        <f>IF($E2152="","",SWITCH(MANAGER_PLAN!C2152,"MON","Pondělí","TUE","Úterý","WED","Středa","THU","Čtvrtek","FRI","Pátek",MANAGER_PLAN!C2152))</f>
        <v/>
      </c>
      <c r="D2152">
        <f>IF(MANAGER_PLAN!E2152="","",MANAGER_PLAN!D2152)</f>
        <v/>
      </c>
      <c r="E2152">
        <f>IF(MANAGER_PLAN!E2152="","",MANAGER_PLAN!E2152)</f>
        <v/>
      </c>
      <c r="F2152">
        <f>IF($E2152="","",IFERROR(VLOOKUP($E2152,POS_MASTER!$A:$B,2,FALSE),""))</f>
        <v/>
      </c>
      <c r="G2152">
        <f>IF($E2152="","",MANAGER_PLAN!G2152)</f>
        <v/>
      </c>
      <c r="H2152">
        <f>IF($E2152="","",TRIM(MANAGER_PLAN!H2152&amp;" "&amp;MANAGER_PLAN!I2152))</f>
        <v/>
      </c>
      <c r="I2152">
        <f>IF($E2152="","",MANAGER_PLAN!J2152)</f>
        <v/>
      </c>
      <c r="J2152">
        <f>IF($E2152="","",MANAGER_PLAN!K2152)</f>
        <v/>
      </c>
      <c r="K2152">
        <f>IF($E2152="","",TRIM(IF(MANAGER_PLAN!N2152&lt;&gt;"","LOS: "&amp;MANAGER_PLAN!N2152&amp;" ","")&amp;IF(MANAGER_PLAN!O2152&lt;&gt;"","LOT: "&amp;MANAGER_PLAN!O2152,"")))</f>
        <v/>
      </c>
      <c r="L2152">
        <f>IF($E2152="","",IFERROR(VLOOKUP($E2152,POS_MASTER!$A:$AK,37,FALSE),""))</f>
        <v/>
      </c>
    </row>
    <row r="2153">
      <c r="A2153">
        <f>IF(MANAGER_PLAN!E2153="","",MANAGER_PLAN!A2153)</f>
        <v/>
      </c>
      <c r="B2153">
        <f>IF($E2153="","",MANAGER_PLAN!B2153)</f>
        <v/>
      </c>
      <c r="C2153">
        <f>IF($E2153="","",SWITCH(MANAGER_PLAN!C2153,"MON","Pondělí","TUE","Úterý","WED","Středa","THU","Čtvrtek","FRI","Pátek",MANAGER_PLAN!C2153))</f>
        <v/>
      </c>
      <c r="D2153">
        <f>IF(MANAGER_PLAN!E2153="","",MANAGER_PLAN!D2153)</f>
        <v/>
      </c>
      <c r="E2153">
        <f>IF(MANAGER_PLAN!E2153="","",MANAGER_PLAN!E2153)</f>
        <v/>
      </c>
      <c r="F2153">
        <f>IF($E2153="","",IFERROR(VLOOKUP($E2153,POS_MASTER!$A:$B,2,FALSE),""))</f>
        <v/>
      </c>
      <c r="G2153">
        <f>IF($E2153="","",MANAGER_PLAN!G2153)</f>
        <v/>
      </c>
      <c r="H2153">
        <f>IF($E2153="","",TRIM(MANAGER_PLAN!H2153&amp;" "&amp;MANAGER_PLAN!I2153))</f>
        <v/>
      </c>
      <c r="I2153">
        <f>IF($E2153="","",MANAGER_PLAN!J2153)</f>
        <v/>
      </c>
      <c r="J2153">
        <f>IF($E2153="","",MANAGER_PLAN!K2153)</f>
        <v/>
      </c>
      <c r="K2153">
        <f>IF($E2153="","",TRIM(IF(MANAGER_PLAN!N2153&lt;&gt;"","LOS: "&amp;MANAGER_PLAN!N2153&amp;" ","")&amp;IF(MANAGER_PLAN!O2153&lt;&gt;"","LOT: "&amp;MANAGER_PLAN!O2153,"")))</f>
        <v/>
      </c>
      <c r="L2153">
        <f>IF($E2153="","",IFERROR(VLOOKUP($E2153,POS_MASTER!$A:$AK,37,FALSE),""))</f>
        <v/>
      </c>
    </row>
    <row r="2154">
      <c r="A2154">
        <f>IF(MANAGER_PLAN!E2154="","",MANAGER_PLAN!A2154)</f>
        <v/>
      </c>
      <c r="B2154">
        <f>IF($E2154="","",MANAGER_PLAN!B2154)</f>
        <v/>
      </c>
      <c r="C2154">
        <f>IF($E2154="","",SWITCH(MANAGER_PLAN!C2154,"MON","Pondělí","TUE","Úterý","WED","Středa","THU","Čtvrtek","FRI","Pátek",MANAGER_PLAN!C2154))</f>
        <v/>
      </c>
      <c r="D2154">
        <f>IF(MANAGER_PLAN!E2154="","",MANAGER_PLAN!D2154)</f>
        <v/>
      </c>
      <c r="E2154">
        <f>IF(MANAGER_PLAN!E2154="","",MANAGER_PLAN!E2154)</f>
        <v/>
      </c>
      <c r="F2154">
        <f>IF($E2154="","",IFERROR(VLOOKUP($E2154,POS_MASTER!$A:$B,2,FALSE),""))</f>
        <v/>
      </c>
      <c r="G2154">
        <f>IF($E2154="","",MANAGER_PLAN!G2154)</f>
        <v/>
      </c>
      <c r="H2154">
        <f>IF($E2154="","",TRIM(MANAGER_PLAN!H2154&amp;" "&amp;MANAGER_PLAN!I2154))</f>
        <v/>
      </c>
      <c r="I2154">
        <f>IF($E2154="","",MANAGER_PLAN!J2154)</f>
        <v/>
      </c>
      <c r="J2154">
        <f>IF($E2154="","",MANAGER_PLAN!K2154)</f>
        <v/>
      </c>
      <c r="K2154">
        <f>IF($E2154="","",TRIM(IF(MANAGER_PLAN!N2154&lt;&gt;"","LOS: "&amp;MANAGER_PLAN!N2154&amp;" ","")&amp;IF(MANAGER_PLAN!O2154&lt;&gt;"","LOT: "&amp;MANAGER_PLAN!O2154,"")))</f>
        <v/>
      </c>
      <c r="L2154">
        <f>IF($E2154="","",IFERROR(VLOOKUP($E2154,POS_MASTER!$A:$AK,37,FALSE),""))</f>
        <v/>
      </c>
    </row>
    <row r="2155">
      <c r="A2155">
        <f>IF(MANAGER_PLAN!E2155="","",MANAGER_PLAN!A2155)</f>
        <v/>
      </c>
      <c r="B2155">
        <f>IF($E2155="","",MANAGER_PLAN!B2155)</f>
        <v/>
      </c>
      <c r="C2155">
        <f>IF($E2155="","",SWITCH(MANAGER_PLAN!C2155,"MON","Pondělí","TUE","Úterý","WED","Středa","THU","Čtvrtek","FRI","Pátek",MANAGER_PLAN!C2155))</f>
        <v/>
      </c>
      <c r="D2155">
        <f>IF(MANAGER_PLAN!E2155="","",MANAGER_PLAN!D2155)</f>
        <v/>
      </c>
      <c r="E2155">
        <f>IF(MANAGER_PLAN!E2155="","",MANAGER_PLAN!E2155)</f>
        <v/>
      </c>
      <c r="F2155">
        <f>IF($E2155="","",IFERROR(VLOOKUP($E2155,POS_MASTER!$A:$B,2,FALSE),""))</f>
        <v/>
      </c>
      <c r="G2155">
        <f>IF($E2155="","",MANAGER_PLAN!G2155)</f>
        <v/>
      </c>
      <c r="H2155">
        <f>IF($E2155="","",TRIM(MANAGER_PLAN!H2155&amp;" "&amp;MANAGER_PLAN!I2155))</f>
        <v/>
      </c>
      <c r="I2155">
        <f>IF($E2155="","",MANAGER_PLAN!J2155)</f>
        <v/>
      </c>
      <c r="J2155">
        <f>IF($E2155="","",MANAGER_PLAN!K2155)</f>
        <v/>
      </c>
      <c r="K2155">
        <f>IF($E2155="","",TRIM(IF(MANAGER_PLAN!N2155&lt;&gt;"","LOS: "&amp;MANAGER_PLAN!N2155&amp;" ","")&amp;IF(MANAGER_PLAN!O2155&lt;&gt;"","LOT: "&amp;MANAGER_PLAN!O2155,"")))</f>
        <v/>
      </c>
      <c r="L2155">
        <f>IF($E2155="","",IFERROR(VLOOKUP($E2155,POS_MASTER!$A:$AK,37,FALSE),""))</f>
        <v/>
      </c>
    </row>
    <row r="2156">
      <c r="A2156">
        <f>IF(MANAGER_PLAN!E2156="","",MANAGER_PLAN!A2156)</f>
        <v/>
      </c>
      <c r="B2156">
        <f>IF($E2156="","",MANAGER_PLAN!B2156)</f>
        <v/>
      </c>
      <c r="C2156">
        <f>IF($E2156="","",SWITCH(MANAGER_PLAN!C2156,"MON","Pondělí","TUE","Úterý","WED","Středa","THU","Čtvrtek","FRI","Pátek",MANAGER_PLAN!C2156))</f>
        <v/>
      </c>
      <c r="D2156">
        <f>IF(MANAGER_PLAN!E2156="","",MANAGER_PLAN!D2156)</f>
        <v/>
      </c>
      <c r="E2156">
        <f>IF(MANAGER_PLAN!E2156="","",MANAGER_PLAN!E2156)</f>
        <v/>
      </c>
      <c r="F2156">
        <f>IF($E2156="","",IFERROR(VLOOKUP($E2156,POS_MASTER!$A:$B,2,FALSE),""))</f>
        <v/>
      </c>
      <c r="G2156">
        <f>IF($E2156="","",MANAGER_PLAN!G2156)</f>
        <v/>
      </c>
      <c r="H2156">
        <f>IF($E2156="","",TRIM(MANAGER_PLAN!H2156&amp;" "&amp;MANAGER_PLAN!I2156))</f>
        <v/>
      </c>
      <c r="I2156">
        <f>IF($E2156="","",MANAGER_PLAN!J2156)</f>
        <v/>
      </c>
      <c r="J2156">
        <f>IF($E2156="","",MANAGER_PLAN!K2156)</f>
        <v/>
      </c>
      <c r="K2156">
        <f>IF($E2156="","",TRIM(IF(MANAGER_PLAN!N2156&lt;&gt;"","LOS: "&amp;MANAGER_PLAN!N2156&amp;" ","")&amp;IF(MANAGER_PLAN!O2156&lt;&gt;"","LOT: "&amp;MANAGER_PLAN!O2156,"")))</f>
        <v/>
      </c>
      <c r="L2156">
        <f>IF($E2156="","",IFERROR(VLOOKUP($E2156,POS_MASTER!$A:$AK,37,FALSE),""))</f>
        <v/>
      </c>
    </row>
    <row r="2157">
      <c r="A2157">
        <f>IF(MANAGER_PLAN!E2157="","",MANAGER_PLAN!A2157)</f>
        <v/>
      </c>
      <c r="B2157">
        <f>IF($E2157="","",MANAGER_PLAN!B2157)</f>
        <v/>
      </c>
      <c r="C2157">
        <f>IF($E2157="","",SWITCH(MANAGER_PLAN!C2157,"MON","Pondělí","TUE","Úterý","WED","Středa","THU","Čtvrtek","FRI","Pátek",MANAGER_PLAN!C2157))</f>
        <v/>
      </c>
      <c r="D2157">
        <f>IF(MANAGER_PLAN!E2157="","",MANAGER_PLAN!D2157)</f>
        <v/>
      </c>
      <c r="E2157">
        <f>IF(MANAGER_PLAN!E2157="","",MANAGER_PLAN!E2157)</f>
        <v/>
      </c>
      <c r="F2157">
        <f>IF($E2157="","",IFERROR(VLOOKUP($E2157,POS_MASTER!$A:$B,2,FALSE),""))</f>
        <v/>
      </c>
      <c r="G2157">
        <f>IF($E2157="","",MANAGER_PLAN!G2157)</f>
        <v/>
      </c>
      <c r="H2157">
        <f>IF($E2157="","",TRIM(MANAGER_PLAN!H2157&amp;" "&amp;MANAGER_PLAN!I2157))</f>
        <v/>
      </c>
      <c r="I2157">
        <f>IF($E2157="","",MANAGER_PLAN!J2157)</f>
        <v/>
      </c>
      <c r="J2157">
        <f>IF($E2157="","",MANAGER_PLAN!K2157)</f>
        <v/>
      </c>
      <c r="K2157">
        <f>IF($E2157="","",TRIM(IF(MANAGER_PLAN!N2157&lt;&gt;"","LOS: "&amp;MANAGER_PLAN!N2157&amp;" ","")&amp;IF(MANAGER_PLAN!O2157&lt;&gt;"","LOT: "&amp;MANAGER_PLAN!O2157,"")))</f>
        <v/>
      </c>
      <c r="L2157">
        <f>IF($E2157="","",IFERROR(VLOOKUP($E2157,POS_MASTER!$A:$AK,37,FALSE),""))</f>
        <v/>
      </c>
    </row>
    <row r="2158">
      <c r="A2158">
        <f>IF(MANAGER_PLAN!E2158="","",MANAGER_PLAN!A2158)</f>
        <v/>
      </c>
      <c r="B2158">
        <f>IF($E2158="","",MANAGER_PLAN!B2158)</f>
        <v/>
      </c>
      <c r="C2158">
        <f>IF($E2158="","",SWITCH(MANAGER_PLAN!C2158,"MON","Pondělí","TUE","Úterý","WED","Středa","THU","Čtvrtek","FRI","Pátek",MANAGER_PLAN!C2158))</f>
        <v/>
      </c>
      <c r="D2158">
        <f>IF(MANAGER_PLAN!E2158="","",MANAGER_PLAN!D2158)</f>
        <v/>
      </c>
      <c r="E2158">
        <f>IF(MANAGER_PLAN!E2158="","",MANAGER_PLAN!E2158)</f>
        <v/>
      </c>
      <c r="F2158">
        <f>IF($E2158="","",IFERROR(VLOOKUP($E2158,POS_MASTER!$A:$B,2,FALSE),""))</f>
        <v/>
      </c>
      <c r="G2158">
        <f>IF($E2158="","",MANAGER_PLAN!G2158)</f>
        <v/>
      </c>
      <c r="H2158">
        <f>IF($E2158="","",TRIM(MANAGER_PLAN!H2158&amp;" "&amp;MANAGER_PLAN!I2158))</f>
        <v/>
      </c>
      <c r="I2158">
        <f>IF($E2158="","",MANAGER_PLAN!J2158)</f>
        <v/>
      </c>
      <c r="J2158">
        <f>IF($E2158="","",MANAGER_PLAN!K2158)</f>
        <v/>
      </c>
      <c r="K2158">
        <f>IF($E2158="","",TRIM(IF(MANAGER_PLAN!N2158&lt;&gt;"","LOS: "&amp;MANAGER_PLAN!N2158&amp;" ","")&amp;IF(MANAGER_PLAN!O2158&lt;&gt;"","LOT: "&amp;MANAGER_PLAN!O2158,"")))</f>
        <v/>
      </c>
      <c r="L2158">
        <f>IF($E2158="","",IFERROR(VLOOKUP($E2158,POS_MASTER!$A:$AK,37,FALSE),""))</f>
        <v/>
      </c>
    </row>
    <row r="2159">
      <c r="A2159">
        <f>IF(MANAGER_PLAN!E2159="","",MANAGER_PLAN!A2159)</f>
        <v/>
      </c>
      <c r="B2159">
        <f>IF($E2159="","",MANAGER_PLAN!B2159)</f>
        <v/>
      </c>
      <c r="C2159">
        <f>IF($E2159="","",SWITCH(MANAGER_PLAN!C2159,"MON","Pondělí","TUE","Úterý","WED","Středa","THU","Čtvrtek","FRI","Pátek",MANAGER_PLAN!C2159))</f>
        <v/>
      </c>
      <c r="D2159">
        <f>IF(MANAGER_PLAN!E2159="","",MANAGER_PLAN!D2159)</f>
        <v/>
      </c>
      <c r="E2159">
        <f>IF(MANAGER_PLAN!E2159="","",MANAGER_PLAN!E2159)</f>
        <v/>
      </c>
      <c r="F2159">
        <f>IF($E2159="","",IFERROR(VLOOKUP($E2159,POS_MASTER!$A:$B,2,FALSE),""))</f>
        <v/>
      </c>
      <c r="G2159">
        <f>IF($E2159="","",MANAGER_PLAN!G2159)</f>
        <v/>
      </c>
      <c r="H2159">
        <f>IF($E2159="","",TRIM(MANAGER_PLAN!H2159&amp;" "&amp;MANAGER_PLAN!I2159))</f>
        <v/>
      </c>
      <c r="I2159">
        <f>IF($E2159="","",MANAGER_PLAN!J2159)</f>
        <v/>
      </c>
      <c r="J2159">
        <f>IF($E2159="","",MANAGER_PLAN!K2159)</f>
        <v/>
      </c>
      <c r="K2159">
        <f>IF($E2159="","",TRIM(IF(MANAGER_PLAN!N2159&lt;&gt;"","LOS: "&amp;MANAGER_PLAN!N2159&amp;" ","")&amp;IF(MANAGER_PLAN!O2159&lt;&gt;"","LOT: "&amp;MANAGER_PLAN!O2159,"")))</f>
        <v/>
      </c>
      <c r="L2159">
        <f>IF($E2159="","",IFERROR(VLOOKUP($E2159,POS_MASTER!$A:$AK,37,FALSE),""))</f>
        <v/>
      </c>
    </row>
    <row r="2160">
      <c r="A2160">
        <f>IF(MANAGER_PLAN!E2160="","",MANAGER_PLAN!A2160)</f>
        <v/>
      </c>
      <c r="B2160">
        <f>IF($E2160="","",MANAGER_PLAN!B2160)</f>
        <v/>
      </c>
      <c r="C2160">
        <f>IF($E2160="","",SWITCH(MANAGER_PLAN!C2160,"MON","Pondělí","TUE","Úterý","WED","Středa","THU","Čtvrtek","FRI","Pátek",MANAGER_PLAN!C2160))</f>
        <v/>
      </c>
      <c r="D2160">
        <f>IF(MANAGER_PLAN!E2160="","",MANAGER_PLAN!D2160)</f>
        <v/>
      </c>
      <c r="E2160">
        <f>IF(MANAGER_PLAN!E2160="","",MANAGER_PLAN!E2160)</f>
        <v/>
      </c>
      <c r="F2160">
        <f>IF($E2160="","",IFERROR(VLOOKUP($E2160,POS_MASTER!$A:$B,2,FALSE),""))</f>
        <v/>
      </c>
      <c r="G2160">
        <f>IF($E2160="","",MANAGER_PLAN!G2160)</f>
        <v/>
      </c>
      <c r="H2160">
        <f>IF($E2160="","",TRIM(MANAGER_PLAN!H2160&amp;" "&amp;MANAGER_PLAN!I2160))</f>
        <v/>
      </c>
      <c r="I2160">
        <f>IF($E2160="","",MANAGER_PLAN!J2160)</f>
        <v/>
      </c>
      <c r="J2160">
        <f>IF($E2160="","",MANAGER_PLAN!K2160)</f>
        <v/>
      </c>
      <c r="K2160">
        <f>IF($E2160="","",TRIM(IF(MANAGER_PLAN!N2160&lt;&gt;"","LOS: "&amp;MANAGER_PLAN!N2160&amp;" ","")&amp;IF(MANAGER_PLAN!O2160&lt;&gt;"","LOT: "&amp;MANAGER_PLAN!O2160,"")))</f>
        <v/>
      </c>
      <c r="L2160">
        <f>IF($E2160="","",IFERROR(VLOOKUP($E2160,POS_MASTER!$A:$AK,37,FALSE),""))</f>
        <v/>
      </c>
    </row>
    <row r="2161">
      <c r="A2161">
        <f>IF(MANAGER_PLAN!E2161="","",MANAGER_PLAN!A2161)</f>
        <v/>
      </c>
      <c r="B2161">
        <f>IF($E2161="","",MANAGER_PLAN!B2161)</f>
        <v/>
      </c>
      <c r="C2161">
        <f>IF($E2161="","",SWITCH(MANAGER_PLAN!C2161,"MON","Pondělí","TUE","Úterý","WED","Středa","THU","Čtvrtek","FRI","Pátek",MANAGER_PLAN!C2161))</f>
        <v/>
      </c>
      <c r="D2161">
        <f>IF(MANAGER_PLAN!E2161="","",MANAGER_PLAN!D2161)</f>
        <v/>
      </c>
      <c r="E2161">
        <f>IF(MANAGER_PLAN!E2161="","",MANAGER_PLAN!E2161)</f>
        <v/>
      </c>
      <c r="F2161">
        <f>IF($E2161="","",IFERROR(VLOOKUP($E2161,POS_MASTER!$A:$B,2,FALSE),""))</f>
        <v/>
      </c>
      <c r="G2161">
        <f>IF($E2161="","",MANAGER_PLAN!G2161)</f>
        <v/>
      </c>
      <c r="H2161">
        <f>IF($E2161="","",TRIM(MANAGER_PLAN!H2161&amp;" "&amp;MANAGER_PLAN!I2161))</f>
        <v/>
      </c>
      <c r="I2161">
        <f>IF($E2161="","",MANAGER_PLAN!J2161)</f>
        <v/>
      </c>
      <c r="J2161">
        <f>IF($E2161="","",MANAGER_PLAN!K2161)</f>
        <v/>
      </c>
      <c r="K2161">
        <f>IF($E2161="","",TRIM(IF(MANAGER_PLAN!N2161&lt;&gt;"","LOS: "&amp;MANAGER_PLAN!N2161&amp;" ","")&amp;IF(MANAGER_PLAN!O2161&lt;&gt;"","LOT: "&amp;MANAGER_PLAN!O2161,"")))</f>
        <v/>
      </c>
      <c r="L2161">
        <f>IF($E2161="","",IFERROR(VLOOKUP($E2161,POS_MASTER!$A:$AK,37,FALSE),""))</f>
        <v/>
      </c>
    </row>
    <row r="2162">
      <c r="A2162">
        <f>IF(MANAGER_PLAN!E2162="","",MANAGER_PLAN!A2162)</f>
        <v/>
      </c>
      <c r="B2162">
        <f>IF($E2162="","",MANAGER_PLAN!B2162)</f>
        <v/>
      </c>
      <c r="C2162">
        <f>IF($E2162="","",SWITCH(MANAGER_PLAN!C2162,"MON","Pondělí","TUE","Úterý","WED","Středa","THU","Čtvrtek","FRI","Pátek",MANAGER_PLAN!C2162))</f>
        <v/>
      </c>
      <c r="D2162">
        <f>IF(MANAGER_PLAN!E2162="","",MANAGER_PLAN!D2162)</f>
        <v/>
      </c>
      <c r="E2162">
        <f>IF(MANAGER_PLAN!E2162="","",MANAGER_PLAN!E2162)</f>
        <v/>
      </c>
      <c r="F2162">
        <f>IF($E2162="","",IFERROR(VLOOKUP($E2162,POS_MASTER!$A:$B,2,FALSE),""))</f>
        <v/>
      </c>
      <c r="G2162">
        <f>IF($E2162="","",MANAGER_PLAN!G2162)</f>
        <v/>
      </c>
      <c r="H2162">
        <f>IF($E2162="","",TRIM(MANAGER_PLAN!H2162&amp;" "&amp;MANAGER_PLAN!I2162))</f>
        <v/>
      </c>
      <c r="I2162">
        <f>IF($E2162="","",MANAGER_PLAN!J2162)</f>
        <v/>
      </c>
      <c r="J2162">
        <f>IF($E2162="","",MANAGER_PLAN!K2162)</f>
        <v/>
      </c>
      <c r="K2162">
        <f>IF($E2162="","",TRIM(IF(MANAGER_PLAN!N2162&lt;&gt;"","LOS: "&amp;MANAGER_PLAN!N2162&amp;" ","")&amp;IF(MANAGER_PLAN!O2162&lt;&gt;"","LOT: "&amp;MANAGER_PLAN!O2162,"")))</f>
        <v/>
      </c>
      <c r="L2162">
        <f>IF($E2162="","",IFERROR(VLOOKUP($E2162,POS_MASTER!$A:$AK,37,FALSE),""))</f>
        <v/>
      </c>
    </row>
    <row r="2163">
      <c r="A2163">
        <f>IF(MANAGER_PLAN!E2163="","",MANAGER_PLAN!A2163)</f>
        <v/>
      </c>
      <c r="B2163">
        <f>IF($E2163="","",MANAGER_PLAN!B2163)</f>
        <v/>
      </c>
      <c r="C2163">
        <f>IF($E2163="","",SWITCH(MANAGER_PLAN!C2163,"MON","Pondělí","TUE","Úterý","WED","Středa","THU","Čtvrtek","FRI","Pátek",MANAGER_PLAN!C2163))</f>
        <v/>
      </c>
      <c r="D2163">
        <f>IF(MANAGER_PLAN!E2163="","",MANAGER_PLAN!D2163)</f>
        <v/>
      </c>
      <c r="E2163">
        <f>IF(MANAGER_PLAN!E2163="","",MANAGER_PLAN!E2163)</f>
        <v/>
      </c>
      <c r="F2163">
        <f>IF($E2163="","",IFERROR(VLOOKUP($E2163,POS_MASTER!$A:$B,2,FALSE),""))</f>
        <v/>
      </c>
      <c r="G2163">
        <f>IF($E2163="","",MANAGER_PLAN!G2163)</f>
        <v/>
      </c>
      <c r="H2163">
        <f>IF($E2163="","",TRIM(MANAGER_PLAN!H2163&amp;" "&amp;MANAGER_PLAN!I2163))</f>
        <v/>
      </c>
      <c r="I2163">
        <f>IF($E2163="","",MANAGER_PLAN!J2163)</f>
        <v/>
      </c>
      <c r="J2163">
        <f>IF($E2163="","",MANAGER_PLAN!K2163)</f>
        <v/>
      </c>
      <c r="K2163">
        <f>IF($E2163="","",TRIM(IF(MANAGER_PLAN!N2163&lt;&gt;"","LOS: "&amp;MANAGER_PLAN!N2163&amp;" ","")&amp;IF(MANAGER_PLAN!O2163&lt;&gt;"","LOT: "&amp;MANAGER_PLAN!O2163,"")))</f>
        <v/>
      </c>
      <c r="L2163">
        <f>IF($E2163="","",IFERROR(VLOOKUP($E2163,POS_MASTER!$A:$AK,37,FALSE),""))</f>
        <v/>
      </c>
    </row>
    <row r="2164">
      <c r="A2164">
        <f>IF(MANAGER_PLAN!E2164="","",MANAGER_PLAN!A2164)</f>
        <v/>
      </c>
      <c r="B2164">
        <f>IF($E2164="","",MANAGER_PLAN!B2164)</f>
        <v/>
      </c>
      <c r="C2164">
        <f>IF($E2164="","",SWITCH(MANAGER_PLAN!C2164,"MON","Pondělí","TUE","Úterý","WED","Středa","THU","Čtvrtek","FRI","Pátek",MANAGER_PLAN!C2164))</f>
        <v/>
      </c>
      <c r="D2164">
        <f>IF(MANAGER_PLAN!E2164="","",MANAGER_PLAN!D2164)</f>
        <v/>
      </c>
      <c r="E2164">
        <f>IF(MANAGER_PLAN!E2164="","",MANAGER_PLAN!E2164)</f>
        <v/>
      </c>
      <c r="F2164">
        <f>IF($E2164="","",IFERROR(VLOOKUP($E2164,POS_MASTER!$A:$B,2,FALSE),""))</f>
        <v/>
      </c>
      <c r="G2164">
        <f>IF($E2164="","",MANAGER_PLAN!G2164)</f>
        <v/>
      </c>
      <c r="H2164">
        <f>IF($E2164="","",TRIM(MANAGER_PLAN!H2164&amp;" "&amp;MANAGER_PLAN!I2164))</f>
        <v/>
      </c>
      <c r="I2164">
        <f>IF($E2164="","",MANAGER_PLAN!J2164)</f>
        <v/>
      </c>
      <c r="J2164">
        <f>IF($E2164="","",MANAGER_PLAN!K2164)</f>
        <v/>
      </c>
      <c r="K2164">
        <f>IF($E2164="","",TRIM(IF(MANAGER_PLAN!N2164&lt;&gt;"","LOS: "&amp;MANAGER_PLAN!N2164&amp;" ","")&amp;IF(MANAGER_PLAN!O2164&lt;&gt;"","LOT: "&amp;MANAGER_PLAN!O2164,"")))</f>
        <v/>
      </c>
      <c r="L2164">
        <f>IF($E2164="","",IFERROR(VLOOKUP($E2164,POS_MASTER!$A:$AK,37,FALSE),""))</f>
        <v/>
      </c>
    </row>
    <row r="2165">
      <c r="A2165">
        <f>IF(MANAGER_PLAN!E2165="","",MANAGER_PLAN!A2165)</f>
        <v/>
      </c>
      <c r="B2165">
        <f>IF($E2165="","",MANAGER_PLAN!B2165)</f>
        <v/>
      </c>
      <c r="C2165">
        <f>IF($E2165="","",SWITCH(MANAGER_PLAN!C2165,"MON","Pondělí","TUE","Úterý","WED","Středa","THU","Čtvrtek","FRI","Pátek",MANAGER_PLAN!C2165))</f>
        <v/>
      </c>
      <c r="D2165">
        <f>IF(MANAGER_PLAN!E2165="","",MANAGER_PLAN!D2165)</f>
        <v/>
      </c>
      <c r="E2165">
        <f>IF(MANAGER_PLAN!E2165="","",MANAGER_PLAN!E2165)</f>
        <v/>
      </c>
      <c r="F2165">
        <f>IF($E2165="","",IFERROR(VLOOKUP($E2165,POS_MASTER!$A:$B,2,FALSE),""))</f>
        <v/>
      </c>
      <c r="G2165">
        <f>IF($E2165="","",MANAGER_PLAN!G2165)</f>
        <v/>
      </c>
      <c r="H2165">
        <f>IF($E2165="","",TRIM(MANAGER_PLAN!H2165&amp;" "&amp;MANAGER_PLAN!I2165))</f>
        <v/>
      </c>
      <c r="I2165">
        <f>IF($E2165="","",MANAGER_PLAN!J2165)</f>
        <v/>
      </c>
      <c r="J2165">
        <f>IF($E2165="","",MANAGER_PLAN!K2165)</f>
        <v/>
      </c>
      <c r="K2165">
        <f>IF($E2165="","",TRIM(IF(MANAGER_PLAN!N2165&lt;&gt;"","LOS: "&amp;MANAGER_PLAN!N2165&amp;" ","")&amp;IF(MANAGER_PLAN!O2165&lt;&gt;"","LOT: "&amp;MANAGER_PLAN!O2165,"")))</f>
        <v/>
      </c>
      <c r="L2165">
        <f>IF($E2165="","",IFERROR(VLOOKUP($E2165,POS_MASTER!$A:$AK,37,FALSE),""))</f>
        <v/>
      </c>
    </row>
    <row r="2166">
      <c r="A2166">
        <f>IF(MANAGER_PLAN!E2166="","",MANAGER_PLAN!A2166)</f>
        <v/>
      </c>
      <c r="B2166">
        <f>IF($E2166="","",MANAGER_PLAN!B2166)</f>
        <v/>
      </c>
      <c r="C2166">
        <f>IF($E2166="","",SWITCH(MANAGER_PLAN!C2166,"MON","Pondělí","TUE","Úterý","WED","Středa","THU","Čtvrtek","FRI","Pátek",MANAGER_PLAN!C2166))</f>
        <v/>
      </c>
      <c r="D2166">
        <f>IF(MANAGER_PLAN!E2166="","",MANAGER_PLAN!D2166)</f>
        <v/>
      </c>
      <c r="E2166">
        <f>IF(MANAGER_PLAN!E2166="","",MANAGER_PLAN!E2166)</f>
        <v/>
      </c>
      <c r="F2166">
        <f>IF($E2166="","",IFERROR(VLOOKUP($E2166,POS_MASTER!$A:$B,2,FALSE),""))</f>
        <v/>
      </c>
      <c r="G2166">
        <f>IF($E2166="","",MANAGER_PLAN!G2166)</f>
        <v/>
      </c>
      <c r="H2166">
        <f>IF($E2166="","",TRIM(MANAGER_PLAN!H2166&amp;" "&amp;MANAGER_PLAN!I2166))</f>
        <v/>
      </c>
      <c r="I2166">
        <f>IF($E2166="","",MANAGER_PLAN!J2166)</f>
        <v/>
      </c>
      <c r="J2166">
        <f>IF($E2166="","",MANAGER_PLAN!K2166)</f>
        <v/>
      </c>
      <c r="K2166">
        <f>IF($E2166="","",TRIM(IF(MANAGER_PLAN!N2166&lt;&gt;"","LOS: "&amp;MANAGER_PLAN!N2166&amp;" ","")&amp;IF(MANAGER_PLAN!O2166&lt;&gt;"","LOT: "&amp;MANAGER_PLAN!O2166,"")))</f>
        <v/>
      </c>
      <c r="L2166">
        <f>IF($E2166="","",IFERROR(VLOOKUP($E2166,POS_MASTER!$A:$AK,37,FALSE),""))</f>
        <v/>
      </c>
    </row>
    <row r="2167">
      <c r="A2167">
        <f>IF(MANAGER_PLAN!E2167="","",MANAGER_PLAN!A2167)</f>
        <v/>
      </c>
      <c r="B2167">
        <f>IF($E2167="","",MANAGER_PLAN!B2167)</f>
        <v/>
      </c>
      <c r="C2167">
        <f>IF($E2167="","",SWITCH(MANAGER_PLAN!C2167,"MON","Pondělí","TUE","Úterý","WED","Středa","THU","Čtvrtek","FRI","Pátek",MANAGER_PLAN!C2167))</f>
        <v/>
      </c>
      <c r="D2167">
        <f>IF(MANAGER_PLAN!E2167="","",MANAGER_PLAN!D2167)</f>
        <v/>
      </c>
      <c r="E2167">
        <f>IF(MANAGER_PLAN!E2167="","",MANAGER_PLAN!E2167)</f>
        <v/>
      </c>
      <c r="F2167">
        <f>IF($E2167="","",IFERROR(VLOOKUP($E2167,POS_MASTER!$A:$B,2,FALSE),""))</f>
        <v/>
      </c>
      <c r="G2167">
        <f>IF($E2167="","",MANAGER_PLAN!G2167)</f>
        <v/>
      </c>
      <c r="H2167">
        <f>IF($E2167="","",TRIM(MANAGER_PLAN!H2167&amp;" "&amp;MANAGER_PLAN!I2167))</f>
        <v/>
      </c>
      <c r="I2167">
        <f>IF($E2167="","",MANAGER_PLAN!J2167)</f>
        <v/>
      </c>
      <c r="J2167">
        <f>IF($E2167="","",MANAGER_PLAN!K2167)</f>
        <v/>
      </c>
      <c r="K2167">
        <f>IF($E2167="","",TRIM(IF(MANAGER_PLAN!N2167&lt;&gt;"","LOS: "&amp;MANAGER_PLAN!N2167&amp;" ","")&amp;IF(MANAGER_PLAN!O2167&lt;&gt;"","LOT: "&amp;MANAGER_PLAN!O2167,"")))</f>
        <v/>
      </c>
      <c r="L2167">
        <f>IF($E2167="","",IFERROR(VLOOKUP($E2167,POS_MASTER!$A:$AK,37,FALSE),""))</f>
        <v/>
      </c>
    </row>
    <row r="2168">
      <c r="A2168">
        <f>IF(MANAGER_PLAN!E2168="","",MANAGER_PLAN!A2168)</f>
        <v/>
      </c>
      <c r="B2168">
        <f>IF($E2168="","",MANAGER_PLAN!B2168)</f>
        <v/>
      </c>
      <c r="C2168">
        <f>IF($E2168="","",SWITCH(MANAGER_PLAN!C2168,"MON","Pondělí","TUE","Úterý","WED","Středa","THU","Čtvrtek","FRI","Pátek",MANAGER_PLAN!C2168))</f>
        <v/>
      </c>
      <c r="D2168">
        <f>IF(MANAGER_PLAN!E2168="","",MANAGER_PLAN!D2168)</f>
        <v/>
      </c>
      <c r="E2168">
        <f>IF(MANAGER_PLAN!E2168="","",MANAGER_PLAN!E2168)</f>
        <v/>
      </c>
      <c r="F2168">
        <f>IF($E2168="","",IFERROR(VLOOKUP($E2168,POS_MASTER!$A:$B,2,FALSE),""))</f>
        <v/>
      </c>
      <c r="G2168">
        <f>IF($E2168="","",MANAGER_PLAN!G2168)</f>
        <v/>
      </c>
      <c r="H2168">
        <f>IF($E2168="","",TRIM(MANAGER_PLAN!H2168&amp;" "&amp;MANAGER_PLAN!I2168))</f>
        <v/>
      </c>
      <c r="I2168">
        <f>IF($E2168="","",MANAGER_PLAN!J2168)</f>
        <v/>
      </c>
      <c r="J2168">
        <f>IF($E2168="","",MANAGER_PLAN!K2168)</f>
        <v/>
      </c>
      <c r="K2168">
        <f>IF($E2168="","",TRIM(IF(MANAGER_PLAN!N2168&lt;&gt;"","LOS: "&amp;MANAGER_PLAN!N2168&amp;" ","")&amp;IF(MANAGER_PLAN!O2168&lt;&gt;"","LOT: "&amp;MANAGER_PLAN!O2168,"")))</f>
        <v/>
      </c>
      <c r="L2168">
        <f>IF($E2168="","",IFERROR(VLOOKUP($E2168,POS_MASTER!$A:$AK,37,FALSE),""))</f>
        <v/>
      </c>
    </row>
    <row r="2169">
      <c r="A2169">
        <f>IF(MANAGER_PLAN!E2169="","",MANAGER_PLAN!A2169)</f>
        <v/>
      </c>
      <c r="B2169">
        <f>IF($E2169="","",MANAGER_PLAN!B2169)</f>
        <v/>
      </c>
      <c r="C2169">
        <f>IF($E2169="","",SWITCH(MANAGER_PLAN!C2169,"MON","Pondělí","TUE","Úterý","WED","Středa","THU","Čtvrtek","FRI","Pátek",MANAGER_PLAN!C2169))</f>
        <v/>
      </c>
      <c r="D2169">
        <f>IF(MANAGER_PLAN!E2169="","",MANAGER_PLAN!D2169)</f>
        <v/>
      </c>
      <c r="E2169">
        <f>IF(MANAGER_PLAN!E2169="","",MANAGER_PLAN!E2169)</f>
        <v/>
      </c>
      <c r="F2169">
        <f>IF($E2169="","",IFERROR(VLOOKUP($E2169,POS_MASTER!$A:$B,2,FALSE),""))</f>
        <v/>
      </c>
      <c r="G2169">
        <f>IF($E2169="","",MANAGER_PLAN!G2169)</f>
        <v/>
      </c>
      <c r="H2169">
        <f>IF($E2169="","",TRIM(MANAGER_PLAN!H2169&amp;" "&amp;MANAGER_PLAN!I2169))</f>
        <v/>
      </c>
      <c r="I2169">
        <f>IF($E2169="","",MANAGER_PLAN!J2169)</f>
        <v/>
      </c>
      <c r="J2169">
        <f>IF($E2169="","",MANAGER_PLAN!K2169)</f>
        <v/>
      </c>
      <c r="K2169">
        <f>IF($E2169="","",TRIM(IF(MANAGER_PLAN!N2169&lt;&gt;"","LOS: "&amp;MANAGER_PLAN!N2169&amp;" ","")&amp;IF(MANAGER_PLAN!O2169&lt;&gt;"","LOT: "&amp;MANAGER_PLAN!O2169,"")))</f>
        <v/>
      </c>
      <c r="L2169">
        <f>IF($E2169="","",IFERROR(VLOOKUP($E2169,POS_MASTER!$A:$AK,37,FALSE),""))</f>
        <v/>
      </c>
    </row>
    <row r="2170">
      <c r="A2170">
        <f>IF(MANAGER_PLAN!E2170="","",MANAGER_PLAN!A2170)</f>
        <v/>
      </c>
      <c r="B2170">
        <f>IF($E2170="","",MANAGER_PLAN!B2170)</f>
        <v/>
      </c>
      <c r="C2170">
        <f>IF($E2170="","",SWITCH(MANAGER_PLAN!C2170,"MON","Pondělí","TUE","Úterý","WED","Středa","THU","Čtvrtek","FRI","Pátek",MANAGER_PLAN!C2170))</f>
        <v/>
      </c>
      <c r="D2170">
        <f>IF(MANAGER_PLAN!E2170="","",MANAGER_PLAN!D2170)</f>
        <v/>
      </c>
      <c r="E2170">
        <f>IF(MANAGER_PLAN!E2170="","",MANAGER_PLAN!E2170)</f>
        <v/>
      </c>
      <c r="F2170">
        <f>IF($E2170="","",IFERROR(VLOOKUP($E2170,POS_MASTER!$A:$B,2,FALSE),""))</f>
        <v/>
      </c>
      <c r="G2170">
        <f>IF($E2170="","",MANAGER_PLAN!G2170)</f>
        <v/>
      </c>
      <c r="H2170">
        <f>IF($E2170="","",TRIM(MANAGER_PLAN!H2170&amp;" "&amp;MANAGER_PLAN!I2170))</f>
        <v/>
      </c>
      <c r="I2170">
        <f>IF($E2170="","",MANAGER_PLAN!J2170)</f>
        <v/>
      </c>
      <c r="J2170">
        <f>IF($E2170="","",MANAGER_PLAN!K2170)</f>
        <v/>
      </c>
      <c r="K2170">
        <f>IF($E2170="","",TRIM(IF(MANAGER_PLAN!N2170&lt;&gt;"","LOS: "&amp;MANAGER_PLAN!N2170&amp;" ","")&amp;IF(MANAGER_PLAN!O2170&lt;&gt;"","LOT: "&amp;MANAGER_PLAN!O2170,"")))</f>
        <v/>
      </c>
      <c r="L2170">
        <f>IF($E2170="","",IFERROR(VLOOKUP($E2170,POS_MASTER!$A:$AK,37,FALSE),""))</f>
        <v/>
      </c>
    </row>
    <row r="2171">
      <c r="A2171">
        <f>IF(MANAGER_PLAN!E2171="","",MANAGER_PLAN!A2171)</f>
        <v/>
      </c>
      <c r="B2171">
        <f>IF($E2171="","",MANAGER_PLAN!B2171)</f>
        <v/>
      </c>
      <c r="C2171">
        <f>IF($E2171="","",SWITCH(MANAGER_PLAN!C2171,"MON","Pondělí","TUE","Úterý","WED","Středa","THU","Čtvrtek","FRI","Pátek",MANAGER_PLAN!C2171))</f>
        <v/>
      </c>
      <c r="D2171">
        <f>IF(MANAGER_PLAN!E2171="","",MANAGER_PLAN!D2171)</f>
        <v/>
      </c>
      <c r="E2171">
        <f>IF(MANAGER_PLAN!E2171="","",MANAGER_PLAN!E2171)</f>
        <v/>
      </c>
      <c r="F2171">
        <f>IF($E2171="","",IFERROR(VLOOKUP($E2171,POS_MASTER!$A:$B,2,FALSE),""))</f>
        <v/>
      </c>
      <c r="G2171">
        <f>IF($E2171="","",MANAGER_PLAN!G2171)</f>
        <v/>
      </c>
      <c r="H2171">
        <f>IF($E2171="","",TRIM(MANAGER_PLAN!H2171&amp;" "&amp;MANAGER_PLAN!I2171))</f>
        <v/>
      </c>
      <c r="I2171">
        <f>IF($E2171="","",MANAGER_PLAN!J2171)</f>
        <v/>
      </c>
      <c r="J2171">
        <f>IF($E2171="","",MANAGER_PLAN!K2171)</f>
        <v/>
      </c>
      <c r="K2171">
        <f>IF($E2171="","",TRIM(IF(MANAGER_PLAN!N2171&lt;&gt;"","LOS: "&amp;MANAGER_PLAN!N2171&amp;" ","")&amp;IF(MANAGER_PLAN!O2171&lt;&gt;"","LOT: "&amp;MANAGER_PLAN!O2171,"")))</f>
        <v/>
      </c>
      <c r="L2171">
        <f>IF($E2171="","",IFERROR(VLOOKUP($E2171,POS_MASTER!$A:$AK,37,FALSE),""))</f>
        <v/>
      </c>
    </row>
    <row r="2172">
      <c r="A2172">
        <f>IF(MANAGER_PLAN!E2172="","",MANAGER_PLAN!A2172)</f>
        <v/>
      </c>
      <c r="B2172">
        <f>IF($E2172="","",MANAGER_PLAN!B2172)</f>
        <v/>
      </c>
      <c r="C2172">
        <f>IF($E2172="","",SWITCH(MANAGER_PLAN!C2172,"MON","Pondělí","TUE","Úterý","WED","Středa","THU","Čtvrtek","FRI","Pátek",MANAGER_PLAN!C2172))</f>
        <v/>
      </c>
      <c r="D2172">
        <f>IF(MANAGER_PLAN!E2172="","",MANAGER_PLAN!D2172)</f>
        <v/>
      </c>
      <c r="E2172">
        <f>IF(MANAGER_PLAN!E2172="","",MANAGER_PLAN!E2172)</f>
        <v/>
      </c>
      <c r="F2172">
        <f>IF($E2172="","",IFERROR(VLOOKUP($E2172,POS_MASTER!$A:$B,2,FALSE),""))</f>
        <v/>
      </c>
      <c r="G2172">
        <f>IF($E2172="","",MANAGER_PLAN!G2172)</f>
        <v/>
      </c>
      <c r="H2172">
        <f>IF($E2172="","",TRIM(MANAGER_PLAN!H2172&amp;" "&amp;MANAGER_PLAN!I2172))</f>
        <v/>
      </c>
      <c r="I2172">
        <f>IF($E2172="","",MANAGER_PLAN!J2172)</f>
        <v/>
      </c>
      <c r="J2172">
        <f>IF($E2172="","",MANAGER_PLAN!K2172)</f>
        <v/>
      </c>
      <c r="K2172">
        <f>IF($E2172="","",TRIM(IF(MANAGER_PLAN!N2172&lt;&gt;"","LOS: "&amp;MANAGER_PLAN!N2172&amp;" ","")&amp;IF(MANAGER_PLAN!O2172&lt;&gt;"","LOT: "&amp;MANAGER_PLAN!O2172,"")))</f>
        <v/>
      </c>
      <c r="L2172">
        <f>IF($E2172="","",IFERROR(VLOOKUP($E2172,POS_MASTER!$A:$AK,37,FALSE),""))</f>
        <v/>
      </c>
    </row>
    <row r="2173">
      <c r="A2173">
        <f>IF(MANAGER_PLAN!E2173="","",MANAGER_PLAN!A2173)</f>
        <v/>
      </c>
      <c r="B2173">
        <f>IF($E2173="","",MANAGER_PLAN!B2173)</f>
        <v/>
      </c>
      <c r="C2173">
        <f>IF($E2173="","",SWITCH(MANAGER_PLAN!C2173,"MON","Pondělí","TUE","Úterý","WED","Středa","THU","Čtvrtek","FRI","Pátek",MANAGER_PLAN!C2173))</f>
        <v/>
      </c>
      <c r="D2173">
        <f>IF(MANAGER_PLAN!E2173="","",MANAGER_PLAN!D2173)</f>
        <v/>
      </c>
      <c r="E2173">
        <f>IF(MANAGER_PLAN!E2173="","",MANAGER_PLAN!E2173)</f>
        <v/>
      </c>
      <c r="F2173">
        <f>IF($E2173="","",IFERROR(VLOOKUP($E2173,POS_MASTER!$A:$B,2,FALSE),""))</f>
        <v/>
      </c>
      <c r="G2173">
        <f>IF($E2173="","",MANAGER_PLAN!G2173)</f>
        <v/>
      </c>
      <c r="H2173">
        <f>IF($E2173="","",TRIM(MANAGER_PLAN!H2173&amp;" "&amp;MANAGER_PLAN!I2173))</f>
        <v/>
      </c>
      <c r="I2173">
        <f>IF($E2173="","",MANAGER_PLAN!J2173)</f>
        <v/>
      </c>
      <c r="J2173">
        <f>IF($E2173="","",MANAGER_PLAN!K2173)</f>
        <v/>
      </c>
      <c r="K2173">
        <f>IF($E2173="","",TRIM(IF(MANAGER_PLAN!N2173&lt;&gt;"","LOS: "&amp;MANAGER_PLAN!N2173&amp;" ","")&amp;IF(MANAGER_PLAN!O2173&lt;&gt;"","LOT: "&amp;MANAGER_PLAN!O2173,"")))</f>
        <v/>
      </c>
      <c r="L2173">
        <f>IF($E2173="","",IFERROR(VLOOKUP($E2173,POS_MASTER!$A:$AK,37,FALSE),""))</f>
        <v/>
      </c>
    </row>
    <row r="2174">
      <c r="A2174">
        <f>IF(MANAGER_PLAN!E2174="","",MANAGER_PLAN!A2174)</f>
        <v/>
      </c>
      <c r="B2174">
        <f>IF($E2174="","",MANAGER_PLAN!B2174)</f>
        <v/>
      </c>
      <c r="C2174">
        <f>IF($E2174="","",SWITCH(MANAGER_PLAN!C2174,"MON","Pondělí","TUE","Úterý","WED","Středa","THU","Čtvrtek","FRI","Pátek",MANAGER_PLAN!C2174))</f>
        <v/>
      </c>
      <c r="D2174">
        <f>IF(MANAGER_PLAN!E2174="","",MANAGER_PLAN!D2174)</f>
        <v/>
      </c>
      <c r="E2174">
        <f>IF(MANAGER_PLAN!E2174="","",MANAGER_PLAN!E2174)</f>
        <v/>
      </c>
      <c r="F2174">
        <f>IF($E2174="","",IFERROR(VLOOKUP($E2174,POS_MASTER!$A:$B,2,FALSE),""))</f>
        <v/>
      </c>
      <c r="G2174">
        <f>IF($E2174="","",MANAGER_PLAN!G2174)</f>
        <v/>
      </c>
      <c r="H2174">
        <f>IF($E2174="","",TRIM(MANAGER_PLAN!H2174&amp;" "&amp;MANAGER_PLAN!I2174))</f>
        <v/>
      </c>
      <c r="I2174">
        <f>IF($E2174="","",MANAGER_PLAN!J2174)</f>
        <v/>
      </c>
      <c r="J2174">
        <f>IF($E2174="","",MANAGER_PLAN!K2174)</f>
        <v/>
      </c>
      <c r="K2174">
        <f>IF($E2174="","",TRIM(IF(MANAGER_PLAN!N2174&lt;&gt;"","LOS: "&amp;MANAGER_PLAN!N2174&amp;" ","")&amp;IF(MANAGER_PLAN!O2174&lt;&gt;"","LOT: "&amp;MANAGER_PLAN!O2174,"")))</f>
        <v/>
      </c>
      <c r="L2174">
        <f>IF($E2174="","",IFERROR(VLOOKUP($E2174,POS_MASTER!$A:$AK,37,FALSE),""))</f>
        <v/>
      </c>
    </row>
    <row r="2175">
      <c r="A2175">
        <f>IF(MANAGER_PLAN!E2175="","",MANAGER_PLAN!A2175)</f>
        <v/>
      </c>
      <c r="B2175">
        <f>IF($E2175="","",MANAGER_PLAN!B2175)</f>
        <v/>
      </c>
      <c r="C2175">
        <f>IF($E2175="","",SWITCH(MANAGER_PLAN!C2175,"MON","Pondělí","TUE","Úterý","WED","Středa","THU","Čtvrtek","FRI","Pátek",MANAGER_PLAN!C2175))</f>
        <v/>
      </c>
      <c r="D2175">
        <f>IF(MANAGER_PLAN!E2175="","",MANAGER_PLAN!D2175)</f>
        <v/>
      </c>
      <c r="E2175">
        <f>IF(MANAGER_PLAN!E2175="","",MANAGER_PLAN!E2175)</f>
        <v/>
      </c>
      <c r="F2175">
        <f>IF($E2175="","",IFERROR(VLOOKUP($E2175,POS_MASTER!$A:$B,2,FALSE),""))</f>
        <v/>
      </c>
      <c r="G2175">
        <f>IF($E2175="","",MANAGER_PLAN!G2175)</f>
        <v/>
      </c>
      <c r="H2175">
        <f>IF($E2175="","",TRIM(MANAGER_PLAN!H2175&amp;" "&amp;MANAGER_PLAN!I2175))</f>
        <v/>
      </c>
      <c r="I2175">
        <f>IF($E2175="","",MANAGER_PLAN!J2175)</f>
        <v/>
      </c>
      <c r="J2175">
        <f>IF($E2175="","",MANAGER_PLAN!K2175)</f>
        <v/>
      </c>
      <c r="K2175">
        <f>IF($E2175="","",TRIM(IF(MANAGER_PLAN!N2175&lt;&gt;"","LOS: "&amp;MANAGER_PLAN!N2175&amp;" ","")&amp;IF(MANAGER_PLAN!O2175&lt;&gt;"","LOT: "&amp;MANAGER_PLAN!O2175,"")))</f>
        <v/>
      </c>
      <c r="L2175">
        <f>IF($E2175="","",IFERROR(VLOOKUP($E2175,POS_MASTER!$A:$AK,37,FALSE),""))</f>
        <v/>
      </c>
    </row>
    <row r="2176">
      <c r="A2176">
        <f>IF(MANAGER_PLAN!E2176="","",MANAGER_PLAN!A2176)</f>
        <v/>
      </c>
      <c r="B2176">
        <f>IF($E2176="","",MANAGER_PLAN!B2176)</f>
        <v/>
      </c>
      <c r="C2176">
        <f>IF($E2176="","",SWITCH(MANAGER_PLAN!C2176,"MON","Pondělí","TUE","Úterý","WED","Středa","THU","Čtvrtek","FRI","Pátek",MANAGER_PLAN!C2176))</f>
        <v/>
      </c>
      <c r="D2176">
        <f>IF(MANAGER_PLAN!E2176="","",MANAGER_PLAN!D2176)</f>
        <v/>
      </c>
      <c r="E2176">
        <f>IF(MANAGER_PLAN!E2176="","",MANAGER_PLAN!E2176)</f>
        <v/>
      </c>
      <c r="F2176">
        <f>IF($E2176="","",IFERROR(VLOOKUP($E2176,POS_MASTER!$A:$B,2,FALSE),""))</f>
        <v/>
      </c>
      <c r="G2176">
        <f>IF($E2176="","",MANAGER_PLAN!G2176)</f>
        <v/>
      </c>
      <c r="H2176">
        <f>IF($E2176="","",TRIM(MANAGER_PLAN!H2176&amp;" "&amp;MANAGER_PLAN!I2176))</f>
        <v/>
      </c>
      <c r="I2176">
        <f>IF($E2176="","",MANAGER_PLAN!J2176)</f>
        <v/>
      </c>
      <c r="J2176">
        <f>IF($E2176="","",MANAGER_PLAN!K2176)</f>
        <v/>
      </c>
      <c r="K2176">
        <f>IF($E2176="","",TRIM(IF(MANAGER_PLAN!N2176&lt;&gt;"","LOS: "&amp;MANAGER_PLAN!N2176&amp;" ","")&amp;IF(MANAGER_PLAN!O2176&lt;&gt;"","LOT: "&amp;MANAGER_PLAN!O2176,"")))</f>
        <v/>
      </c>
      <c r="L2176">
        <f>IF($E2176="","",IFERROR(VLOOKUP($E2176,POS_MASTER!$A:$AK,37,FALSE),""))</f>
        <v/>
      </c>
    </row>
    <row r="2177">
      <c r="A2177">
        <f>IF(MANAGER_PLAN!E2177="","",MANAGER_PLAN!A2177)</f>
        <v/>
      </c>
      <c r="B2177">
        <f>IF($E2177="","",MANAGER_PLAN!B2177)</f>
        <v/>
      </c>
      <c r="C2177">
        <f>IF($E2177="","",SWITCH(MANAGER_PLAN!C2177,"MON","Pondělí","TUE","Úterý","WED","Středa","THU","Čtvrtek","FRI","Pátek",MANAGER_PLAN!C2177))</f>
        <v/>
      </c>
      <c r="D2177">
        <f>IF(MANAGER_PLAN!E2177="","",MANAGER_PLAN!D2177)</f>
        <v/>
      </c>
      <c r="E2177">
        <f>IF(MANAGER_PLAN!E2177="","",MANAGER_PLAN!E2177)</f>
        <v/>
      </c>
      <c r="F2177">
        <f>IF($E2177="","",IFERROR(VLOOKUP($E2177,POS_MASTER!$A:$B,2,FALSE),""))</f>
        <v/>
      </c>
      <c r="G2177">
        <f>IF($E2177="","",MANAGER_PLAN!G2177)</f>
        <v/>
      </c>
      <c r="H2177">
        <f>IF($E2177="","",TRIM(MANAGER_PLAN!H2177&amp;" "&amp;MANAGER_PLAN!I2177))</f>
        <v/>
      </c>
      <c r="I2177">
        <f>IF($E2177="","",MANAGER_PLAN!J2177)</f>
        <v/>
      </c>
      <c r="J2177">
        <f>IF($E2177="","",MANAGER_PLAN!K2177)</f>
        <v/>
      </c>
      <c r="K2177">
        <f>IF($E2177="","",TRIM(IF(MANAGER_PLAN!N2177&lt;&gt;"","LOS: "&amp;MANAGER_PLAN!N2177&amp;" ","")&amp;IF(MANAGER_PLAN!O2177&lt;&gt;"","LOT: "&amp;MANAGER_PLAN!O2177,"")))</f>
        <v/>
      </c>
      <c r="L2177">
        <f>IF($E2177="","",IFERROR(VLOOKUP($E2177,POS_MASTER!$A:$AK,37,FALSE),""))</f>
        <v/>
      </c>
    </row>
    <row r="2178">
      <c r="A2178">
        <f>IF(MANAGER_PLAN!E2178="","",MANAGER_PLAN!A2178)</f>
        <v/>
      </c>
      <c r="B2178">
        <f>IF($E2178="","",MANAGER_PLAN!B2178)</f>
        <v/>
      </c>
      <c r="C2178">
        <f>IF($E2178="","",SWITCH(MANAGER_PLAN!C2178,"MON","Pondělí","TUE","Úterý","WED","Středa","THU","Čtvrtek","FRI","Pátek",MANAGER_PLAN!C2178))</f>
        <v/>
      </c>
      <c r="D2178">
        <f>IF(MANAGER_PLAN!E2178="","",MANAGER_PLAN!D2178)</f>
        <v/>
      </c>
      <c r="E2178">
        <f>IF(MANAGER_PLAN!E2178="","",MANAGER_PLAN!E2178)</f>
        <v/>
      </c>
      <c r="F2178">
        <f>IF($E2178="","",IFERROR(VLOOKUP($E2178,POS_MASTER!$A:$B,2,FALSE),""))</f>
        <v/>
      </c>
      <c r="G2178">
        <f>IF($E2178="","",MANAGER_PLAN!G2178)</f>
        <v/>
      </c>
      <c r="H2178">
        <f>IF($E2178="","",TRIM(MANAGER_PLAN!H2178&amp;" "&amp;MANAGER_PLAN!I2178))</f>
        <v/>
      </c>
      <c r="I2178">
        <f>IF($E2178="","",MANAGER_PLAN!J2178)</f>
        <v/>
      </c>
      <c r="J2178">
        <f>IF($E2178="","",MANAGER_PLAN!K2178)</f>
        <v/>
      </c>
      <c r="K2178">
        <f>IF($E2178="","",TRIM(IF(MANAGER_PLAN!N2178&lt;&gt;"","LOS: "&amp;MANAGER_PLAN!N2178&amp;" ","")&amp;IF(MANAGER_PLAN!O2178&lt;&gt;"","LOT: "&amp;MANAGER_PLAN!O2178,"")))</f>
        <v/>
      </c>
      <c r="L2178">
        <f>IF($E2178="","",IFERROR(VLOOKUP($E2178,POS_MASTER!$A:$AK,37,FALSE),""))</f>
        <v/>
      </c>
    </row>
    <row r="2179">
      <c r="A2179">
        <f>IF(MANAGER_PLAN!E2179="","",MANAGER_PLAN!A2179)</f>
        <v/>
      </c>
      <c r="B2179">
        <f>IF($E2179="","",MANAGER_PLAN!B2179)</f>
        <v/>
      </c>
      <c r="C2179">
        <f>IF($E2179="","",SWITCH(MANAGER_PLAN!C2179,"MON","Pondělí","TUE","Úterý","WED","Středa","THU","Čtvrtek","FRI","Pátek",MANAGER_PLAN!C2179))</f>
        <v/>
      </c>
      <c r="D2179">
        <f>IF(MANAGER_PLAN!E2179="","",MANAGER_PLAN!D2179)</f>
        <v/>
      </c>
      <c r="E2179">
        <f>IF(MANAGER_PLAN!E2179="","",MANAGER_PLAN!E2179)</f>
        <v/>
      </c>
      <c r="F2179">
        <f>IF($E2179="","",IFERROR(VLOOKUP($E2179,POS_MASTER!$A:$B,2,FALSE),""))</f>
        <v/>
      </c>
      <c r="G2179">
        <f>IF($E2179="","",MANAGER_PLAN!G2179)</f>
        <v/>
      </c>
      <c r="H2179">
        <f>IF($E2179="","",TRIM(MANAGER_PLAN!H2179&amp;" "&amp;MANAGER_PLAN!I2179))</f>
        <v/>
      </c>
      <c r="I2179">
        <f>IF($E2179="","",MANAGER_PLAN!J2179)</f>
        <v/>
      </c>
      <c r="J2179">
        <f>IF($E2179="","",MANAGER_PLAN!K2179)</f>
        <v/>
      </c>
      <c r="K2179">
        <f>IF($E2179="","",TRIM(IF(MANAGER_PLAN!N2179&lt;&gt;"","LOS: "&amp;MANAGER_PLAN!N2179&amp;" ","")&amp;IF(MANAGER_PLAN!O2179&lt;&gt;"","LOT: "&amp;MANAGER_PLAN!O2179,"")))</f>
        <v/>
      </c>
      <c r="L2179">
        <f>IF($E2179="","",IFERROR(VLOOKUP($E2179,POS_MASTER!$A:$AK,37,FALSE),""))</f>
        <v/>
      </c>
    </row>
    <row r="2180">
      <c r="A2180">
        <f>IF(MANAGER_PLAN!E2180="","",MANAGER_PLAN!A2180)</f>
        <v/>
      </c>
      <c r="B2180">
        <f>IF($E2180="","",MANAGER_PLAN!B2180)</f>
        <v/>
      </c>
      <c r="C2180">
        <f>IF($E2180="","",SWITCH(MANAGER_PLAN!C2180,"MON","Pondělí","TUE","Úterý","WED","Středa","THU","Čtvrtek","FRI","Pátek",MANAGER_PLAN!C2180))</f>
        <v/>
      </c>
      <c r="D2180">
        <f>IF(MANAGER_PLAN!E2180="","",MANAGER_PLAN!D2180)</f>
        <v/>
      </c>
      <c r="E2180">
        <f>IF(MANAGER_PLAN!E2180="","",MANAGER_PLAN!E2180)</f>
        <v/>
      </c>
      <c r="F2180">
        <f>IF($E2180="","",IFERROR(VLOOKUP($E2180,POS_MASTER!$A:$B,2,FALSE),""))</f>
        <v/>
      </c>
      <c r="G2180">
        <f>IF($E2180="","",MANAGER_PLAN!G2180)</f>
        <v/>
      </c>
      <c r="H2180">
        <f>IF($E2180="","",TRIM(MANAGER_PLAN!H2180&amp;" "&amp;MANAGER_PLAN!I2180))</f>
        <v/>
      </c>
      <c r="I2180">
        <f>IF($E2180="","",MANAGER_PLAN!J2180)</f>
        <v/>
      </c>
      <c r="J2180">
        <f>IF($E2180="","",MANAGER_PLAN!K2180)</f>
        <v/>
      </c>
      <c r="K2180">
        <f>IF($E2180="","",TRIM(IF(MANAGER_PLAN!N2180&lt;&gt;"","LOS: "&amp;MANAGER_PLAN!N2180&amp;" ","")&amp;IF(MANAGER_PLAN!O2180&lt;&gt;"","LOT: "&amp;MANAGER_PLAN!O2180,"")))</f>
        <v/>
      </c>
      <c r="L2180">
        <f>IF($E2180="","",IFERROR(VLOOKUP($E2180,POS_MASTER!$A:$AK,37,FALSE),""))</f>
        <v/>
      </c>
    </row>
    <row r="2181">
      <c r="A2181">
        <f>IF(MANAGER_PLAN!E2181="","",MANAGER_PLAN!A2181)</f>
        <v/>
      </c>
      <c r="B2181">
        <f>IF($E2181="","",MANAGER_PLAN!B2181)</f>
        <v/>
      </c>
      <c r="C2181">
        <f>IF($E2181="","",SWITCH(MANAGER_PLAN!C2181,"MON","Pondělí","TUE","Úterý","WED","Středa","THU","Čtvrtek","FRI","Pátek",MANAGER_PLAN!C2181))</f>
        <v/>
      </c>
      <c r="D2181">
        <f>IF(MANAGER_PLAN!E2181="","",MANAGER_PLAN!D2181)</f>
        <v/>
      </c>
      <c r="E2181">
        <f>IF(MANAGER_PLAN!E2181="","",MANAGER_PLAN!E2181)</f>
        <v/>
      </c>
      <c r="F2181">
        <f>IF($E2181="","",IFERROR(VLOOKUP($E2181,POS_MASTER!$A:$B,2,FALSE),""))</f>
        <v/>
      </c>
      <c r="G2181">
        <f>IF($E2181="","",MANAGER_PLAN!G2181)</f>
        <v/>
      </c>
      <c r="H2181">
        <f>IF($E2181="","",TRIM(MANAGER_PLAN!H2181&amp;" "&amp;MANAGER_PLAN!I2181))</f>
        <v/>
      </c>
      <c r="I2181">
        <f>IF($E2181="","",MANAGER_PLAN!J2181)</f>
        <v/>
      </c>
      <c r="J2181">
        <f>IF($E2181="","",MANAGER_PLAN!K2181)</f>
        <v/>
      </c>
      <c r="K2181">
        <f>IF($E2181="","",TRIM(IF(MANAGER_PLAN!N2181&lt;&gt;"","LOS: "&amp;MANAGER_PLAN!N2181&amp;" ","")&amp;IF(MANAGER_PLAN!O2181&lt;&gt;"","LOT: "&amp;MANAGER_PLAN!O2181,"")))</f>
        <v/>
      </c>
      <c r="L2181">
        <f>IF($E2181="","",IFERROR(VLOOKUP($E2181,POS_MASTER!$A:$AK,37,FALSE),""))</f>
        <v/>
      </c>
    </row>
    <row r="2182">
      <c r="A2182">
        <f>IF(MANAGER_PLAN!E2182="","",MANAGER_PLAN!A2182)</f>
        <v/>
      </c>
      <c r="B2182">
        <f>IF($E2182="","",MANAGER_PLAN!B2182)</f>
        <v/>
      </c>
      <c r="C2182">
        <f>IF($E2182="","",SWITCH(MANAGER_PLAN!C2182,"MON","Pondělí","TUE","Úterý","WED","Středa","THU","Čtvrtek","FRI","Pátek",MANAGER_PLAN!C2182))</f>
        <v/>
      </c>
      <c r="D2182">
        <f>IF(MANAGER_PLAN!E2182="","",MANAGER_PLAN!D2182)</f>
        <v/>
      </c>
      <c r="E2182">
        <f>IF(MANAGER_PLAN!E2182="","",MANAGER_PLAN!E2182)</f>
        <v/>
      </c>
      <c r="F2182">
        <f>IF($E2182="","",IFERROR(VLOOKUP($E2182,POS_MASTER!$A:$B,2,FALSE),""))</f>
        <v/>
      </c>
      <c r="G2182">
        <f>IF($E2182="","",MANAGER_PLAN!G2182)</f>
        <v/>
      </c>
      <c r="H2182">
        <f>IF($E2182="","",TRIM(MANAGER_PLAN!H2182&amp;" "&amp;MANAGER_PLAN!I2182))</f>
        <v/>
      </c>
      <c r="I2182">
        <f>IF($E2182="","",MANAGER_PLAN!J2182)</f>
        <v/>
      </c>
      <c r="J2182">
        <f>IF($E2182="","",MANAGER_PLAN!K2182)</f>
        <v/>
      </c>
      <c r="K2182">
        <f>IF($E2182="","",TRIM(IF(MANAGER_PLAN!N2182&lt;&gt;"","LOS: "&amp;MANAGER_PLAN!N2182&amp;" ","")&amp;IF(MANAGER_PLAN!O2182&lt;&gt;"","LOT: "&amp;MANAGER_PLAN!O2182,"")))</f>
        <v/>
      </c>
      <c r="L2182">
        <f>IF($E2182="","",IFERROR(VLOOKUP($E2182,POS_MASTER!$A:$AK,37,FALSE),""))</f>
        <v/>
      </c>
    </row>
    <row r="2183">
      <c r="A2183">
        <f>IF(MANAGER_PLAN!E2183="","",MANAGER_PLAN!A2183)</f>
        <v/>
      </c>
      <c r="B2183">
        <f>IF($E2183="","",MANAGER_PLAN!B2183)</f>
        <v/>
      </c>
      <c r="C2183">
        <f>IF($E2183="","",SWITCH(MANAGER_PLAN!C2183,"MON","Pondělí","TUE","Úterý","WED","Středa","THU","Čtvrtek","FRI","Pátek",MANAGER_PLAN!C2183))</f>
        <v/>
      </c>
      <c r="D2183">
        <f>IF(MANAGER_PLAN!E2183="","",MANAGER_PLAN!D2183)</f>
        <v/>
      </c>
      <c r="E2183">
        <f>IF(MANAGER_PLAN!E2183="","",MANAGER_PLAN!E2183)</f>
        <v/>
      </c>
      <c r="F2183">
        <f>IF($E2183="","",IFERROR(VLOOKUP($E2183,POS_MASTER!$A:$B,2,FALSE),""))</f>
        <v/>
      </c>
      <c r="G2183">
        <f>IF($E2183="","",MANAGER_PLAN!G2183)</f>
        <v/>
      </c>
      <c r="H2183">
        <f>IF($E2183="","",TRIM(MANAGER_PLAN!H2183&amp;" "&amp;MANAGER_PLAN!I2183))</f>
        <v/>
      </c>
      <c r="I2183">
        <f>IF($E2183="","",MANAGER_PLAN!J2183)</f>
        <v/>
      </c>
      <c r="J2183">
        <f>IF($E2183="","",MANAGER_PLAN!K2183)</f>
        <v/>
      </c>
      <c r="K2183">
        <f>IF($E2183="","",TRIM(IF(MANAGER_PLAN!N2183&lt;&gt;"","LOS: "&amp;MANAGER_PLAN!N2183&amp;" ","")&amp;IF(MANAGER_PLAN!O2183&lt;&gt;"","LOT: "&amp;MANAGER_PLAN!O2183,"")))</f>
        <v/>
      </c>
      <c r="L2183">
        <f>IF($E2183="","",IFERROR(VLOOKUP($E2183,POS_MASTER!$A:$AK,37,FALSE),""))</f>
        <v/>
      </c>
    </row>
    <row r="2184">
      <c r="A2184">
        <f>IF(MANAGER_PLAN!E2184="","",MANAGER_PLAN!A2184)</f>
        <v/>
      </c>
      <c r="B2184">
        <f>IF($E2184="","",MANAGER_PLAN!B2184)</f>
        <v/>
      </c>
      <c r="C2184">
        <f>IF($E2184="","",SWITCH(MANAGER_PLAN!C2184,"MON","Pondělí","TUE","Úterý","WED","Středa","THU","Čtvrtek","FRI","Pátek",MANAGER_PLAN!C2184))</f>
        <v/>
      </c>
      <c r="D2184">
        <f>IF(MANAGER_PLAN!E2184="","",MANAGER_PLAN!D2184)</f>
        <v/>
      </c>
      <c r="E2184">
        <f>IF(MANAGER_PLAN!E2184="","",MANAGER_PLAN!E2184)</f>
        <v/>
      </c>
      <c r="F2184">
        <f>IF($E2184="","",IFERROR(VLOOKUP($E2184,POS_MASTER!$A:$B,2,FALSE),""))</f>
        <v/>
      </c>
      <c r="G2184">
        <f>IF($E2184="","",MANAGER_PLAN!G2184)</f>
        <v/>
      </c>
      <c r="H2184">
        <f>IF($E2184="","",TRIM(MANAGER_PLAN!H2184&amp;" "&amp;MANAGER_PLAN!I2184))</f>
        <v/>
      </c>
      <c r="I2184">
        <f>IF($E2184="","",MANAGER_PLAN!J2184)</f>
        <v/>
      </c>
      <c r="J2184">
        <f>IF($E2184="","",MANAGER_PLAN!K2184)</f>
        <v/>
      </c>
      <c r="K2184">
        <f>IF($E2184="","",TRIM(IF(MANAGER_PLAN!N2184&lt;&gt;"","LOS: "&amp;MANAGER_PLAN!N2184&amp;" ","")&amp;IF(MANAGER_PLAN!O2184&lt;&gt;"","LOT: "&amp;MANAGER_PLAN!O2184,"")))</f>
        <v/>
      </c>
      <c r="L2184">
        <f>IF($E2184="","",IFERROR(VLOOKUP($E2184,POS_MASTER!$A:$AK,37,FALSE),""))</f>
        <v/>
      </c>
    </row>
    <row r="2185">
      <c r="A2185">
        <f>IF(MANAGER_PLAN!E2185="","",MANAGER_PLAN!A2185)</f>
        <v/>
      </c>
      <c r="B2185">
        <f>IF($E2185="","",MANAGER_PLAN!B2185)</f>
        <v/>
      </c>
      <c r="C2185">
        <f>IF($E2185="","",SWITCH(MANAGER_PLAN!C2185,"MON","Pondělí","TUE","Úterý","WED","Středa","THU","Čtvrtek","FRI","Pátek",MANAGER_PLAN!C2185))</f>
        <v/>
      </c>
      <c r="D2185">
        <f>IF(MANAGER_PLAN!E2185="","",MANAGER_PLAN!D2185)</f>
        <v/>
      </c>
      <c r="E2185">
        <f>IF(MANAGER_PLAN!E2185="","",MANAGER_PLAN!E2185)</f>
        <v/>
      </c>
      <c r="F2185">
        <f>IF($E2185="","",IFERROR(VLOOKUP($E2185,POS_MASTER!$A:$B,2,FALSE),""))</f>
        <v/>
      </c>
      <c r="G2185">
        <f>IF($E2185="","",MANAGER_PLAN!G2185)</f>
        <v/>
      </c>
      <c r="H2185">
        <f>IF($E2185="","",TRIM(MANAGER_PLAN!H2185&amp;" "&amp;MANAGER_PLAN!I2185))</f>
        <v/>
      </c>
      <c r="I2185">
        <f>IF($E2185="","",MANAGER_PLAN!J2185)</f>
        <v/>
      </c>
      <c r="J2185">
        <f>IF($E2185="","",MANAGER_PLAN!K2185)</f>
        <v/>
      </c>
      <c r="K2185">
        <f>IF($E2185="","",TRIM(IF(MANAGER_PLAN!N2185&lt;&gt;"","LOS: "&amp;MANAGER_PLAN!N2185&amp;" ","")&amp;IF(MANAGER_PLAN!O2185&lt;&gt;"","LOT: "&amp;MANAGER_PLAN!O2185,"")))</f>
        <v/>
      </c>
      <c r="L2185">
        <f>IF($E2185="","",IFERROR(VLOOKUP($E2185,POS_MASTER!$A:$AK,37,FALSE),""))</f>
        <v/>
      </c>
    </row>
    <row r="2186">
      <c r="A2186">
        <f>IF(MANAGER_PLAN!E2186="","",MANAGER_PLAN!A2186)</f>
        <v/>
      </c>
      <c r="B2186">
        <f>IF($E2186="","",MANAGER_PLAN!B2186)</f>
        <v/>
      </c>
      <c r="C2186">
        <f>IF($E2186="","",SWITCH(MANAGER_PLAN!C2186,"MON","Pondělí","TUE","Úterý","WED","Středa","THU","Čtvrtek","FRI","Pátek",MANAGER_PLAN!C2186))</f>
        <v/>
      </c>
      <c r="D2186">
        <f>IF(MANAGER_PLAN!E2186="","",MANAGER_PLAN!D2186)</f>
        <v/>
      </c>
      <c r="E2186">
        <f>IF(MANAGER_PLAN!E2186="","",MANAGER_PLAN!E2186)</f>
        <v/>
      </c>
      <c r="F2186">
        <f>IF($E2186="","",IFERROR(VLOOKUP($E2186,POS_MASTER!$A:$B,2,FALSE),""))</f>
        <v/>
      </c>
      <c r="G2186">
        <f>IF($E2186="","",MANAGER_PLAN!G2186)</f>
        <v/>
      </c>
      <c r="H2186">
        <f>IF($E2186="","",TRIM(MANAGER_PLAN!H2186&amp;" "&amp;MANAGER_PLAN!I2186))</f>
        <v/>
      </c>
      <c r="I2186">
        <f>IF($E2186="","",MANAGER_PLAN!J2186)</f>
        <v/>
      </c>
      <c r="J2186">
        <f>IF($E2186="","",MANAGER_PLAN!K2186)</f>
        <v/>
      </c>
      <c r="K2186">
        <f>IF($E2186="","",TRIM(IF(MANAGER_PLAN!N2186&lt;&gt;"","LOS: "&amp;MANAGER_PLAN!N2186&amp;" ","")&amp;IF(MANAGER_PLAN!O2186&lt;&gt;"","LOT: "&amp;MANAGER_PLAN!O2186,"")))</f>
        <v/>
      </c>
      <c r="L2186">
        <f>IF($E2186="","",IFERROR(VLOOKUP($E2186,POS_MASTER!$A:$AK,37,FALSE),""))</f>
        <v/>
      </c>
    </row>
    <row r="2187">
      <c r="A2187">
        <f>IF(MANAGER_PLAN!E2187="","",MANAGER_PLAN!A2187)</f>
        <v/>
      </c>
      <c r="B2187">
        <f>IF($E2187="","",MANAGER_PLAN!B2187)</f>
        <v/>
      </c>
      <c r="C2187">
        <f>IF($E2187="","",SWITCH(MANAGER_PLAN!C2187,"MON","Pondělí","TUE","Úterý","WED","Středa","THU","Čtvrtek","FRI","Pátek",MANAGER_PLAN!C2187))</f>
        <v/>
      </c>
      <c r="D2187">
        <f>IF(MANAGER_PLAN!E2187="","",MANAGER_PLAN!D2187)</f>
        <v/>
      </c>
      <c r="E2187">
        <f>IF(MANAGER_PLAN!E2187="","",MANAGER_PLAN!E2187)</f>
        <v/>
      </c>
      <c r="F2187">
        <f>IF($E2187="","",IFERROR(VLOOKUP($E2187,POS_MASTER!$A:$B,2,FALSE),""))</f>
        <v/>
      </c>
      <c r="G2187">
        <f>IF($E2187="","",MANAGER_PLAN!G2187)</f>
        <v/>
      </c>
      <c r="H2187">
        <f>IF($E2187="","",TRIM(MANAGER_PLAN!H2187&amp;" "&amp;MANAGER_PLAN!I2187))</f>
        <v/>
      </c>
      <c r="I2187">
        <f>IF($E2187="","",MANAGER_PLAN!J2187)</f>
        <v/>
      </c>
      <c r="J2187">
        <f>IF($E2187="","",MANAGER_PLAN!K2187)</f>
        <v/>
      </c>
      <c r="K2187">
        <f>IF($E2187="","",TRIM(IF(MANAGER_PLAN!N2187&lt;&gt;"","LOS: "&amp;MANAGER_PLAN!N2187&amp;" ","")&amp;IF(MANAGER_PLAN!O2187&lt;&gt;"","LOT: "&amp;MANAGER_PLAN!O2187,"")))</f>
        <v/>
      </c>
      <c r="L2187">
        <f>IF($E2187="","",IFERROR(VLOOKUP($E2187,POS_MASTER!$A:$AK,37,FALSE),""))</f>
        <v/>
      </c>
    </row>
    <row r="2188">
      <c r="A2188">
        <f>IF(MANAGER_PLAN!E2188="","",MANAGER_PLAN!A2188)</f>
        <v/>
      </c>
      <c r="B2188">
        <f>IF($E2188="","",MANAGER_PLAN!B2188)</f>
        <v/>
      </c>
      <c r="C2188">
        <f>IF($E2188="","",SWITCH(MANAGER_PLAN!C2188,"MON","Pondělí","TUE","Úterý","WED","Středa","THU","Čtvrtek","FRI","Pátek",MANAGER_PLAN!C2188))</f>
        <v/>
      </c>
      <c r="D2188">
        <f>IF(MANAGER_PLAN!E2188="","",MANAGER_PLAN!D2188)</f>
        <v/>
      </c>
      <c r="E2188">
        <f>IF(MANAGER_PLAN!E2188="","",MANAGER_PLAN!E2188)</f>
        <v/>
      </c>
      <c r="F2188">
        <f>IF($E2188="","",IFERROR(VLOOKUP($E2188,POS_MASTER!$A:$B,2,FALSE),""))</f>
        <v/>
      </c>
      <c r="G2188">
        <f>IF($E2188="","",MANAGER_PLAN!G2188)</f>
        <v/>
      </c>
      <c r="H2188">
        <f>IF($E2188="","",TRIM(MANAGER_PLAN!H2188&amp;" "&amp;MANAGER_PLAN!I2188))</f>
        <v/>
      </c>
      <c r="I2188">
        <f>IF($E2188="","",MANAGER_PLAN!J2188)</f>
        <v/>
      </c>
      <c r="J2188">
        <f>IF($E2188="","",MANAGER_PLAN!K2188)</f>
        <v/>
      </c>
      <c r="K2188">
        <f>IF($E2188="","",TRIM(IF(MANAGER_PLAN!N2188&lt;&gt;"","LOS: "&amp;MANAGER_PLAN!N2188&amp;" ","")&amp;IF(MANAGER_PLAN!O2188&lt;&gt;"","LOT: "&amp;MANAGER_PLAN!O2188,"")))</f>
        <v/>
      </c>
      <c r="L2188">
        <f>IF($E2188="","",IFERROR(VLOOKUP($E2188,POS_MASTER!$A:$AK,37,FALSE),""))</f>
        <v/>
      </c>
    </row>
    <row r="2189">
      <c r="A2189">
        <f>IF(MANAGER_PLAN!E2189="","",MANAGER_PLAN!A2189)</f>
        <v/>
      </c>
      <c r="B2189">
        <f>IF($E2189="","",MANAGER_PLAN!B2189)</f>
        <v/>
      </c>
      <c r="C2189">
        <f>IF($E2189="","",SWITCH(MANAGER_PLAN!C2189,"MON","Pondělí","TUE","Úterý","WED","Středa","THU","Čtvrtek","FRI","Pátek",MANAGER_PLAN!C2189))</f>
        <v/>
      </c>
      <c r="D2189">
        <f>IF(MANAGER_PLAN!E2189="","",MANAGER_PLAN!D2189)</f>
        <v/>
      </c>
      <c r="E2189">
        <f>IF(MANAGER_PLAN!E2189="","",MANAGER_PLAN!E2189)</f>
        <v/>
      </c>
      <c r="F2189">
        <f>IF($E2189="","",IFERROR(VLOOKUP($E2189,POS_MASTER!$A:$B,2,FALSE),""))</f>
        <v/>
      </c>
      <c r="G2189">
        <f>IF($E2189="","",MANAGER_PLAN!G2189)</f>
        <v/>
      </c>
      <c r="H2189">
        <f>IF($E2189="","",TRIM(MANAGER_PLAN!H2189&amp;" "&amp;MANAGER_PLAN!I2189))</f>
        <v/>
      </c>
      <c r="I2189">
        <f>IF($E2189="","",MANAGER_PLAN!J2189)</f>
        <v/>
      </c>
      <c r="J2189">
        <f>IF($E2189="","",MANAGER_PLAN!K2189)</f>
        <v/>
      </c>
      <c r="K2189">
        <f>IF($E2189="","",TRIM(IF(MANAGER_PLAN!N2189&lt;&gt;"","LOS: "&amp;MANAGER_PLAN!N2189&amp;" ","")&amp;IF(MANAGER_PLAN!O2189&lt;&gt;"","LOT: "&amp;MANAGER_PLAN!O2189,"")))</f>
        <v/>
      </c>
      <c r="L2189">
        <f>IF($E2189="","",IFERROR(VLOOKUP($E2189,POS_MASTER!$A:$AK,37,FALSE),""))</f>
        <v/>
      </c>
    </row>
    <row r="2190">
      <c r="A2190">
        <f>IF(MANAGER_PLAN!E2190="","",MANAGER_PLAN!A2190)</f>
        <v/>
      </c>
      <c r="B2190">
        <f>IF($E2190="","",MANAGER_PLAN!B2190)</f>
        <v/>
      </c>
      <c r="C2190">
        <f>IF($E2190="","",SWITCH(MANAGER_PLAN!C2190,"MON","Pondělí","TUE","Úterý","WED","Středa","THU","Čtvrtek","FRI","Pátek",MANAGER_PLAN!C2190))</f>
        <v/>
      </c>
      <c r="D2190">
        <f>IF(MANAGER_PLAN!E2190="","",MANAGER_PLAN!D2190)</f>
        <v/>
      </c>
      <c r="E2190">
        <f>IF(MANAGER_PLAN!E2190="","",MANAGER_PLAN!E2190)</f>
        <v/>
      </c>
      <c r="F2190">
        <f>IF($E2190="","",IFERROR(VLOOKUP($E2190,POS_MASTER!$A:$B,2,FALSE),""))</f>
        <v/>
      </c>
      <c r="G2190">
        <f>IF($E2190="","",MANAGER_PLAN!G2190)</f>
        <v/>
      </c>
      <c r="H2190">
        <f>IF($E2190="","",TRIM(MANAGER_PLAN!H2190&amp;" "&amp;MANAGER_PLAN!I2190))</f>
        <v/>
      </c>
      <c r="I2190">
        <f>IF($E2190="","",MANAGER_PLAN!J2190)</f>
        <v/>
      </c>
      <c r="J2190">
        <f>IF($E2190="","",MANAGER_PLAN!K2190)</f>
        <v/>
      </c>
      <c r="K2190">
        <f>IF($E2190="","",TRIM(IF(MANAGER_PLAN!N2190&lt;&gt;"","LOS: "&amp;MANAGER_PLAN!N2190&amp;" ","")&amp;IF(MANAGER_PLAN!O2190&lt;&gt;"","LOT: "&amp;MANAGER_PLAN!O2190,"")))</f>
        <v/>
      </c>
      <c r="L2190">
        <f>IF($E2190="","",IFERROR(VLOOKUP($E2190,POS_MASTER!$A:$AK,37,FALSE),""))</f>
        <v/>
      </c>
    </row>
    <row r="2191">
      <c r="A2191">
        <f>IF(MANAGER_PLAN!E2191="","",MANAGER_PLAN!A2191)</f>
        <v/>
      </c>
      <c r="B2191">
        <f>IF($E2191="","",MANAGER_PLAN!B2191)</f>
        <v/>
      </c>
      <c r="C2191">
        <f>IF($E2191="","",SWITCH(MANAGER_PLAN!C2191,"MON","Pondělí","TUE","Úterý","WED","Středa","THU","Čtvrtek","FRI","Pátek",MANAGER_PLAN!C2191))</f>
        <v/>
      </c>
      <c r="D2191">
        <f>IF(MANAGER_PLAN!E2191="","",MANAGER_PLAN!D2191)</f>
        <v/>
      </c>
      <c r="E2191">
        <f>IF(MANAGER_PLAN!E2191="","",MANAGER_PLAN!E2191)</f>
        <v/>
      </c>
      <c r="F2191">
        <f>IF($E2191="","",IFERROR(VLOOKUP($E2191,POS_MASTER!$A:$B,2,FALSE),""))</f>
        <v/>
      </c>
      <c r="G2191">
        <f>IF($E2191="","",MANAGER_PLAN!G2191)</f>
        <v/>
      </c>
      <c r="H2191">
        <f>IF($E2191="","",TRIM(MANAGER_PLAN!H2191&amp;" "&amp;MANAGER_PLAN!I2191))</f>
        <v/>
      </c>
      <c r="I2191">
        <f>IF($E2191="","",MANAGER_PLAN!J2191)</f>
        <v/>
      </c>
      <c r="J2191">
        <f>IF($E2191="","",MANAGER_PLAN!K2191)</f>
        <v/>
      </c>
      <c r="K2191">
        <f>IF($E2191="","",TRIM(IF(MANAGER_PLAN!N2191&lt;&gt;"","LOS: "&amp;MANAGER_PLAN!N2191&amp;" ","")&amp;IF(MANAGER_PLAN!O2191&lt;&gt;"","LOT: "&amp;MANAGER_PLAN!O2191,"")))</f>
        <v/>
      </c>
      <c r="L2191">
        <f>IF($E2191="","",IFERROR(VLOOKUP($E2191,POS_MASTER!$A:$AK,37,FALSE),""))</f>
        <v/>
      </c>
    </row>
    <row r="2192">
      <c r="A2192">
        <f>IF(MANAGER_PLAN!E2192="","",MANAGER_PLAN!A2192)</f>
        <v/>
      </c>
      <c r="B2192">
        <f>IF($E2192="","",MANAGER_PLAN!B2192)</f>
        <v/>
      </c>
      <c r="C2192">
        <f>IF($E2192="","",SWITCH(MANAGER_PLAN!C2192,"MON","Pondělí","TUE","Úterý","WED","Středa","THU","Čtvrtek","FRI","Pátek",MANAGER_PLAN!C2192))</f>
        <v/>
      </c>
      <c r="D2192">
        <f>IF(MANAGER_PLAN!E2192="","",MANAGER_PLAN!D2192)</f>
        <v/>
      </c>
      <c r="E2192">
        <f>IF(MANAGER_PLAN!E2192="","",MANAGER_PLAN!E2192)</f>
        <v/>
      </c>
      <c r="F2192">
        <f>IF($E2192="","",IFERROR(VLOOKUP($E2192,POS_MASTER!$A:$B,2,FALSE),""))</f>
        <v/>
      </c>
      <c r="G2192">
        <f>IF($E2192="","",MANAGER_PLAN!G2192)</f>
        <v/>
      </c>
      <c r="H2192">
        <f>IF($E2192="","",TRIM(MANAGER_PLAN!H2192&amp;" "&amp;MANAGER_PLAN!I2192))</f>
        <v/>
      </c>
      <c r="I2192">
        <f>IF($E2192="","",MANAGER_PLAN!J2192)</f>
        <v/>
      </c>
      <c r="J2192">
        <f>IF($E2192="","",MANAGER_PLAN!K2192)</f>
        <v/>
      </c>
      <c r="K2192">
        <f>IF($E2192="","",TRIM(IF(MANAGER_PLAN!N2192&lt;&gt;"","LOS: "&amp;MANAGER_PLAN!N2192&amp;" ","")&amp;IF(MANAGER_PLAN!O2192&lt;&gt;"","LOT: "&amp;MANAGER_PLAN!O2192,"")))</f>
        <v/>
      </c>
      <c r="L2192">
        <f>IF($E2192="","",IFERROR(VLOOKUP($E2192,POS_MASTER!$A:$AK,37,FALSE),""))</f>
        <v/>
      </c>
    </row>
    <row r="2193">
      <c r="A2193">
        <f>IF(MANAGER_PLAN!E2193="","",MANAGER_PLAN!A2193)</f>
        <v/>
      </c>
      <c r="B2193">
        <f>IF($E2193="","",MANAGER_PLAN!B2193)</f>
        <v/>
      </c>
      <c r="C2193">
        <f>IF($E2193="","",SWITCH(MANAGER_PLAN!C2193,"MON","Pondělí","TUE","Úterý","WED","Středa","THU","Čtvrtek","FRI","Pátek",MANAGER_PLAN!C2193))</f>
        <v/>
      </c>
      <c r="D2193">
        <f>IF(MANAGER_PLAN!E2193="","",MANAGER_PLAN!D2193)</f>
        <v/>
      </c>
      <c r="E2193">
        <f>IF(MANAGER_PLAN!E2193="","",MANAGER_PLAN!E2193)</f>
        <v/>
      </c>
      <c r="F2193">
        <f>IF($E2193="","",IFERROR(VLOOKUP($E2193,POS_MASTER!$A:$B,2,FALSE),""))</f>
        <v/>
      </c>
      <c r="G2193">
        <f>IF($E2193="","",MANAGER_PLAN!G2193)</f>
        <v/>
      </c>
      <c r="H2193">
        <f>IF($E2193="","",TRIM(MANAGER_PLAN!H2193&amp;" "&amp;MANAGER_PLAN!I2193))</f>
        <v/>
      </c>
      <c r="I2193">
        <f>IF($E2193="","",MANAGER_PLAN!J2193)</f>
        <v/>
      </c>
      <c r="J2193">
        <f>IF($E2193="","",MANAGER_PLAN!K2193)</f>
        <v/>
      </c>
      <c r="K2193">
        <f>IF($E2193="","",TRIM(IF(MANAGER_PLAN!N2193&lt;&gt;"","LOS: "&amp;MANAGER_PLAN!N2193&amp;" ","")&amp;IF(MANAGER_PLAN!O2193&lt;&gt;"","LOT: "&amp;MANAGER_PLAN!O2193,"")))</f>
        <v/>
      </c>
      <c r="L2193">
        <f>IF($E2193="","",IFERROR(VLOOKUP($E2193,POS_MASTER!$A:$AK,37,FALSE),""))</f>
        <v/>
      </c>
    </row>
    <row r="2194">
      <c r="A2194">
        <f>IF(MANAGER_PLAN!E2194="","",MANAGER_PLAN!A2194)</f>
        <v/>
      </c>
      <c r="B2194">
        <f>IF($E2194="","",MANAGER_PLAN!B2194)</f>
        <v/>
      </c>
      <c r="C2194">
        <f>IF($E2194="","",SWITCH(MANAGER_PLAN!C2194,"MON","Pondělí","TUE","Úterý","WED","Středa","THU","Čtvrtek","FRI","Pátek",MANAGER_PLAN!C2194))</f>
        <v/>
      </c>
      <c r="D2194">
        <f>IF(MANAGER_PLAN!E2194="","",MANAGER_PLAN!D2194)</f>
        <v/>
      </c>
      <c r="E2194">
        <f>IF(MANAGER_PLAN!E2194="","",MANAGER_PLAN!E2194)</f>
        <v/>
      </c>
      <c r="F2194">
        <f>IF($E2194="","",IFERROR(VLOOKUP($E2194,POS_MASTER!$A:$B,2,FALSE),""))</f>
        <v/>
      </c>
      <c r="G2194">
        <f>IF($E2194="","",MANAGER_PLAN!G2194)</f>
        <v/>
      </c>
      <c r="H2194">
        <f>IF($E2194="","",TRIM(MANAGER_PLAN!H2194&amp;" "&amp;MANAGER_PLAN!I2194))</f>
        <v/>
      </c>
      <c r="I2194">
        <f>IF($E2194="","",MANAGER_PLAN!J2194)</f>
        <v/>
      </c>
      <c r="J2194">
        <f>IF($E2194="","",MANAGER_PLAN!K2194)</f>
        <v/>
      </c>
      <c r="K2194">
        <f>IF($E2194="","",TRIM(IF(MANAGER_PLAN!N2194&lt;&gt;"","LOS: "&amp;MANAGER_PLAN!N2194&amp;" ","")&amp;IF(MANAGER_PLAN!O2194&lt;&gt;"","LOT: "&amp;MANAGER_PLAN!O2194,"")))</f>
        <v/>
      </c>
      <c r="L2194">
        <f>IF($E2194="","",IFERROR(VLOOKUP($E2194,POS_MASTER!$A:$AK,37,FALSE),""))</f>
        <v/>
      </c>
    </row>
    <row r="2195">
      <c r="A2195">
        <f>IF(MANAGER_PLAN!E2195="","",MANAGER_PLAN!A2195)</f>
        <v/>
      </c>
      <c r="B2195">
        <f>IF($E2195="","",MANAGER_PLAN!B2195)</f>
        <v/>
      </c>
      <c r="C2195">
        <f>IF($E2195="","",SWITCH(MANAGER_PLAN!C2195,"MON","Pondělí","TUE","Úterý","WED","Středa","THU","Čtvrtek","FRI","Pátek",MANAGER_PLAN!C2195))</f>
        <v/>
      </c>
      <c r="D2195">
        <f>IF(MANAGER_PLAN!E2195="","",MANAGER_PLAN!D2195)</f>
        <v/>
      </c>
      <c r="E2195">
        <f>IF(MANAGER_PLAN!E2195="","",MANAGER_PLAN!E2195)</f>
        <v/>
      </c>
      <c r="F2195">
        <f>IF($E2195="","",IFERROR(VLOOKUP($E2195,POS_MASTER!$A:$B,2,FALSE),""))</f>
        <v/>
      </c>
      <c r="G2195">
        <f>IF($E2195="","",MANAGER_PLAN!G2195)</f>
        <v/>
      </c>
      <c r="H2195">
        <f>IF($E2195="","",TRIM(MANAGER_PLAN!H2195&amp;" "&amp;MANAGER_PLAN!I2195))</f>
        <v/>
      </c>
      <c r="I2195">
        <f>IF($E2195="","",MANAGER_PLAN!J2195)</f>
        <v/>
      </c>
      <c r="J2195">
        <f>IF($E2195="","",MANAGER_PLAN!K2195)</f>
        <v/>
      </c>
      <c r="K2195">
        <f>IF($E2195="","",TRIM(IF(MANAGER_PLAN!N2195&lt;&gt;"","LOS: "&amp;MANAGER_PLAN!N2195&amp;" ","")&amp;IF(MANAGER_PLAN!O2195&lt;&gt;"","LOT: "&amp;MANAGER_PLAN!O2195,"")))</f>
        <v/>
      </c>
      <c r="L2195">
        <f>IF($E2195="","",IFERROR(VLOOKUP($E2195,POS_MASTER!$A:$AK,37,FALSE),""))</f>
        <v/>
      </c>
    </row>
    <row r="2196">
      <c r="A2196">
        <f>IF(MANAGER_PLAN!E2196="","",MANAGER_PLAN!A2196)</f>
        <v/>
      </c>
      <c r="B2196">
        <f>IF($E2196="","",MANAGER_PLAN!B2196)</f>
        <v/>
      </c>
      <c r="C2196">
        <f>IF($E2196="","",SWITCH(MANAGER_PLAN!C2196,"MON","Pondělí","TUE","Úterý","WED","Středa","THU","Čtvrtek","FRI","Pátek",MANAGER_PLAN!C2196))</f>
        <v/>
      </c>
      <c r="D2196">
        <f>IF(MANAGER_PLAN!E2196="","",MANAGER_PLAN!D2196)</f>
        <v/>
      </c>
      <c r="E2196">
        <f>IF(MANAGER_PLAN!E2196="","",MANAGER_PLAN!E2196)</f>
        <v/>
      </c>
      <c r="F2196">
        <f>IF($E2196="","",IFERROR(VLOOKUP($E2196,POS_MASTER!$A:$B,2,FALSE),""))</f>
        <v/>
      </c>
      <c r="G2196">
        <f>IF($E2196="","",MANAGER_PLAN!G2196)</f>
        <v/>
      </c>
      <c r="H2196">
        <f>IF($E2196="","",TRIM(MANAGER_PLAN!H2196&amp;" "&amp;MANAGER_PLAN!I2196))</f>
        <v/>
      </c>
      <c r="I2196">
        <f>IF($E2196="","",MANAGER_PLAN!J2196)</f>
        <v/>
      </c>
      <c r="J2196">
        <f>IF($E2196="","",MANAGER_PLAN!K2196)</f>
        <v/>
      </c>
      <c r="K2196">
        <f>IF($E2196="","",TRIM(IF(MANAGER_PLAN!N2196&lt;&gt;"","LOS: "&amp;MANAGER_PLAN!N2196&amp;" ","")&amp;IF(MANAGER_PLAN!O2196&lt;&gt;"","LOT: "&amp;MANAGER_PLAN!O2196,"")))</f>
        <v/>
      </c>
      <c r="L2196">
        <f>IF($E2196="","",IFERROR(VLOOKUP($E2196,POS_MASTER!$A:$AK,37,FALSE),""))</f>
        <v/>
      </c>
    </row>
    <row r="2197">
      <c r="A2197">
        <f>IF(MANAGER_PLAN!E2197="","",MANAGER_PLAN!A2197)</f>
        <v/>
      </c>
      <c r="B2197">
        <f>IF($E2197="","",MANAGER_PLAN!B2197)</f>
        <v/>
      </c>
      <c r="C2197">
        <f>IF($E2197="","",SWITCH(MANAGER_PLAN!C2197,"MON","Pondělí","TUE","Úterý","WED","Středa","THU","Čtvrtek","FRI","Pátek",MANAGER_PLAN!C2197))</f>
        <v/>
      </c>
      <c r="D2197">
        <f>IF(MANAGER_PLAN!E2197="","",MANAGER_PLAN!D2197)</f>
        <v/>
      </c>
      <c r="E2197">
        <f>IF(MANAGER_PLAN!E2197="","",MANAGER_PLAN!E2197)</f>
        <v/>
      </c>
      <c r="F2197">
        <f>IF($E2197="","",IFERROR(VLOOKUP($E2197,POS_MASTER!$A:$B,2,FALSE),""))</f>
        <v/>
      </c>
      <c r="G2197">
        <f>IF($E2197="","",MANAGER_PLAN!G2197)</f>
        <v/>
      </c>
      <c r="H2197">
        <f>IF($E2197="","",TRIM(MANAGER_PLAN!H2197&amp;" "&amp;MANAGER_PLAN!I2197))</f>
        <v/>
      </c>
      <c r="I2197">
        <f>IF($E2197="","",MANAGER_PLAN!J2197)</f>
        <v/>
      </c>
      <c r="J2197">
        <f>IF($E2197="","",MANAGER_PLAN!K2197)</f>
        <v/>
      </c>
      <c r="K2197">
        <f>IF($E2197="","",TRIM(IF(MANAGER_PLAN!N2197&lt;&gt;"","LOS: "&amp;MANAGER_PLAN!N2197&amp;" ","")&amp;IF(MANAGER_PLAN!O2197&lt;&gt;"","LOT: "&amp;MANAGER_PLAN!O2197,"")))</f>
        <v/>
      </c>
      <c r="L2197">
        <f>IF($E2197="","",IFERROR(VLOOKUP($E2197,POS_MASTER!$A:$AK,37,FALSE),""))</f>
        <v/>
      </c>
    </row>
    <row r="2198">
      <c r="A2198">
        <f>IF(MANAGER_PLAN!E2198="","",MANAGER_PLAN!A2198)</f>
        <v/>
      </c>
      <c r="B2198">
        <f>IF($E2198="","",MANAGER_PLAN!B2198)</f>
        <v/>
      </c>
      <c r="C2198">
        <f>IF($E2198="","",SWITCH(MANAGER_PLAN!C2198,"MON","Pondělí","TUE","Úterý","WED","Středa","THU","Čtvrtek","FRI","Pátek",MANAGER_PLAN!C2198))</f>
        <v/>
      </c>
      <c r="D2198">
        <f>IF(MANAGER_PLAN!E2198="","",MANAGER_PLAN!D2198)</f>
        <v/>
      </c>
      <c r="E2198">
        <f>IF(MANAGER_PLAN!E2198="","",MANAGER_PLAN!E2198)</f>
        <v/>
      </c>
      <c r="F2198">
        <f>IF($E2198="","",IFERROR(VLOOKUP($E2198,POS_MASTER!$A:$B,2,FALSE),""))</f>
        <v/>
      </c>
      <c r="G2198">
        <f>IF($E2198="","",MANAGER_PLAN!G2198)</f>
        <v/>
      </c>
      <c r="H2198">
        <f>IF($E2198="","",TRIM(MANAGER_PLAN!H2198&amp;" "&amp;MANAGER_PLAN!I2198))</f>
        <v/>
      </c>
      <c r="I2198">
        <f>IF($E2198="","",MANAGER_PLAN!J2198)</f>
        <v/>
      </c>
      <c r="J2198">
        <f>IF($E2198="","",MANAGER_PLAN!K2198)</f>
        <v/>
      </c>
      <c r="K2198">
        <f>IF($E2198="","",TRIM(IF(MANAGER_PLAN!N2198&lt;&gt;"","LOS: "&amp;MANAGER_PLAN!N2198&amp;" ","")&amp;IF(MANAGER_PLAN!O2198&lt;&gt;"","LOT: "&amp;MANAGER_PLAN!O2198,"")))</f>
        <v/>
      </c>
      <c r="L2198">
        <f>IF($E2198="","",IFERROR(VLOOKUP($E2198,POS_MASTER!$A:$AK,37,FALSE),""))</f>
        <v/>
      </c>
    </row>
    <row r="2199">
      <c r="A2199">
        <f>IF(MANAGER_PLAN!E2199="","",MANAGER_PLAN!A2199)</f>
        <v/>
      </c>
      <c r="B2199">
        <f>IF($E2199="","",MANAGER_PLAN!B2199)</f>
        <v/>
      </c>
      <c r="C2199">
        <f>IF($E2199="","",SWITCH(MANAGER_PLAN!C2199,"MON","Pondělí","TUE","Úterý","WED","Středa","THU","Čtvrtek","FRI","Pátek",MANAGER_PLAN!C2199))</f>
        <v/>
      </c>
      <c r="D2199">
        <f>IF(MANAGER_PLAN!E2199="","",MANAGER_PLAN!D2199)</f>
        <v/>
      </c>
      <c r="E2199">
        <f>IF(MANAGER_PLAN!E2199="","",MANAGER_PLAN!E2199)</f>
        <v/>
      </c>
      <c r="F2199">
        <f>IF($E2199="","",IFERROR(VLOOKUP($E2199,POS_MASTER!$A:$B,2,FALSE),""))</f>
        <v/>
      </c>
      <c r="G2199">
        <f>IF($E2199="","",MANAGER_PLAN!G2199)</f>
        <v/>
      </c>
      <c r="H2199">
        <f>IF($E2199="","",TRIM(MANAGER_PLAN!H2199&amp;" "&amp;MANAGER_PLAN!I2199))</f>
        <v/>
      </c>
      <c r="I2199">
        <f>IF($E2199="","",MANAGER_PLAN!J2199)</f>
        <v/>
      </c>
      <c r="J2199">
        <f>IF($E2199="","",MANAGER_PLAN!K2199)</f>
        <v/>
      </c>
      <c r="K2199">
        <f>IF($E2199="","",TRIM(IF(MANAGER_PLAN!N2199&lt;&gt;"","LOS: "&amp;MANAGER_PLAN!N2199&amp;" ","")&amp;IF(MANAGER_PLAN!O2199&lt;&gt;"","LOT: "&amp;MANAGER_PLAN!O2199,"")))</f>
        <v/>
      </c>
      <c r="L2199">
        <f>IF($E2199="","",IFERROR(VLOOKUP($E2199,POS_MASTER!$A:$AK,37,FALSE),""))</f>
        <v/>
      </c>
    </row>
    <row r="2200">
      <c r="A2200">
        <f>IF(MANAGER_PLAN!E2200="","",MANAGER_PLAN!A2200)</f>
        <v/>
      </c>
      <c r="B2200">
        <f>IF($E2200="","",MANAGER_PLAN!B2200)</f>
        <v/>
      </c>
      <c r="C2200">
        <f>IF($E2200="","",SWITCH(MANAGER_PLAN!C2200,"MON","Pondělí","TUE","Úterý","WED","Středa","THU","Čtvrtek","FRI","Pátek",MANAGER_PLAN!C2200))</f>
        <v/>
      </c>
      <c r="D2200">
        <f>IF(MANAGER_PLAN!E2200="","",MANAGER_PLAN!D2200)</f>
        <v/>
      </c>
      <c r="E2200">
        <f>IF(MANAGER_PLAN!E2200="","",MANAGER_PLAN!E2200)</f>
        <v/>
      </c>
      <c r="F2200">
        <f>IF($E2200="","",IFERROR(VLOOKUP($E2200,POS_MASTER!$A:$B,2,FALSE),""))</f>
        <v/>
      </c>
      <c r="G2200">
        <f>IF($E2200="","",MANAGER_PLAN!G2200)</f>
        <v/>
      </c>
      <c r="H2200">
        <f>IF($E2200="","",TRIM(MANAGER_PLAN!H2200&amp;" "&amp;MANAGER_PLAN!I2200))</f>
        <v/>
      </c>
      <c r="I2200">
        <f>IF($E2200="","",MANAGER_PLAN!J2200)</f>
        <v/>
      </c>
      <c r="J2200">
        <f>IF($E2200="","",MANAGER_PLAN!K2200)</f>
        <v/>
      </c>
      <c r="K2200">
        <f>IF($E2200="","",TRIM(IF(MANAGER_PLAN!N2200&lt;&gt;"","LOS: "&amp;MANAGER_PLAN!N2200&amp;" ","")&amp;IF(MANAGER_PLAN!O2200&lt;&gt;"","LOT: "&amp;MANAGER_PLAN!O2200,"")))</f>
        <v/>
      </c>
      <c r="L2200">
        <f>IF($E2200="","",IFERROR(VLOOKUP($E2200,POS_MASTER!$A:$AK,37,FALSE),""))</f>
        <v/>
      </c>
    </row>
    <row r="2201">
      <c r="A2201">
        <f>IF(MANAGER_PLAN!E2201="","",MANAGER_PLAN!A2201)</f>
        <v/>
      </c>
      <c r="B2201">
        <f>IF($E2201="","",MANAGER_PLAN!B2201)</f>
        <v/>
      </c>
      <c r="C2201">
        <f>IF($E2201="","",SWITCH(MANAGER_PLAN!C2201,"MON","Pondělí","TUE","Úterý","WED","Středa","THU","Čtvrtek","FRI","Pátek",MANAGER_PLAN!C2201))</f>
        <v/>
      </c>
      <c r="D2201">
        <f>IF(MANAGER_PLAN!E2201="","",MANAGER_PLAN!D2201)</f>
        <v/>
      </c>
      <c r="E2201">
        <f>IF(MANAGER_PLAN!E2201="","",MANAGER_PLAN!E2201)</f>
        <v/>
      </c>
      <c r="F2201">
        <f>IF($E2201="","",IFERROR(VLOOKUP($E2201,POS_MASTER!$A:$B,2,FALSE),""))</f>
        <v/>
      </c>
      <c r="G2201">
        <f>IF($E2201="","",MANAGER_PLAN!G2201)</f>
        <v/>
      </c>
      <c r="H2201">
        <f>IF($E2201="","",TRIM(MANAGER_PLAN!H2201&amp;" "&amp;MANAGER_PLAN!I2201))</f>
        <v/>
      </c>
      <c r="I2201">
        <f>IF($E2201="","",MANAGER_PLAN!J2201)</f>
        <v/>
      </c>
      <c r="J2201">
        <f>IF($E2201="","",MANAGER_PLAN!K2201)</f>
        <v/>
      </c>
      <c r="K2201">
        <f>IF($E2201="","",TRIM(IF(MANAGER_PLAN!N2201&lt;&gt;"","LOS: "&amp;MANAGER_PLAN!N2201&amp;" ","")&amp;IF(MANAGER_PLAN!O2201&lt;&gt;"","LOT: "&amp;MANAGER_PLAN!O2201,"")))</f>
        <v/>
      </c>
      <c r="L2201">
        <f>IF($E2201="","",IFERROR(VLOOKUP($E2201,POS_MASTER!$A:$AK,37,FALSE),""))</f>
        <v/>
      </c>
    </row>
    <row r="2202">
      <c r="A2202">
        <f>IF(MANAGER_PLAN!E2202="","",MANAGER_PLAN!A2202)</f>
        <v/>
      </c>
      <c r="B2202">
        <f>IF($E2202="","",MANAGER_PLAN!B2202)</f>
        <v/>
      </c>
      <c r="C2202">
        <f>IF($E2202="","",SWITCH(MANAGER_PLAN!C2202,"MON","Pondělí","TUE","Úterý","WED","Středa","THU","Čtvrtek","FRI","Pátek",MANAGER_PLAN!C2202))</f>
        <v/>
      </c>
      <c r="D2202">
        <f>IF(MANAGER_PLAN!E2202="","",MANAGER_PLAN!D2202)</f>
        <v/>
      </c>
      <c r="E2202">
        <f>IF(MANAGER_PLAN!E2202="","",MANAGER_PLAN!E2202)</f>
        <v/>
      </c>
      <c r="F2202">
        <f>IF($E2202="","",IFERROR(VLOOKUP($E2202,POS_MASTER!$A:$B,2,FALSE),""))</f>
        <v/>
      </c>
      <c r="G2202">
        <f>IF($E2202="","",MANAGER_PLAN!G2202)</f>
        <v/>
      </c>
      <c r="H2202">
        <f>IF($E2202="","",TRIM(MANAGER_PLAN!H2202&amp;" "&amp;MANAGER_PLAN!I2202))</f>
        <v/>
      </c>
      <c r="I2202">
        <f>IF($E2202="","",MANAGER_PLAN!J2202)</f>
        <v/>
      </c>
      <c r="J2202">
        <f>IF($E2202="","",MANAGER_PLAN!K2202)</f>
        <v/>
      </c>
      <c r="K2202">
        <f>IF($E2202="","",TRIM(IF(MANAGER_PLAN!N2202&lt;&gt;"","LOS: "&amp;MANAGER_PLAN!N2202&amp;" ","")&amp;IF(MANAGER_PLAN!O2202&lt;&gt;"","LOT: "&amp;MANAGER_PLAN!O2202,"")))</f>
        <v/>
      </c>
      <c r="L2202">
        <f>IF($E2202="","",IFERROR(VLOOKUP($E2202,POS_MASTER!$A:$AK,37,FALSE),""))</f>
        <v/>
      </c>
    </row>
    <row r="2203">
      <c r="A2203">
        <f>IF(MANAGER_PLAN!E2203="","",MANAGER_PLAN!A2203)</f>
        <v/>
      </c>
      <c r="B2203">
        <f>IF($E2203="","",MANAGER_PLAN!B2203)</f>
        <v/>
      </c>
      <c r="C2203">
        <f>IF($E2203="","",SWITCH(MANAGER_PLAN!C2203,"MON","Pondělí","TUE","Úterý","WED","Středa","THU","Čtvrtek","FRI","Pátek",MANAGER_PLAN!C2203))</f>
        <v/>
      </c>
      <c r="D2203">
        <f>IF(MANAGER_PLAN!E2203="","",MANAGER_PLAN!D2203)</f>
        <v/>
      </c>
      <c r="E2203">
        <f>IF(MANAGER_PLAN!E2203="","",MANAGER_PLAN!E2203)</f>
        <v/>
      </c>
      <c r="F2203">
        <f>IF($E2203="","",IFERROR(VLOOKUP($E2203,POS_MASTER!$A:$B,2,FALSE),""))</f>
        <v/>
      </c>
      <c r="G2203">
        <f>IF($E2203="","",MANAGER_PLAN!G2203)</f>
        <v/>
      </c>
      <c r="H2203">
        <f>IF($E2203="","",TRIM(MANAGER_PLAN!H2203&amp;" "&amp;MANAGER_PLAN!I2203))</f>
        <v/>
      </c>
      <c r="I2203">
        <f>IF($E2203="","",MANAGER_PLAN!J2203)</f>
        <v/>
      </c>
      <c r="J2203">
        <f>IF($E2203="","",MANAGER_PLAN!K2203)</f>
        <v/>
      </c>
      <c r="K2203">
        <f>IF($E2203="","",TRIM(IF(MANAGER_PLAN!N2203&lt;&gt;"","LOS: "&amp;MANAGER_PLAN!N2203&amp;" ","")&amp;IF(MANAGER_PLAN!O2203&lt;&gt;"","LOT: "&amp;MANAGER_PLAN!O2203,"")))</f>
        <v/>
      </c>
      <c r="L2203">
        <f>IF($E2203="","",IFERROR(VLOOKUP($E2203,POS_MASTER!$A:$AK,37,FALSE),""))</f>
        <v/>
      </c>
    </row>
    <row r="2204">
      <c r="A2204">
        <f>IF(MANAGER_PLAN!E2204="","",MANAGER_PLAN!A2204)</f>
        <v/>
      </c>
      <c r="B2204">
        <f>IF($E2204="","",MANAGER_PLAN!B2204)</f>
        <v/>
      </c>
      <c r="C2204">
        <f>IF($E2204="","",SWITCH(MANAGER_PLAN!C2204,"MON","Pondělí","TUE","Úterý","WED","Středa","THU","Čtvrtek","FRI","Pátek",MANAGER_PLAN!C2204))</f>
        <v/>
      </c>
      <c r="D2204">
        <f>IF(MANAGER_PLAN!E2204="","",MANAGER_PLAN!D2204)</f>
        <v/>
      </c>
      <c r="E2204">
        <f>IF(MANAGER_PLAN!E2204="","",MANAGER_PLAN!E2204)</f>
        <v/>
      </c>
      <c r="F2204">
        <f>IF($E2204="","",IFERROR(VLOOKUP($E2204,POS_MASTER!$A:$B,2,FALSE),""))</f>
        <v/>
      </c>
      <c r="G2204">
        <f>IF($E2204="","",MANAGER_PLAN!G2204)</f>
        <v/>
      </c>
      <c r="H2204">
        <f>IF($E2204="","",TRIM(MANAGER_PLAN!H2204&amp;" "&amp;MANAGER_PLAN!I2204))</f>
        <v/>
      </c>
      <c r="I2204">
        <f>IF($E2204="","",MANAGER_PLAN!J2204)</f>
        <v/>
      </c>
      <c r="J2204">
        <f>IF($E2204="","",MANAGER_PLAN!K2204)</f>
        <v/>
      </c>
      <c r="K2204">
        <f>IF($E2204="","",TRIM(IF(MANAGER_PLAN!N2204&lt;&gt;"","LOS: "&amp;MANAGER_PLAN!N2204&amp;" ","")&amp;IF(MANAGER_PLAN!O2204&lt;&gt;"","LOT: "&amp;MANAGER_PLAN!O2204,"")))</f>
        <v/>
      </c>
      <c r="L2204">
        <f>IF($E2204="","",IFERROR(VLOOKUP($E2204,POS_MASTER!$A:$AK,37,FALSE),""))</f>
        <v/>
      </c>
    </row>
    <row r="2205">
      <c r="A2205">
        <f>IF(MANAGER_PLAN!E2205="","",MANAGER_PLAN!A2205)</f>
        <v/>
      </c>
      <c r="B2205">
        <f>IF($E2205="","",MANAGER_PLAN!B2205)</f>
        <v/>
      </c>
      <c r="C2205">
        <f>IF($E2205="","",SWITCH(MANAGER_PLAN!C2205,"MON","Pondělí","TUE","Úterý","WED","Středa","THU","Čtvrtek","FRI","Pátek",MANAGER_PLAN!C2205))</f>
        <v/>
      </c>
      <c r="D2205">
        <f>IF(MANAGER_PLAN!E2205="","",MANAGER_PLAN!D2205)</f>
        <v/>
      </c>
      <c r="E2205">
        <f>IF(MANAGER_PLAN!E2205="","",MANAGER_PLAN!E2205)</f>
        <v/>
      </c>
      <c r="F2205">
        <f>IF($E2205="","",IFERROR(VLOOKUP($E2205,POS_MASTER!$A:$B,2,FALSE),""))</f>
        <v/>
      </c>
      <c r="G2205">
        <f>IF($E2205="","",MANAGER_PLAN!G2205)</f>
        <v/>
      </c>
      <c r="H2205">
        <f>IF($E2205="","",TRIM(MANAGER_PLAN!H2205&amp;" "&amp;MANAGER_PLAN!I2205))</f>
        <v/>
      </c>
      <c r="I2205">
        <f>IF($E2205="","",MANAGER_PLAN!J2205)</f>
        <v/>
      </c>
      <c r="J2205">
        <f>IF($E2205="","",MANAGER_PLAN!K2205)</f>
        <v/>
      </c>
      <c r="K2205">
        <f>IF($E2205="","",TRIM(IF(MANAGER_PLAN!N2205&lt;&gt;"","LOS: "&amp;MANAGER_PLAN!N2205&amp;" ","")&amp;IF(MANAGER_PLAN!O2205&lt;&gt;"","LOT: "&amp;MANAGER_PLAN!O2205,"")))</f>
        <v/>
      </c>
      <c r="L2205">
        <f>IF($E2205="","",IFERROR(VLOOKUP($E2205,POS_MASTER!$A:$AK,37,FALSE),""))</f>
        <v/>
      </c>
    </row>
    <row r="2206">
      <c r="A2206">
        <f>IF(MANAGER_PLAN!E2206="","",MANAGER_PLAN!A2206)</f>
        <v/>
      </c>
      <c r="B2206">
        <f>IF($E2206="","",MANAGER_PLAN!B2206)</f>
        <v/>
      </c>
      <c r="C2206">
        <f>IF($E2206="","",SWITCH(MANAGER_PLAN!C2206,"MON","Pondělí","TUE","Úterý","WED","Středa","THU","Čtvrtek","FRI","Pátek",MANAGER_PLAN!C2206))</f>
        <v/>
      </c>
      <c r="D2206">
        <f>IF(MANAGER_PLAN!E2206="","",MANAGER_PLAN!D2206)</f>
        <v/>
      </c>
      <c r="E2206">
        <f>IF(MANAGER_PLAN!E2206="","",MANAGER_PLAN!E2206)</f>
        <v/>
      </c>
      <c r="F2206">
        <f>IF($E2206="","",IFERROR(VLOOKUP($E2206,POS_MASTER!$A:$B,2,FALSE),""))</f>
        <v/>
      </c>
      <c r="G2206">
        <f>IF($E2206="","",MANAGER_PLAN!G2206)</f>
        <v/>
      </c>
      <c r="H2206">
        <f>IF($E2206="","",TRIM(MANAGER_PLAN!H2206&amp;" "&amp;MANAGER_PLAN!I2206))</f>
        <v/>
      </c>
      <c r="I2206">
        <f>IF($E2206="","",MANAGER_PLAN!J2206)</f>
        <v/>
      </c>
      <c r="J2206">
        <f>IF($E2206="","",MANAGER_PLAN!K2206)</f>
        <v/>
      </c>
      <c r="K2206">
        <f>IF($E2206="","",TRIM(IF(MANAGER_PLAN!N2206&lt;&gt;"","LOS: "&amp;MANAGER_PLAN!N2206&amp;" ","")&amp;IF(MANAGER_PLAN!O2206&lt;&gt;"","LOT: "&amp;MANAGER_PLAN!O2206,"")))</f>
        <v/>
      </c>
      <c r="L2206">
        <f>IF($E2206="","",IFERROR(VLOOKUP($E2206,POS_MASTER!$A:$AK,37,FALSE),""))</f>
        <v/>
      </c>
    </row>
    <row r="2207">
      <c r="A2207">
        <f>IF(MANAGER_PLAN!E2207="","",MANAGER_PLAN!A2207)</f>
        <v/>
      </c>
      <c r="B2207">
        <f>IF($E2207="","",MANAGER_PLAN!B2207)</f>
        <v/>
      </c>
      <c r="C2207">
        <f>IF($E2207="","",SWITCH(MANAGER_PLAN!C2207,"MON","Pondělí","TUE","Úterý","WED","Středa","THU","Čtvrtek","FRI","Pátek",MANAGER_PLAN!C2207))</f>
        <v/>
      </c>
      <c r="D2207">
        <f>IF(MANAGER_PLAN!E2207="","",MANAGER_PLAN!D2207)</f>
        <v/>
      </c>
      <c r="E2207">
        <f>IF(MANAGER_PLAN!E2207="","",MANAGER_PLAN!E2207)</f>
        <v/>
      </c>
      <c r="F2207">
        <f>IF($E2207="","",IFERROR(VLOOKUP($E2207,POS_MASTER!$A:$B,2,FALSE),""))</f>
        <v/>
      </c>
      <c r="G2207">
        <f>IF($E2207="","",MANAGER_PLAN!G2207)</f>
        <v/>
      </c>
      <c r="H2207">
        <f>IF($E2207="","",TRIM(MANAGER_PLAN!H2207&amp;" "&amp;MANAGER_PLAN!I2207))</f>
        <v/>
      </c>
      <c r="I2207">
        <f>IF($E2207="","",MANAGER_PLAN!J2207)</f>
        <v/>
      </c>
      <c r="J2207">
        <f>IF($E2207="","",MANAGER_PLAN!K2207)</f>
        <v/>
      </c>
      <c r="K2207">
        <f>IF($E2207="","",TRIM(IF(MANAGER_PLAN!N2207&lt;&gt;"","LOS: "&amp;MANAGER_PLAN!N2207&amp;" ","")&amp;IF(MANAGER_PLAN!O2207&lt;&gt;"","LOT: "&amp;MANAGER_PLAN!O2207,"")))</f>
        <v/>
      </c>
      <c r="L2207">
        <f>IF($E2207="","",IFERROR(VLOOKUP($E2207,POS_MASTER!$A:$AK,37,FALSE),""))</f>
        <v/>
      </c>
    </row>
    <row r="2208">
      <c r="A2208">
        <f>IF(MANAGER_PLAN!E2208="","",MANAGER_PLAN!A2208)</f>
        <v/>
      </c>
      <c r="B2208">
        <f>IF($E2208="","",MANAGER_PLAN!B2208)</f>
        <v/>
      </c>
      <c r="C2208">
        <f>IF($E2208="","",SWITCH(MANAGER_PLAN!C2208,"MON","Pondělí","TUE","Úterý","WED","Středa","THU","Čtvrtek","FRI","Pátek",MANAGER_PLAN!C2208))</f>
        <v/>
      </c>
      <c r="D2208">
        <f>IF(MANAGER_PLAN!E2208="","",MANAGER_PLAN!D2208)</f>
        <v/>
      </c>
      <c r="E2208">
        <f>IF(MANAGER_PLAN!E2208="","",MANAGER_PLAN!E2208)</f>
        <v/>
      </c>
      <c r="F2208">
        <f>IF($E2208="","",IFERROR(VLOOKUP($E2208,POS_MASTER!$A:$B,2,FALSE),""))</f>
        <v/>
      </c>
      <c r="G2208">
        <f>IF($E2208="","",MANAGER_PLAN!G2208)</f>
        <v/>
      </c>
      <c r="H2208">
        <f>IF($E2208="","",TRIM(MANAGER_PLAN!H2208&amp;" "&amp;MANAGER_PLAN!I2208))</f>
        <v/>
      </c>
      <c r="I2208">
        <f>IF($E2208="","",MANAGER_PLAN!J2208)</f>
        <v/>
      </c>
      <c r="J2208">
        <f>IF($E2208="","",MANAGER_PLAN!K2208)</f>
        <v/>
      </c>
      <c r="K2208">
        <f>IF($E2208="","",TRIM(IF(MANAGER_PLAN!N2208&lt;&gt;"","LOS: "&amp;MANAGER_PLAN!N2208&amp;" ","")&amp;IF(MANAGER_PLAN!O2208&lt;&gt;"","LOT: "&amp;MANAGER_PLAN!O2208,"")))</f>
        <v/>
      </c>
      <c r="L2208">
        <f>IF($E2208="","",IFERROR(VLOOKUP($E2208,POS_MASTER!$A:$AK,37,FALSE),""))</f>
        <v/>
      </c>
    </row>
    <row r="2209">
      <c r="A2209">
        <f>IF(MANAGER_PLAN!E2209="","",MANAGER_PLAN!A2209)</f>
        <v/>
      </c>
      <c r="B2209">
        <f>IF($E2209="","",MANAGER_PLAN!B2209)</f>
        <v/>
      </c>
      <c r="C2209">
        <f>IF($E2209="","",SWITCH(MANAGER_PLAN!C2209,"MON","Pondělí","TUE","Úterý","WED","Středa","THU","Čtvrtek","FRI","Pátek",MANAGER_PLAN!C2209))</f>
        <v/>
      </c>
      <c r="D2209">
        <f>IF(MANAGER_PLAN!E2209="","",MANAGER_PLAN!D2209)</f>
        <v/>
      </c>
      <c r="E2209">
        <f>IF(MANAGER_PLAN!E2209="","",MANAGER_PLAN!E2209)</f>
        <v/>
      </c>
      <c r="F2209">
        <f>IF($E2209="","",IFERROR(VLOOKUP($E2209,POS_MASTER!$A:$B,2,FALSE),""))</f>
        <v/>
      </c>
      <c r="G2209">
        <f>IF($E2209="","",MANAGER_PLAN!G2209)</f>
        <v/>
      </c>
      <c r="H2209">
        <f>IF($E2209="","",TRIM(MANAGER_PLAN!H2209&amp;" "&amp;MANAGER_PLAN!I2209))</f>
        <v/>
      </c>
      <c r="I2209">
        <f>IF($E2209="","",MANAGER_PLAN!J2209)</f>
        <v/>
      </c>
      <c r="J2209">
        <f>IF($E2209="","",MANAGER_PLAN!K2209)</f>
        <v/>
      </c>
      <c r="K2209">
        <f>IF($E2209="","",TRIM(IF(MANAGER_PLAN!N2209&lt;&gt;"","LOS: "&amp;MANAGER_PLAN!N2209&amp;" ","")&amp;IF(MANAGER_PLAN!O2209&lt;&gt;"","LOT: "&amp;MANAGER_PLAN!O2209,"")))</f>
        <v/>
      </c>
      <c r="L2209">
        <f>IF($E2209="","",IFERROR(VLOOKUP($E2209,POS_MASTER!$A:$AK,37,FALSE),""))</f>
        <v/>
      </c>
    </row>
    <row r="2210">
      <c r="A2210">
        <f>IF(MANAGER_PLAN!E2210="","",MANAGER_PLAN!A2210)</f>
        <v/>
      </c>
      <c r="B2210">
        <f>IF($E2210="","",MANAGER_PLAN!B2210)</f>
        <v/>
      </c>
      <c r="C2210">
        <f>IF($E2210="","",SWITCH(MANAGER_PLAN!C2210,"MON","Pondělí","TUE","Úterý","WED","Středa","THU","Čtvrtek","FRI","Pátek",MANAGER_PLAN!C2210))</f>
        <v/>
      </c>
      <c r="D2210">
        <f>IF(MANAGER_PLAN!E2210="","",MANAGER_PLAN!D2210)</f>
        <v/>
      </c>
      <c r="E2210">
        <f>IF(MANAGER_PLAN!E2210="","",MANAGER_PLAN!E2210)</f>
        <v/>
      </c>
      <c r="F2210">
        <f>IF($E2210="","",IFERROR(VLOOKUP($E2210,POS_MASTER!$A:$B,2,FALSE),""))</f>
        <v/>
      </c>
      <c r="G2210">
        <f>IF($E2210="","",MANAGER_PLAN!G2210)</f>
        <v/>
      </c>
      <c r="H2210">
        <f>IF($E2210="","",TRIM(MANAGER_PLAN!H2210&amp;" "&amp;MANAGER_PLAN!I2210))</f>
        <v/>
      </c>
      <c r="I2210">
        <f>IF($E2210="","",MANAGER_PLAN!J2210)</f>
        <v/>
      </c>
      <c r="J2210">
        <f>IF($E2210="","",MANAGER_PLAN!K2210)</f>
        <v/>
      </c>
      <c r="K2210">
        <f>IF($E2210="","",TRIM(IF(MANAGER_PLAN!N2210&lt;&gt;"","LOS: "&amp;MANAGER_PLAN!N2210&amp;" ","")&amp;IF(MANAGER_PLAN!O2210&lt;&gt;"","LOT: "&amp;MANAGER_PLAN!O2210,"")))</f>
        <v/>
      </c>
      <c r="L2210">
        <f>IF($E2210="","",IFERROR(VLOOKUP($E2210,POS_MASTER!$A:$AK,37,FALSE),""))</f>
        <v/>
      </c>
    </row>
    <row r="2211">
      <c r="A2211">
        <f>IF(MANAGER_PLAN!E2211="","",MANAGER_PLAN!A2211)</f>
        <v/>
      </c>
      <c r="B2211">
        <f>IF($E2211="","",MANAGER_PLAN!B2211)</f>
        <v/>
      </c>
      <c r="C2211">
        <f>IF($E2211="","",SWITCH(MANAGER_PLAN!C2211,"MON","Pondělí","TUE","Úterý","WED","Středa","THU","Čtvrtek","FRI","Pátek",MANAGER_PLAN!C2211))</f>
        <v/>
      </c>
      <c r="D2211">
        <f>IF(MANAGER_PLAN!E2211="","",MANAGER_PLAN!D2211)</f>
        <v/>
      </c>
      <c r="E2211">
        <f>IF(MANAGER_PLAN!E2211="","",MANAGER_PLAN!E2211)</f>
        <v/>
      </c>
      <c r="F2211">
        <f>IF($E2211="","",IFERROR(VLOOKUP($E2211,POS_MASTER!$A:$B,2,FALSE),""))</f>
        <v/>
      </c>
      <c r="G2211">
        <f>IF($E2211="","",MANAGER_PLAN!G2211)</f>
        <v/>
      </c>
      <c r="H2211">
        <f>IF($E2211="","",TRIM(MANAGER_PLAN!H2211&amp;" "&amp;MANAGER_PLAN!I2211))</f>
        <v/>
      </c>
      <c r="I2211">
        <f>IF($E2211="","",MANAGER_PLAN!J2211)</f>
        <v/>
      </c>
      <c r="J2211">
        <f>IF($E2211="","",MANAGER_PLAN!K2211)</f>
        <v/>
      </c>
      <c r="K2211">
        <f>IF($E2211="","",TRIM(IF(MANAGER_PLAN!N2211&lt;&gt;"","LOS: "&amp;MANAGER_PLAN!N2211&amp;" ","")&amp;IF(MANAGER_PLAN!O2211&lt;&gt;"","LOT: "&amp;MANAGER_PLAN!O2211,"")))</f>
        <v/>
      </c>
      <c r="L2211">
        <f>IF($E2211="","",IFERROR(VLOOKUP($E2211,POS_MASTER!$A:$AK,37,FALSE),""))</f>
        <v/>
      </c>
    </row>
    <row r="2212">
      <c r="A2212">
        <f>IF(MANAGER_PLAN!E2212="","",MANAGER_PLAN!A2212)</f>
        <v/>
      </c>
      <c r="B2212">
        <f>IF($E2212="","",MANAGER_PLAN!B2212)</f>
        <v/>
      </c>
      <c r="C2212">
        <f>IF($E2212="","",SWITCH(MANAGER_PLAN!C2212,"MON","Pondělí","TUE","Úterý","WED","Středa","THU","Čtvrtek","FRI","Pátek",MANAGER_PLAN!C2212))</f>
        <v/>
      </c>
      <c r="D2212">
        <f>IF(MANAGER_PLAN!E2212="","",MANAGER_PLAN!D2212)</f>
        <v/>
      </c>
      <c r="E2212">
        <f>IF(MANAGER_PLAN!E2212="","",MANAGER_PLAN!E2212)</f>
        <v/>
      </c>
      <c r="F2212">
        <f>IF($E2212="","",IFERROR(VLOOKUP($E2212,POS_MASTER!$A:$B,2,FALSE),""))</f>
        <v/>
      </c>
      <c r="G2212">
        <f>IF($E2212="","",MANAGER_PLAN!G2212)</f>
        <v/>
      </c>
      <c r="H2212">
        <f>IF($E2212="","",TRIM(MANAGER_PLAN!H2212&amp;" "&amp;MANAGER_PLAN!I2212))</f>
        <v/>
      </c>
      <c r="I2212">
        <f>IF($E2212="","",MANAGER_PLAN!J2212)</f>
        <v/>
      </c>
      <c r="J2212">
        <f>IF($E2212="","",MANAGER_PLAN!K2212)</f>
        <v/>
      </c>
      <c r="K2212">
        <f>IF($E2212="","",TRIM(IF(MANAGER_PLAN!N2212&lt;&gt;"","LOS: "&amp;MANAGER_PLAN!N2212&amp;" ","")&amp;IF(MANAGER_PLAN!O2212&lt;&gt;"","LOT: "&amp;MANAGER_PLAN!O2212,"")))</f>
        <v/>
      </c>
      <c r="L2212">
        <f>IF($E2212="","",IFERROR(VLOOKUP($E2212,POS_MASTER!$A:$AK,37,FALSE),""))</f>
        <v/>
      </c>
    </row>
    <row r="2213">
      <c r="A2213">
        <f>IF(MANAGER_PLAN!E2213="","",MANAGER_PLAN!A2213)</f>
        <v/>
      </c>
      <c r="B2213">
        <f>IF($E2213="","",MANAGER_PLAN!B2213)</f>
        <v/>
      </c>
      <c r="C2213">
        <f>IF($E2213="","",SWITCH(MANAGER_PLAN!C2213,"MON","Pondělí","TUE","Úterý","WED","Středa","THU","Čtvrtek","FRI","Pátek",MANAGER_PLAN!C2213))</f>
        <v/>
      </c>
      <c r="D2213">
        <f>IF(MANAGER_PLAN!E2213="","",MANAGER_PLAN!D2213)</f>
        <v/>
      </c>
      <c r="E2213">
        <f>IF(MANAGER_PLAN!E2213="","",MANAGER_PLAN!E2213)</f>
        <v/>
      </c>
      <c r="F2213">
        <f>IF($E2213="","",IFERROR(VLOOKUP($E2213,POS_MASTER!$A:$B,2,FALSE),""))</f>
        <v/>
      </c>
      <c r="G2213">
        <f>IF($E2213="","",MANAGER_PLAN!G2213)</f>
        <v/>
      </c>
      <c r="H2213">
        <f>IF($E2213="","",TRIM(MANAGER_PLAN!H2213&amp;" "&amp;MANAGER_PLAN!I2213))</f>
        <v/>
      </c>
      <c r="I2213">
        <f>IF($E2213="","",MANAGER_PLAN!J2213)</f>
        <v/>
      </c>
      <c r="J2213">
        <f>IF($E2213="","",MANAGER_PLAN!K2213)</f>
        <v/>
      </c>
      <c r="K2213">
        <f>IF($E2213="","",TRIM(IF(MANAGER_PLAN!N2213&lt;&gt;"","LOS: "&amp;MANAGER_PLAN!N2213&amp;" ","")&amp;IF(MANAGER_PLAN!O2213&lt;&gt;"","LOT: "&amp;MANAGER_PLAN!O2213,"")))</f>
        <v/>
      </c>
      <c r="L2213">
        <f>IF($E2213="","",IFERROR(VLOOKUP($E2213,POS_MASTER!$A:$AK,37,FALSE),""))</f>
        <v/>
      </c>
    </row>
    <row r="2214">
      <c r="A2214">
        <f>IF(MANAGER_PLAN!E2214="","",MANAGER_PLAN!A2214)</f>
        <v/>
      </c>
      <c r="B2214">
        <f>IF($E2214="","",MANAGER_PLAN!B2214)</f>
        <v/>
      </c>
      <c r="C2214">
        <f>IF($E2214="","",SWITCH(MANAGER_PLAN!C2214,"MON","Pondělí","TUE","Úterý","WED","Středa","THU","Čtvrtek","FRI","Pátek",MANAGER_PLAN!C2214))</f>
        <v/>
      </c>
      <c r="D2214">
        <f>IF(MANAGER_PLAN!E2214="","",MANAGER_PLAN!D2214)</f>
        <v/>
      </c>
      <c r="E2214">
        <f>IF(MANAGER_PLAN!E2214="","",MANAGER_PLAN!E2214)</f>
        <v/>
      </c>
      <c r="F2214">
        <f>IF($E2214="","",IFERROR(VLOOKUP($E2214,POS_MASTER!$A:$B,2,FALSE),""))</f>
        <v/>
      </c>
      <c r="G2214">
        <f>IF($E2214="","",MANAGER_PLAN!G2214)</f>
        <v/>
      </c>
      <c r="H2214">
        <f>IF($E2214="","",TRIM(MANAGER_PLAN!H2214&amp;" "&amp;MANAGER_PLAN!I2214))</f>
        <v/>
      </c>
      <c r="I2214">
        <f>IF($E2214="","",MANAGER_PLAN!J2214)</f>
        <v/>
      </c>
      <c r="J2214">
        <f>IF($E2214="","",MANAGER_PLAN!K2214)</f>
        <v/>
      </c>
      <c r="K2214">
        <f>IF($E2214="","",TRIM(IF(MANAGER_PLAN!N2214&lt;&gt;"","LOS: "&amp;MANAGER_PLAN!N2214&amp;" ","")&amp;IF(MANAGER_PLAN!O2214&lt;&gt;"","LOT: "&amp;MANAGER_PLAN!O2214,"")))</f>
        <v/>
      </c>
      <c r="L2214">
        <f>IF($E2214="","",IFERROR(VLOOKUP($E2214,POS_MASTER!$A:$AK,37,FALSE),""))</f>
        <v/>
      </c>
    </row>
    <row r="2215">
      <c r="A2215">
        <f>IF(MANAGER_PLAN!E2215="","",MANAGER_PLAN!A2215)</f>
        <v/>
      </c>
      <c r="B2215">
        <f>IF($E2215="","",MANAGER_PLAN!B2215)</f>
        <v/>
      </c>
      <c r="C2215">
        <f>IF($E2215="","",SWITCH(MANAGER_PLAN!C2215,"MON","Pondělí","TUE","Úterý","WED","Středa","THU","Čtvrtek","FRI","Pátek",MANAGER_PLAN!C2215))</f>
        <v/>
      </c>
      <c r="D2215">
        <f>IF(MANAGER_PLAN!E2215="","",MANAGER_PLAN!D2215)</f>
        <v/>
      </c>
      <c r="E2215">
        <f>IF(MANAGER_PLAN!E2215="","",MANAGER_PLAN!E2215)</f>
        <v/>
      </c>
      <c r="F2215">
        <f>IF($E2215="","",IFERROR(VLOOKUP($E2215,POS_MASTER!$A:$B,2,FALSE),""))</f>
        <v/>
      </c>
      <c r="G2215">
        <f>IF($E2215="","",MANAGER_PLAN!G2215)</f>
        <v/>
      </c>
      <c r="H2215">
        <f>IF($E2215="","",TRIM(MANAGER_PLAN!H2215&amp;" "&amp;MANAGER_PLAN!I2215))</f>
        <v/>
      </c>
      <c r="I2215">
        <f>IF($E2215="","",MANAGER_PLAN!J2215)</f>
        <v/>
      </c>
      <c r="J2215">
        <f>IF($E2215="","",MANAGER_PLAN!K2215)</f>
        <v/>
      </c>
      <c r="K2215">
        <f>IF($E2215="","",TRIM(IF(MANAGER_PLAN!N2215&lt;&gt;"","LOS: "&amp;MANAGER_PLAN!N2215&amp;" ","")&amp;IF(MANAGER_PLAN!O2215&lt;&gt;"","LOT: "&amp;MANAGER_PLAN!O2215,"")))</f>
        <v/>
      </c>
      <c r="L2215">
        <f>IF($E2215="","",IFERROR(VLOOKUP($E2215,POS_MASTER!$A:$AK,37,FALSE),""))</f>
        <v/>
      </c>
    </row>
    <row r="2216">
      <c r="A2216">
        <f>IF(MANAGER_PLAN!E2216="","",MANAGER_PLAN!A2216)</f>
        <v/>
      </c>
      <c r="B2216">
        <f>IF($E2216="","",MANAGER_PLAN!B2216)</f>
        <v/>
      </c>
      <c r="C2216">
        <f>IF($E2216="","",SWITCH(MANAGER_PLAN!C2216,"MON","Pondělí","TUE","Úterý","WED","Středa","THU","Čtvrtek","FRI","Pátek",MANAGER_PLAN!C2216))</f>
        <v/>
      </c>
      <c r="D2216">
        <f>IF(MANAGER_PLAN!E2216="","",MANAGER_PLAN!D2216)</f>
        <v/>
      </c>
      <c r="E2216">
        <f>IF(MANAGER_PLAN!E2216="","",MANAGER_PLAN!E2216)</f>
        <v/>
      </c>
      <c r="F2216">
        <f>IF($E2216="","",IFERROR(VLOOKUP($E2216,POS_MASTER!$A:$B,2,FALSE),""))</f>
        <v/>
      </c>
      <c r="G2216">
        <f>IF($E2216="","",MANAGER_PLAN!G2216)</f>
        <v/>
      </c>
      <c r="H2216">
        <f>IF($E2216="","",TRIM(MANAGER_PLAN!H2216&amp;" "&amp;MANAGER_PLAN!I2216))</f>
        <v/>
      </c>
      <c r="I2216">
        <f>IF($E2216="","",MANAGER_PLAN!J2216)</f>
        <v/>
      </c>
      <c r="J2216">
        <f>IF($E2216="","",MANAGER_PLAN!K2216)</f>
        <v/>
      </c>
      <c r="K2216">
        <f>IF($E2216="","",TRIM(IF(MANAGER_PLAN!N2216&lt;&gt;"","LOS: "&amp;MANAGER_PLAN!N2216&amp;" ","")&amp;IF(MANAGER_PLAN!O2216&lt;&gt;"","LOT: "&amp;MANAGER_PLAN!O2216,"")))</f>
        <v/>
      </c>
      <c r="L2216">
        <f>IF($E2216="","",IFERROR(VLOOKUP($E2216,POS_MASTER!$A:$AK,37,FALSE),""))</f>
        <v/>
      </c>
    </row>
    <row r="2217">
      <c r="A2217">
        <f>IF(MANAGER_PLAN!E2217="","",MANAGER_PLAN!A2217)</f>
        <v/>
      </c>
      <c r="B2217">
        <f>IF($E2217="","",MANAGER_PLAN!B2217)</f>
        <v/>
      </c>
      <c r="C2217">
        <f>IF($E2217="","",SWITCH(MANAGER_PLAN!C2217,"MON","Pondělí","TUE","Úterý","WED","Středa","THU","Čtvrtek","FRI","Pátek",MANAGER_PLAN!C2217))</f>
        <v/>
      </c>
      <c r="D2217">
        <f>IF(MANAGER_PLAN!E2217="","",MANAGER_PLAN!D2217)</f>
        <v/>
      </c>
      <c r="E2217">
        <f>IF(MANAGER_PLAN!E2217="","",MANAGER_PLAN!E2217)</f>
        <v/>
      </c>
      <c r="F2217">
        <f>IF($E2217="","",IFERROR(VLOOKUP($E2217,POS_MASTER!$A:$B,2,FALSE),""))</f>
        <v/>
      </c>
      <c r="G2217">
        <f>IF($E2217="","",MANAGER_PLAN!G2217)</f>
        <v/>
      </c>
      <c r="H2217">
        <f>IF($E2217="","",TRIM(MANAGER_PLAN!H2217&amp;" "&amp;MANAGER_PLAN!I2217))</f>
        <v/>
      </c>
      <c r="I2217">
        <f>IF($E2217="","",MANAGER_PLAN!J2217)</f>
        <v/>
      </c>
      <c r="J2217">
        <f>IF($E2217="","",MANAGER_PLAN!K2217)</f>
        <v/>
      </c>
      <c r="K2217">
        <f>IF($E2217="","",TRIM(IF(MANAGER_PLAN!N2217&lt;&gt;"","LOS: "&amp;MANAGER_PLAN!N2217&amp;" ","")&amp;IF(MANAGER_PLAN!O2217&lt;&gt;"","LOT: "&amp;MANAGER_PLAN!O2217,"")))</f>
        <v/>
      </c>
      <c r="L2217">
        <f>IF($E2217="","",IFERROR(VLOOKUP($E2217,POS_MASTER!$A:$AK,37,FALSE),""))</f>
        <v/>
      </c>
    </row>
    <row r="2218">
      <c r="A2218">
        <f>IF(MANAGER_PLAN!E2218="","",MANAGER_PLAN!A2218)</f>
        <v/>
      </c>
      <c r="B2218">
        <f>IF($E2218="","",MANAGER_PLAN!B2218)</f>
        <v/>
      </c>
      <c r="C2218">
        <f>IF($E2218="","",SWITCH(MANAGER_PLAN!C2218,"MON","Pondělí","TUE","Úterý","WED","Středa","THU","Čtvrtek","FRI","Pátek",MANAGER_PLAN!C2218))</f>
        <v/>
      </c>
      <c r="D2218">
        <f>IF(MANAGER_PLAN!E2218="","",MANAGER_PLAN!D2218)</f>
        <v/>
      </c>
      <c r="E2218">
        <f>IF(MANAGER_PLAN!E2218="","",MANAGER_PLAN!E2218)</f>
        <v/>
      </c>
      <c r="F2218">
        <f>IF($E2218="","",IFERROR(VLOOKUP($E2218,POS_MASTER!$A:$B,2,FALSE),""))</f>
        <v/>
      </c>
      <c r="G2218">
        <f>IF($E2218="","",MANAGER_PLAN!G2218)</f>
        <v/>
      </c>
      <c r="H2218">
        <f>IF($E2218="","",TRIM(MANAGER_PLAN!H2218&amp;" "&amp;MANAGER_PLAN!I2218))</f>
        <v/>
      </c>
      <c r="I2218">
        <f>IF($E2218="","",MANAGER_PLAN!J2218)</f>
        <v/>
      </c>
      <c r="J2218">
        <f>IF($E2218="","",MANAGER_PLAN!K2218)</f>
        <v/>
      </c>
      <c r="K2218">
        <f>IF($E2218="","",TRIM(IF(MANAGER_PLAN!N2218&lt;&gt;"","LOS: "&amp;MANAGER_PLAN!N2218&amp;" ","")&amp;IF(MANAGER_PLAN!O2218&lt;&gt;"","LOT: "&amp;MANAGER_PLAN!O2218,"")))</f>
        <v/>
      </c>
      <c r="L2218">
        <f>IF($E2218="","",IFERROR(VLOOKUP($E2218,POS_MASTER!$A:$AK,37,FALSE),""))</f>
        <v/>
      </c>
    </row>
    <row r="2219">
      <c r="A2219">
        <f>IF(MANAGER_PLAN!E2219="","",MANAGER_PLAN!A2219)</f>
        <v/>
      </c>
      <c r="B2219">
        <f>IF($E2219="","",MANAGER_PLAN!B2219)</f>
        <v/>
      </c>
      <c r="C2219">
        <f>IF($E2219="","",SWITCH(MANAGER_PLAN!C2219,"MON","Pondělí","TUE","Úterý","WED","Středa","THU","Čtvrtek","FRI","Pátek",MANAGER_PLAN!C2219))</f>
        <v/>
      </c>
      <c r="D2219">
        <f>IF(MANAGER_PLAN!E2219="","",MANAGER_PLAN!D2219)</f>
        <v/>
      </c>
      <c r="E2219">
        <f>IF(MANAGER_PLAN!E2219="","",MANAGER_PLAN!E2219)</f>
        <v/>
      </c>
      <c r="F2219">
        <f>IF($E2219="","",IFERROR(VLOOKUP($E2219,POS_MASTER!$A:$B,2,FALSE),""))</f>
        <v/>
      </c>
      <c r="G2219">
        <f>IF($E2219="","",MANAGER_PLAN!G2219)</f>
        <v/>
      </c>
      <c r="H2219">
        <f>IF($E2219="","",TRIM(MANAGER_PLAN!H2219&amp;" "&amp;MANAGER_PLAN!I2219))</f>
        <v/>
      </c>
      <c r="I2219">
        <f>IF($E2219="","",MANAGER_PLAN!J2219)</f>
        <v/>
      </c>
      <c r="J2219">
        <f>IF($E2219="","",MANAGER_PLAN!K2219)</f>
        <v/>
      </c>
      <c r="K2219">
        <f>IF($E2219="","",TRIM(IF(MANAGER_PLAN!N2219&lt;&gt;"","LOS: "&amp;MANAGER_PLAN!N2219&amp;" ","")&amp;IF(MANAGER_PLAN!O2219&lt;&gt;"","LOT: "&amp;MANAGER_PLAN!O2219,"")))</f>
        <v/>
      </c>
      <c r="L2219">
        <f>IF($E2219="","",IFERROR(VLOOKUP($E2219,POS_MASTER!$A:$AK,37,FALSE),""))</f>
        <v/>
      </c>
    </row>
    <row r="2220">
      <c r="A2220">
        <f>IF(MANAGER_PLAN!E2220="","",MANAGER_PLAN!A2220)</f>
        <v/>
      </c>
      <c r="B2220">
        <f>IF($E2220="","",MANAGER_PLAN!B2220)</f>
        <v/>
      </c>
      <c r="C2220">
        <f>IF($E2220="","",SWITCH(MANAGER_PLAN!C2220,"MON","Pondělí","TUE","Úterý","WED","Středa","THU","Čtvrtek","FRI","Pátek",MANAGER_PLAN!C2220))</f>
        <v/>
      </c>
      <c r="D2220">
        <f>IF(MANAGER_PLAN!E2220="","",MANAGER_PLAN!D2220)</f>
        <v/>
      </c>
      <c r="E2220">
        <f>IF(MANAGER_PLAN!E2220="","",MANAGER_PLAN!E2220)</f>
        <v/>
      </c>
      <c r="F2220">
        <f>IF($E2220="","",IFERROR(VLOOKUP($E2220,POS_MASTER!$A:$B,2,FALSE),""))</f>
        <v/>
      </c>
      <c r="G2220">
        <f>IF($E2220="","",MANAGER_PLAN!G2220)</f>
        <v/>
      </c>
      <c r="H2220">
        <f>IF($E2220="","",TRIM(MANAGER_PLAN!H2220&amp;" "&amp;MANAGER_PLAN!I2220))</f>
        <v/>
      </c>
      <c r="I2220">
        <f>IF($E2220="","",MANAGER_PLAN!J2220)</f>
        <v/>
      </c>
      <c r="J2220">
        <f>IF($E2220="","",MANAGER_PLAN!K2220)</f>
        <v/>
      </c>
      <c r="K2220">
        <f>IF($E2220="","",TRIM(IF(MANAGER_PLAN!N2220&lt;&gt;"","LOS: "&amp;MANAGER_PLAN!N2220&amp;" ","")&amp;IF(MANAGER_PLAN!O2220&lt;&gt;"","LOT: "&amp;MANAGER_PLAN!O2220,"")))</f>
        <v/>
      </c>
      <c r="L2220">
        <f>IF($E2220="","",IFERROR(VLOOKUP($E2220,POS_MASTER!$A:$AK,37,FALSE),""))</f>
        <v/>
      </c>
    </row>
    <row r="2221">
      <c r="A2221">
        <f>IF(MANAGER_PLAN!E2221="","",MANAGER_PLAN!A2221)</f>
        <v/>
      </c>
      <c r="B2221">
        <f>IF($E2221="","",MANAGER_PLAN!B2221)</f>
        <v/>
      </c>
      <c r="C2221">
        <f>IF($E2221="","",SWITCH(MANAGER_PLAN!C2221,"MON","Pondělí","TUE","Úterý","WED","Středa","THU","Čtvrtek","FRI","Pátek",MANAGER_PLAN!C2221))</f>
        <v/>
      </c>
      <c r="D2221">
        <f>IF(MANAGER_PLAN!E2221="","",MANAGER_PLAN!D2221)</f>
        <v/>
      </c>
      <c r="E2221">
        <f>IF(MANAGER_PLAN!E2221="","",MANAGER_PLAN!E2221)</f>
        <v/>
      </c>
      <c r="F2221">
        <f>IF($E2221="","",IFERROR(VLOOKUP($E2221,POS_MASTER!$A:$B,2,FALSE),""))</f>
        <v/>
      </c>
      <c r="G2221">
        <f>IF($E2221="","",MANAGER_PLAN!G2221)</f>
        <v/>
      </c>
      <c r="H2221">
        <f>IF($E2221="","",TRIM(MANAGER_PLAN!H2221&amp;" "&amp;MANAGER_PLAN!I2221))</f>
        <v/>
      </c>
      <c r="I2221">
        <f>IF($E2221="","",MANAGER_PLAN!J2221)</f>
        <v/>
      </c>
      <c r="J2221">
        <f>IF($E2221="","",MANAGER_PLAN!K2221)</f>
        <v/>
      </c>
      <c r="K2221">
        <f>IF($E2221="","",TRIM(IF(MANAGER_PLAN!N2221&lt;&gt;"","LOS: "&amp;MANAGER_PLAN!N2221&amp;" ","")&amp;IF(MANAGER_PLAN!O2221&lt;&gt;"","LOT: "&amp;MANAGER_PLAN!O2221,"")))</f>
        <v/>
      </c>
      <c r="L2221">
        <f>IF($E2221="","",IFERROR(VLOOKUP($E2221,POS_MASTER!$A:$AK,37,FALSE),""))</f>
        <v/>
      </c>
    </row>
    <row r="2222">
      <c r="A2222">
        <f>IF(MANAGER_PLAN!E2222="","",MANAGER_PLAN!A2222)</f>
        <v/>
      </c>
      <c r="B2222">
        <f>IF($E2222="","",MANAGER_PLAN!B2222)</f>
        <v/>
      </c>
      <c r="C2222">
        <f>IF($E2222="","",SWITCH(MANAGER_PLAN!C2222,"MON","Pondělí","TUE","Úterý","WED","Středa","THU","Čtvrtek","FRI","Pátek",MANAGER_PLAN!C2222))</f>
        <v/>
      </c>
      <c r="D2222">
        <f>IF(MANAGER_PLAN!E2222="","",MANAGER_PLAN!D2222)</f>
        <v/>
      </c>
      <c r="E2222">
        <f>IF(MANAGER_PLAN!E2222="","",MANAGER_PLAN!E2222)</f>
        <v/>
      </c>
      <c r="F2222">
        <f>IF($E2222="","",IFERROR(VLOOKUP($E2222,POS_MASTER!$A:$B,2,FALSE),""))</f>
        <v/>
      </c>
      <c r="G2222">
        <f>IF($E2222="","",MANAGER_PLAN!G2222)</f>
        <v/>
      </c>
      <c r="H2222">
        <f>IF($E2222="","",TRIM(MANAGER_PLAN!H2222&amp;" "&amp;MANAGER_PLAN!I2222))</f>
        <v/>
      </c>
      <c r="I2222">
        <f>IF($E2222="","",MANAGER_PLAN!J2222)</f>
        <v/>
      </c>
      <c r="J2222">
        <f>IF($E2222="","",MANAGER_PLAN!K2222)</f>
        <v/>
      </c>
      <c r="K2222">
        <f>IF($E2222="","",TRIM(IF(MANAGER_PLAN!N2222&lt;&gt;"","LOS: "&amp;MANAGER_PLAN!N2222&amp;" ","")&amp;IF(MANAGER_PLAN!O2222&lt;&gt;"","LOT: "&amp;MANAGER_PLAN!O2222,"")))</f>
        <v/>
      </c>
      <c r="L2222">
        <f>IF($E2222="","",IFERROR(VLOOKUP($E2222,POS_MASTER!$A:$AK,37,FALSE),""))</f>
        <v/>
      </c>
    </row>
    <row r="2223">
      <c r="A2223">
        <f>IF(MANAGER_PLAN!E2223="","",MANAGER_PLAN!A2223)</f>
        <v/>
      </c>
      <c r="B2223">
        <f>IF($E2223="","",MANAGER_PLAN!B2223)</f>
        <v/>
      </c>
      <c r="C2223">
        <f>IF($E2223="","",SWITCH(MANAGER_PLAN!C2223,"MON","Pondělí","TUE","Úterý","WED","Středa","THU","Čtvrtek","FRI","Pátek",MANAGER_PLAN!C2223))</f>
        <v/>
      </c>
      <c r="D2223">
        <f>IF(MANAGER_PLAN!E2223="","",MANAGER_PLAN!D2223)</f>
        <v/>
      </c>
      <c r="E2223">
        <f>IF(MANAGER_PLAN!E2223="","",MANAGER_PLAN!E2223)</f>
        <v/>
      </c>
      <c r="F2223">
        <f>IF($E2223="","",IFERROR(VLOOKUP($E2223,POS_MASTER!$A:$B,2,FALSE),""))</f>
        <v/>
      </c>
      <c r="G2223">
        <f>IF($E2223="","",MANAGER_PLAN!G2223)</f>
        <v/>
      </c>
      <c r="H2223">
        <f>IF($E2223="","",TRIM(MANAGER_PLAN!H2223&amp;" "&amp;MANAGER_PLAN!I2223))</f>
        <v/>
      </c>
      <c r="I2223">
        <f>IF($E2223="","",MANAGER_PLAN!J2223)</f>
        <v/>
      </c>
      <c r="J2223">
        <f>IF($E2223="","",MANAGER_PLAN!K2223)</f>
        <v/>
      </c>
      <c r="K2223">
        <f>IF($E2223="","",TRIM(IF(MANAGER_PLAN!N2223&lt;&gt;"","LOS: "&amp;MANAGER_PLAN!N2223&amp;" ","")&amp;IF(MANAGER_PLAN!O2223&lt;&gt;"","LOT: "&amp;MANAGER_PLAN!O2223,"")))</f>
        <v/>
      </c>
      <c r="L2223">
        <f>IF($E2223="","",IFERROR(VLOOKUP($E2223,POS_MASTER!$A:$AK,37,FALSE),""))</f>
        <v/>
      </c>
    </row>
    <row r="2224">
      <c r="A2224">
        <f>IF(MANAGER_PLAN!E2224="","",MANAGER_PLAN!A2224)</f>
        <v/>
      </c>
      <c r="B2224">
        <f>IF($E2224="","",MANAGER_PLAN!B2224)</f>
        <v/>
      </c>
      <c r="C2224">
        <f>IF($E2224="","",SWITCH(MANAGER_PLAN!C2224,"MON","Pondělí","TUE","Úterý","WED","Středa","THU","Čtvrtek","FRI","Pátek",MANAGER_PLAN!C2224))</f>
        <v/>
      </c>
      <c r="D2224">
        <f>IF(MANAGER_PLAN!E2224="","",MANAGER_PLAN!D2224)</f>
        <v/>
      </c>
      <c r="E2224">
        <f>IF(MANAGER_PLAN!E2224="","",MANAGER_PLAN!E2224)</f>
        <v/>
      </c>
      <c r="F2224">
        <f>IF($E2224="","",IFERROR(VLOOKUP($E2224,POS_MASTER!$A:$B,2,FALSE),""))</f>
        <v/>
      </c>
      <c r="G2224">
        <f>IF($E2224="","",MANAGER_PLAN!G2224)</f>
        <v/>
      </c>
      <c r="H2224">
        <f>IF($E2224="","",TRIM(MANAGER_PLAN!H2224&amp;" "&amp;MANAGER_PLAN!I2224))</f>
        <v/>
      </c>
      <c r="I2224">
        <f>IF($E2224="","",MANAGER_PLAN!J2224)</f>
        <v/>
      </c>
      <c r="J2224">
        <f>IF($E2224="","",MANAGER_PLAN!K2224)</f>
        <v/>
      </c>
      <c r="K2224">
        <f>IF($E2224="","",TRIM(IF(MANAGER_PLAN!N2224&lt;&gt;"","LOS: "&amp;MANAGER_PLAN!N2224&amp;" ","")&amp;IF(MANAGER_PLAN!O2224&lt;&gt;"","LOT: "&amp;MANAGER_PLAN!O2224,"")))</f>
        <v/>
      </c>
      <c r="L2224">
        <f>IF($E2224="","",IFERROR(VLOOKUP($E2224,POS_MASTER!$A:$AK,37,FALSE),""))</f>
        <v/>
      </c>
    </row>
    <row r="2225">
      <c r="A2225">
        <f>IF(MANAGER_PLAN!E2225="","",MANAGER_PLAN!A2225)</f>
        <v/>
      </c>
      <c r="B2225">
        <f>IF($E2225="","",MANAGER_PLAN!B2225)</f>
        <v/>
      </c>
      <c r="C2225">
        <f>IF($E2225="","",SWITCH(MANAGER_PLAN!C2225,"MON","Pondělí","TUE","Úterý","WED","Středa","THU","Čtvrtek","FRI","Pátek",MANAGER_PLAN!C2225))</f>
        <v/>
      </c>
      <c r="D2225">
        <f>IF(MANAGER_PLAN!E2225="","",MANAGER_PLAN!D2225)</f>
        <v/>
      </c>
      <c r="E2225">
        <f>IF(MANAGER_PLAN!E2225="","",MANAGER_PLAN!E2225)</f>
        <v/>
      </c>
      <c r="F2225">
        <f>IF($E2225="","",IFERROR(VLOOKUP($E2225,POS_MASTER!$A:$B,2,FALSE),""))</f>
        <v/>
      </c>
      <c r="G2225">
        <f>IF($E2225="","",MANAGER_PLAN!G2225)</f>
        <v/>
      </c>
      <c r="H2225">
        <f>IF($E2225="","",TRIM(MANAGER_PLAN!H2225&amp;" "&amp;MANAGER_PLAN!I2225))</f>
        <v/>
      </c>
      <c r="I2225">
        <f>IF($E2225="","",MANAGER_PLAN!J2225)</f>
        <v/>
      </c>
      <c r="J2225">
        <f>IF($E2225="","",MANAGER_PLAN!K2225)</f>
        <v/>
      </c>
      <c r="K2225">
        <f>IF($E2225="","",TRIM(IF(MANAGER_PLAN!N2225&lt;&gt;"","LOS: "&amp;MANAGER_PLAN!N2225&amp;" ","")&amp;IF(MANAGER_PLAN!O2225&lt;&gt;"","LOT: "&amp;MANAGER_PLAN!O2225,"")))</f>
        <v/>
      </c>
      <c r="L2225">
        <f>IF($E2225="","",IFERROR(VLOOKUP($E2225,POS_MASTER!$A:$AK,37,FALSE),""))</f>
        <v/>
      </c>
    </row>
    <row r="2226">
      <c r="A2226">
        <f>IF(MANAGER_PLAN!E2226="","",MANAGER_PLAN!A2226)</f>
        <v/>
      </c>
      <c r="B2226">
        <f>IF($E2226="","",MANAGER_PLAN!B2226)</f>
        <v/>
      </c>
      <c r="C2226">
        <f>IF($E2226="","",SWITCH(MANAGER_PLAN!C2226,"MON","Pondělí","TUE","Úterý","WED","Středa","THU","Čtvrtek","FRI","Pátek",MANAGER_PLAN!C2226))</f>
        <v/>
      </c>
      <c r="D2226">
        <f>IF(MANAGER_PLAN!E2226="","",MANAGER_PLAN!D2226)</f>
        <v/>
      </c>
      <c r="E2226">
        <f>IF(MANAGER_PLAN!E2226="","",MANAGER_PLAN!E2226)</f>
        <v/>
      </c>
      <c r="F2226">
        <f>IF($E2226="","",IFERROR(VLOOKUP($E2226,POS_MASTER!$A:$B,2,FALSE),""))</f>
        <v/>
      </c>
      <c r="G2226">
        <f>IF($E2226="","",MANAGER_PLAN!G2226)</f>
        <v/>
      </c>
      <c r="H2226">
        <f>IF($E2226="","",TRIM(MANAGER_PLAN!H2226&amp;" "&amp;MANAGER_PLAN!I2226))</f>
        <v/>
      </c>
      <c r="I2226">
        <f>IF($E2226="","",MANAGER_PLAN!J2226)</f>
        <v/>
      </c>
      <c r="J2226">
        <f>IF($E2226="","",MANAGER_PLAN!K2226)</f>
        <v/>
      </c>
      <c r="K2226">
        <f>IF($E2226="","",TRIM(IF(MANAGER_PLAN!N2226&lt;&gt;"","LOS: "&amp;MANAGER_PLAN!N2226&amp;" ","")&amp;IF(MANAGER_PLAN!O2226&lt;&gt;"","LOT: "&amp;MANAGER_PLAN!O2226,"")))</f>
        <v/>
      </c>
      <c r="L2226">
        <f>IF($E2226="","",IFERROR(VLOOKUP($E2226,POS_MASTER!$A:$AK,37,FALSE),""))</f>
        <v/>
      </c>
    </row>
    <row r="2227">
      <c r="A2227">
        <f>IF(MANAGER_PLAN!E2227="","",MANAGER_PLAN!A2227)</f>
        <v/>
      </c>
      <c r="B2227">
        <f>IF($E2227="","",MANAGER_PLAN!B2227)</f>
        <v/>
      </c>
      <c r="C2227">
        <f>IF($E2227="","",SWITCH(MANAGER_PLAN!C2227,"MON","Pondělí","TUE","Úterý","WED","Středa","THU","Čtvrtek","FRI","Pátek",MANAGER_PLAN!C2227))</f>
        <v/>
      </c>
      <c r="D2227">
        <f>IF(MANAGER_PLAN!E2227="","",MANAGER_PLAN!D2227)</f>
        <v/>
      </c>
      <c r="E2227">
        <f>IF(MANAGER_PLAN!E2227="","",MANAGER_PLAN!E2227)</f>
        <v/>
      </c>
      <c r="F2227">
        <f>IF($E2227="","",IFERROR(VLOOKUP($E2227,POS_MASTER!$A:$B,2,FALSE),""))</f>
        <v/>
      </c>
      <c r="G2227">
        <f>IF($E2227="","",MANAGER_PLAN!G2227)</f>
        <v/>
      </c>
      <c r="H2227">
        <f>IF($E2227="","",TRIM(MANAGER_PLAN!H2227&amp;" "&amp;MANAGER_PLAN!I2227))</f>
        <v/>
      </c>
      <c r="I2227">
        <f>IF($E2227="","",MANAGER_PLAN!J2227)</f>
        <v/>
      </c>
      <c r="J2227">
        <f>IF($E2227="","",MANAGER_PLAN!K2227)</f>
        <v/>
      </c>
      <c r="K2227">
        <f>IF($E2227="","",TRIM(IF(MANAGER_PLAN!N2227&lt;&gt;"","LOS: "&amp;MANAGER_PLAN!N2227&amp;" ","")&amp;IF(MANAGER_PLAN!O2227&lt;&gt;"","LOT: "&amp;MANAGER_PLAN!O2227,"")))</f>
        <v/>
      </c>
      <c r="L2227">
        <f>IF($E2227="","",IFERROR(VLOOKUP($E2227,POS_MASTER!$A:$AK,37,FALSE),""))</f>
        <v/>
      </c>
    </row>
    <row r="2228">
      <c r="A2228">
        <f>IF(MANAGER_PLAN!E2228="","",MANAGER_PLAN!A2228)</f>
        <v/>
      </c>
      <c r="B2228">
        <f>IF($E2228="","",MANAGER_PLAN!B2228)</f>
        <v/>
      </c>
      <c r="C2228">
        <f>IF($E2228="","",SWITCH(MANAGER_PLAN!C2228,"MON","Pondělí","TUE","Úterý","WED","Středa","THU","Čtvrtek","FRI","Pátek",MANAGER_PLAN!C2228))</f>
        <v/>
      </c>
      <c r="D2228">
        <f>IF(MANAGER_PLAN!E2228="","",MANAGER_PLAN!D2228)</f>
        <v/>
      </c>
      <c r="E2228">
        <f>IF(MANAGER_PLAN!E2228="","",MANAGER_PLAN!E2228)</f>
        <v/>
      </c>
      <c r="F2228">
        <f>IF($E2228="","",IFERROR(VLOOKUP($E2228,POS_MASTER!$A:$B,2,FALSE),""))</f>
        <v/>
      </c>
      <c r="G2228">
        <f>IF($E2228="","",MANAGER_PLAN!G2228)</f>
        <v/>
      </c>
      <c r="H2228">
        <f>IF($E2228="","",TRIM(MANAGER_PLAN!H2228&amp;" "&amp;MANAGER_PLAN!I2228))</f>
        <v/>
      </c>
      <c r="I2228">
        <f>IF($E2228="","",MANAGER_PLAN!J2228)</f>
        <v/>
      </c>
      <c r="J2228">
        <f>IF($E2228="","",MANAGER_PLAN!K2228)</f>
        <v/>
      </c>
      <c r="K2228">
        <f>IF($E2228="","",TRIM(IF(MANAGER_PLAN!N2228&lt;&gt;"","LOS: "&amp;MANAGER_PLAN!N2228&amp;" ","")&amp;IF(MANAGER_PLAN!O2228&lt;&gt;"","LOT: "&amp;MANAGER_PLAN!O2228,"")))</f>
        <v/>
      </c>
      <c r="L2228">
        <f>IF($E2228="","",IFERROR(VLOOKUP($E2228,POS_MASTER!$A:$AK,37,FALSE),""))</f>
        <v/>
      </c>
    </row>
    <row r="2229">
      <c r="A2229">
        <f>IF(MANAGER_PLAN!E2229="","",MANAGER_PLAN!A2229)</f>
        <v/>
      </c>
      <c r="B2229">
        <f>IF($E2229="","",MANAGER_PLAN!B2229)</f>
        <v/>
      </c>
      <c r="C2229">
        <f>IF($E2229="","",SWITCH(MANAGER_PLAN!C2229,"MON","Pondělí","TUE","Úterý","WED","Středa","THU","Čtvrtek","FRI","Pátek",MANAGER_PLAN!C2229))</f>
        <v/>
      </c>
      <c r="D2229">
        <f>IF(MANAGER_PLAN!E2229="","",MANAGER_PLAN!D2229)</f>
        <v/>
      </c>
      <c r="E2229">
        <f>IF(MANAGER_PLAN!E2229="","",MANAGER_PLAN!E2229)</f>
        <v/>
      </c>
      <c r="F2229">
        <f>IF($E2229="","",IFERROR(VLOOKUP($E2229,POS_MASTER!$A:$B,2,FALSE),""))</f>
        <v/>
      </c>
      <c r="G2229">
        <f>IF($E2229="","",MANAGER_PLAN!G2229)</f>
        <v/>
      </c>
      <c r="H2229">
        <f>IF($E2229="","",TRIM(MANAGER_PLAN!H2229&amp;" "&amp;MANAGER_PLAN!I2229))</f>
        <v/>
      </c>
      <c r="I2229">
        <f>IF($E2229="","",MANAGER_PLAN!J2229)</f>
        <v/>
      </c>
      <c r="J2229">
        <f>IF($E2229="","",MANAGER_PLAN!K2229)</f>
        <v/>
      </c>
      <c r="K2229">
        <f>IF($E2229="","",TRIM(IF(MANAGER_PLAN!N2229&lt;&gt;"","LOS: "&amp;MANAGER_PLAN!N2229&amp;" ","")&amp;IF(MANAGER_PLAN!O2229&lt;&gt;"","LOT: "&amp;MANAGER_PLAN!O2229,"")))</f>
        <v/>
      </c>
      <c r="L2229">
        <f>IF($E2229="","",IFERROR(VLOOKUP($E2229,POS_MASTER!$A:$AK,37,FALSE),""))</f>
        <v/>
      </c>
    </row>
    <row r="2230">
      <c r="A2230">
        <f>IF(MANAGER_PLAN!E2230="","",MANAGER_PLAN!A2230)</f>
        <v/>
      </c>
      <c r="B2230">
        <f>IF($E2230="","",MANAGER_PLAN!B2230)</f>
        <v/>
      </c>
      <c r="C2230">
        <f>IF($E2230="","",SWITCH(MANAGER_PLAN!C2230,"MON","Pondělí","TUE","Úterý","WED","Středa","THU","Čtvrtek","FRI","Pátek",MANAGER_PLAN!C2230))</f>
        <v/>
      </c>
      <c r="D2230">
        <f>IF(MANAGER_PLAN!E2230="","",MANAGER_PLAN!D2230)</f>
        <v/>
      </c>
      <c r="E2230">
        <f>IF(MANAGER_PLAN!E2230="","",MANAGER_PLAN!E2230)</f>
        <v/>
      </c>
      <c r="F2230">
        <f>IF($E2230="","",IFERROR(VLOOKUP($E2230,POS_MASTER!$A:$B,2,FALSE),""))</f>
        <v/>
      </c>
      <c r="G2230">
        <f>IF($E2230="","",MANAGER_PLAN!G2230)</f>
        <v/>
      </c>
      <c r="H2230">
        <f>IF($E2230="","",TRIM(MANAGER_PLAN!H2230&amp;" "&amp;MANAGER_PLAN!I2230))</f>
        <v/>
      </c>
      <c r="I2230">
        <f>IF($E2230="","",MANAGER_PLAN!J2230)</f>
        <v/>
      </c>
      <c r="J2230">
        <f>IF($E2230="","",MANAGER_PLAN!K2230)</f>
        <v/>
      </c>
      <c r="K2230">
        <f>IF($E2230="","",TRIM(IF(MANAGER_PLAN!N2230&lt;&gt;"","LOS: "&amp;MANAGER_PLAN!N2230&amp;" ","")&amp;IF(MANAGER_PLAN!O2230&lt;&gt;"","LOT: "&amp;MANAGER_PLAN!O2230,"")))</f>
        <v/>
      </c>
      <c r="L2230">
        <f>IF($E2230="","",IFERROR(VLOOKUP($E2230,POS_MASTER!$A:$AK,37,FALSE),""))</f>
        <v/>
      </c>
    </row>
    <row r="2231">
      <c r="A2231">
        <f>IF(MANAGER_PLAN!E2231="","",MANAGER_PLAN!A2231)</f>
        <v/>
      </c>
      <c r="B2231">
        <f>IF($E2231="","",MANAGER_PLAN!B2231)</f>
        <v/>
      </c>
      <c r="C2231">
        <f>IF($E2231="","",SWITCH(MANAGER_PLAN!C2231,"MON","Pondělí","TUE","Úterý","WED","Středa","THU","Čtvrtek","FRI","Pátek",MANAGER_PLAN!C2231))</f>
        <v/>
      </c>
      <c r="D2231">
        <f>IF(MANAGER_PLAN!E2231="","",MANAGER_PLAN!D2231)</f>
        <v/>
      </c>
      <c r="E2231">
        <f>IF(MANAGER_PLAN!E2231="","",MANAGER_PLAN!E2231)</f>
        <v/>
      </c>
      <c r="F2231">
        <f>IF($E2231="","",IFERROR(VLOOKUP($E2231,POS_MASTER!$A:$B,2,FALSE),""))</f>
        <v/>
      </c>
      <c r="G2231">
        <f>IF($E2231="","",MANAGER_PLAN!G2231)</f>
        <v/>
      </c>
      <c r="H2231">
        <f>IF($E2231="","",TRIM(MANAGER_PLAN!H2231&amp;" "&amp;MANAGER_PLAN!I2231))</f>
        <v/>
      </c>
      <c r="I2231">
        <f>IF($E2231="","",MANAGER_PLAN!J2231)</f>
        <v/>
      </c>
      <c r="J2231">
        <f>IF($E2231="","",MANAGER_PLAN!K2231)</f>
        <v/>
      </c>
      <c r="K2231">
        <f>IF($E2231="","",TRIM(IF(MANAGER_PLAN!N2231&lt;&gt;"","LOS: "&amp;MANAGER_PLAN!N2231&amp;" ","")&amp;IF(MANAGER_PLAN!O2231&lt;&gt;"","LOT: "&amp;MANAGER_PLAN!O2231,"")))</f>
        <v/>
      </c>
      <c r="L2231">
        <f>IF($E2231="","",IFERROR(VLOOKUP($E2231,POS_MASTER!$A:$AK,37,FALSE),""))</f>
        <v/>
      </c>
    </row>
    <row r="2232">
      <c r="A2232">
        <f>IF(MANAGER_PLAN!E2232="","",MANAGER_PLAN!A2232)</f>
        <v/>
      </c>
      <c r="B2232">
        <f>IF($E2232="","",MANAGER_PLAN!B2232)</f>
        <v/>
      </c>
      <c r="C2232">
        <f>IF($E2232="","",SWITCH(MANAGER_PLAN!C2232,"MON","Pondělí","TUE","Úterý","WED","Středa","THU","Čtvrtek","FRI","Pátek",MANAGER_PLAN!C2232))</f>
        <v/>
      </c>
      <c r="D2232">
        <f>IF(MANAGER_PLAN!E2232="","",MANAGER_PLAN!D2232)</f>
        <v/>
      </c>
      <c r="E2232">
        <f>IF(MANAGER_PLAN!E2232="","",MANAGER_PLAN!E2232)</f>
        <v/>
      </c>
      <c r="F2232">
        <f>IF($E2232="","",IFERROR(VLOOKUP($E2232,POS_MASTER!$A:$B,2,FALSE),""))</f>
        <v/>
      </c>
      <c r="G2232">
        <f>IF($E2232="","",MANAGER_PLAN!G2232)</f>
        <v/>
      </c>
      <c r="H2232">
        <f>IF($E2232="","",TRIM(MANAGER_PLAN!H2232&amp;" "&amp;MANAGER_PLAN!I2232))</f>
        <v/>
      </c>
      <c r="I2232">
        <f>IF($E2232="","",MANAGER_PLAN!J2232)</f>
        <v/>
      </c>
      <c r="J2232">
        <f>IF($E2232="","",MANAGER_PLAN!K2232)</f>
        <v/>
      </c>
      <c r="K2232">
        <f>IF($E2232="","",TRIM(IF(MANAGER_PLAN!N2232&lt;&gt;"","LOS: "&amp;MANAGER_PLAN!N2232&amp;" ","")&amp;IF(MANAGER_PLAN!O2232&lt;&gt;"","LOT: "&amp;MANAGER_PLAN!O2232,"")))</f>
        <v/>
      </c>
      <c r="L2232">
        <f>IF($E2232="","",IFERROR(VLOOKUP($E2232,POS_MASTER!$A:$AK,37,FALSE),""))</f>
        <v/>
      </c>
    </row>
    <row r="2233">
      <c r="A2233">
        <f>IF(MANAGER_PLAN!E2233="","",MANAGER_PLAN!A2233)</f>
        <v/>
      </c>
      <c r="B2233">
        <f>IF($E2233="","",MANAGER_PLAN!B2233)</f>
        <v/>
      </c>
      <c r="C2233">
        <f>IF($E2233="","",SWITCH(MANAGER_PLAN!C2233,"MON","Pondělí","TUE","Úterý","WED","Středa","THU","Čtvrtek","FRI","Pátek",MANAGER_PLAN!C2233))</f>
        <v/>
      </c>
      <c r="D2233">
        <f>IF(MANAGER_PLAN!E2233="","",MANAGER_PLAN!D2233)</f>
        <v/>
      </c>
      <c r="E2233">
        <f>IF(MANAGER_PLAN!E2233="","",MANAGER_PLAN!E2233)</f>
        <v/>
      </c>
      <c r="F2233">
        <f>IF($E2233="","",IFERROR(VLOOKUP($E2233,POS_MASTER!$A:$B,2,FALSE),""))</f>
        <v/>
      </c>
      <c r="G2233">
        <f>IF($E2233="","",MANAGER_PLAN!G2233)</f>
        <v/>
      </c>
      <c r="H2233">
        <f>IF($E2233="","",TRIM(MANAGER_PLAN!H2233&amp;" "&amp;MANAGER_PLAN!I2233))</f>
        <v/>
      </c>
      <c r="I2233">
        <f>IF($E2233="","",MANAGER_PLAN!J2233)</f>
        <v/>
      </c>
      <c r="J2233">
        <f>IF($E2233="","",MANAGER_PLAN!K2233)</f>
        <v/>
      </c>
      <c r="K2233">
        <f>IF($E2233="","",TRIM(IF(MANAGER_PLAN!N2233&lt;&gt;"","LOS: "&amp;MANAGER_PLAN!N2233&amp;" ","")&amp;IF(MANAGER_PLAN!O2233&lt;&gt;"","LOT: "&amp;MANAGER_PLAN!O2233,"")))</f>
        <v/>
      </c>
      <c r="L2233">
        <f>IF($E2233="","",IFERROR(VLOOKUP($E2233,POS_MASTER!$A:$AK,37,FALSE),""))</f>
        <v/>
      </c>
    </row>
    <row r="2234">
      <c r="A2234">
        <f>IF(MANAGER_PLAN!E2234="","",MANAGER_PLAN!A2234)</f>
        <v/>
      </c>
      <c r="B2234">
        <f>IF($E2234="","",MANAGER_PLAN!B2234)</f>
        <v/>
      </c>
      <c r="C2234">
        <f>IF($E2234="","",SWITCH(MANAGER_PLAN!C2234,"MON","Pondělí","TUE","Úterý","WED","Středa","THU","Čtvrtek","FRI","Pátek",MANAGER_PLAN!C2234))</f>
        <v/>
      </c>
      <c r="D2234">
        <f>IF(MANAGER_PLAN!E2234="","",MANAGER_PLAN!D2234)</f>
        <v/>
      </c>
      <c r="E2234">
        <f>IF(MANAGER_PLAN!E2234="","",MANAGER_PLAN!E2234)</f>
        <v/>
      </c>
      <c r="F2234">
        <f>IF($E2234="","",IFERROR(VLOOKUP($E2234,POS_MASTER!$A:$B,2,FALSE),""))</f>
        <v/>
      </c>
      <c r="G2234">
        <f>IF($E2234="","",MANAGER_PLAN!G2234)</f>
        <v/>
      </c>
      <c r="H2234">
        <f>IF($E2234="","",TRIM(MANAGER_PLAN!H2234&amp;" "&amp;MANAGER_PLAN!I2234))</f>
        <v/>
      </c>
      <c r="I2234">
        <f>IF($E2234="","",MANAGER_PLAN!J2234)</f>
        <v/>
      </c>
      <c r="J2234">
        <f>IF($E2234="","",MANAGER_PLAN!K2234)</f>
        <v/>
      </c>
      <c r="K2234">
        <f>IF($E2234="","",TRIM(IF(MANAGER_PLAN!N2234&lt;&gt;"","LOS: "&amp;MANAGER_PLAN!N2234&amp;" ","")&amp;IF(MANAGER_PLAN!O2234&lt;&gt;"","LOT: "&amp;MANAGER_PLAN!O2234,"")))</f>
        <v/>
      </c>
      <c r="L2234">
        <f>IF($E2234="","",IFERROR(VLOOKUP($E2234,POS_MASTER!$A:$AK,37,FALSE),""))</f>
        <v/>
      </c>
    </row>
    <row r="2235">
      <c r="A2235">
        <f>IF(MANAGER_PLAN!E2235="","",MANAGER_PLAN!A2235)</f>
        <v/>
      </c>
      <c r="B2235">
        <f>IF($E2235="","",MANAGER_PLAN!B2235)</f>
        <v/>
      </c>
      <c r="C2235">
        <f>IF($E2235="","",SWITCH(MANAGER_PLAN!C2235,"MON","Pondělí","TUE","Úterý","WED","Středa","THU","Čtvrtek","FRI","Pátek",MANAGER_PLAN!C2235))</f>
        <v/>
      </c>
      <c r="D2235">
        <f>IF(MANAGER_PLAN!E2235="","",MANAGER_PLAN!D2235)</f>
        <v/>
      </c>
      <c r="E2235">
        <f>IF(MANAGER_PLAN!E2235="","",MANAGER_PLAN!E2235)</f>
        <v/>
      </c>
      <c r="F2235">
        <f>IF($E2235="","",IFERROR(VLOOKUP($E2235,POS_MASTER!$A:$B,2,FALSE),""))</f>
        <v/>
      </c>
      <c r="G2235">
        <f>IF($E2235="","",MANAGER_PLAN!G2235)</f>
        <v/>
      </c>
      <c r="H2235">
        <f>IF($E2235="","",TRIM(MANAGER_PLAN!H2235&amp;" "&amp;MANAGER_PLAN!I2235))</f>
        <v/>
      </c>
      <c r="I2235">
        <f>IF($E2235="","",MANAGER_PLAN!J2235)</f>
        <v/>
      </c>
      <c r="J2235">
        <f>IF($E2235="","",MANAGER_PLAN!K2235)</f>
        <v/>
      </c>
      <c r="K2235">
        <f>IF($E2235="","",TRIM(IF(MANAGER_PLAN!N2235&lt;&gt;"","LOS: "&amp;MANAGER_PLAN!N2235&amp;" ","")&amp;IF(MANAGER_PLAN!O2235&lt;&gt;"","LOT: "&amp;MANAGER_PLAN!O2235,"")))</f>
        <v/>
      </c>
      <c r="L2235">
        <f>IF($E2235="","",IFERROR(VLOOKUP($E2235,POS_MASTER!$A:$AK,37,FALSE),""))</f>
        <v/>
      </c>
    </row>
    <row r="2236">
      <c r="A2236">
        <f>IF(MANAGER_PLAN!E2236="","",MANAGER_PLAN!A2236)</f>
        <v/>
      </c>
      <c r="B2236">
        <f>IF($E2236="","",MANAGER_PLAN!B2236)</f>
        <v/>
      </c>
      <c r="C2236">
        <f>IF($E2236="","",SWITCH(MANAGER_PLAN!C2236,"MON","Pondělí","TUE","Úterý","WED","Středa","THU","Čtvrtek","FRI","Pátek",MANAGER_PLAN!C2236))</f>
        <v/>
      </c>
      <c r="D2236">
        <f>IF(MANAGER_PLAN!E2236="","",MANAGER_PLAN!D2236)</f>
        <v/>
      </c>
      <c r="E2236">
        <f>IF(MANAGER_PLAN!E2236="","",MANAGER_PLAN!E2236)</f>
        <v/>
      </c>
      <c r="F2236">
        <f>IF($E2236="","",IFERROR(VLOOKUP($E2236,POS_MASTER!$A:$B,2,FALSE),""))</f>
        <v/>
      </c>
      <c r="G2236">
        <f>IF($E2236="","",MANAGER_PLAN!G2236)</f>
        <v/>
      </c>
      <c r="H2236">
        <f>IF($E2236="","",TRIM(MANAGER_PLAN!H2236&amp;" "&amp;MANAGER_PLAN!I2236))</f>
        <v/>
      </c>
      <c r="I2236">
        <f>IF($E2236="","",MANAGER_PLAN!J2236)</f>
        <v/>
      </c>
      <c r="J2236">
        <f>IF($E2236="","",MANAGER_PLAN!K2236)</f>
        <v/>
      </c>
      <c r="K2236">
        <f>IF($E2236="","",TRIM(IF(MANAGER_PLAN!N2236&lt;&gt;"","LOS: "&amp;MANAGER_PLAN!N2236&amp;" ","")&amp;IF(MANAGER_PLAN!O2236&lt;&gt;"","LOT: "&amp;MANAGER_PLAN!O2236,"")))</f>
        <v/>
      </c>
      <c r="L2236">
        <f>IF($E2236="","",IFERROR(VLOOKUP($E2236,POS_MASTER!$A:$AK,37,FALSE),""))</f>
        <v/>
      </c>
    </row>
    <row r="2237">
      <c r="A2237">
        <f>IF(MANAGER_PLAN!E2237="","",MANAGER_PLAN!A2237)</f>
        <v/>
      </c>
      <c r="B2237">
        <f>IF($E2237="","",MANAGER_PLAN!B2237)</f>
        <v/>
      </c>
      <c r="C2237">
        <f>IF($E2237="","",SWITCH(MANAGER_PLAN!C2237,"MON","Pondělí","TUE","Úterý","WED","Středa","THU","Čtvrtek","FRI","Pátek",MANAGER_PLAN!C2237))</f>
        <v/>
      </c>
      <c r="D2237">
        <f>IF(MANAGER_PLAN!E2237="","",MANAGER_PLAN!D2237)</f>
        <v/>
      </c>
      <c r="E2237">
        <f>IF(MANAGER_PLAN!E2237="","",MANAGER_PLAN!E2237)</f>
        <v/>
      </c>
      <c r="F2237">
        <f>IF($E2237="","",IFERROR(VLOOKUP($E2237,POS_MASTER!$A:$B,2,FALSE),""))</f>
        <v/>
      </c>
      <c r="G2237">
        <f>IF($E2237="","",MANAGER_PLAN!G2237)</f>
        <v/>
      </c>
      <c r="H2237">
        <f>IF($E2237="","",TRIM(MANAGER_PLAN!H2237&amp;" "&amp;MANAGER_PLAN!I2237))</f>
        <v/>
      </c>
      <c r="I2237">
        <f>IF($E2237="","",MANAGER_PLAN!J2237)</f>
        <v/>
      </c>
      <c r="J2237">
        <f>IF($E2237="","",MANAGER_PLAN!K2237)</f>
        <v/>
      </c>
      <c r="K2237">
        <f>IF($E2237="","",TRIM(IF(MANAGER_PLAN!N2237&lt;&gt;"","LOS: "&amp;MANAGER_PLAN!N2237&amp;" ","")&amp;IF(MANAGER_PLAN!O2237&lt;&gt;"","LOT: "&amp;MANAGER_PLAN!O2237,"")))</f>
        <v/>
      </c>
      <c r="L2237">
        <f>IF($E2237="","",IFERROR(VLOOKUP($E2237,POS_MASTER!$A:$AK,37,FALSE),""))</f>
        <v/>
      </c>
    </row>
    <row r="2238">
      <c r="A2238">
        <f>IF(MANAGER_PLAN!E2238="","",MANAGER_PLAN!A2238)</f>
        <v/>
      </c>
      <c r="B2238">
        <f>IF($E2238="","",MANAGER_PLAN!B2238)</f>
        <v/>
      </c>
      <c r="C2238">
        <f>IF($E2238="","",SWITCH(MANAGER_PLAN!C2238,"MON","Pondělí","TUE","Úterý","WED","Středa","THU","Čtvrtek","FRI","Pátek",MANAGER_PLAN!C2238))</f>
        <v/>
      </c>
      <c r="D2238">
        <f>IF(MANAGER_PLAN!E2238="","",MANAGER_PLAN!D2238)</f>
        <v/>
      </c>
      <c r="E2238">
        <f>IF(MANAGER_PLAN!E2238="","",MANAGER_PLAN!E2238)</f>
        <v/>
      </c>
      <c r="F2238">
        <f>IF($E2238="","",IFERROR(VLOOKUP($E2238,POS_MASTER!$A:$B,2,FALSE),""))</f>
        <v/>
      </c>
      <c r="G2238">
        <f>IF($E2238="","",MANAGER_PLAN!G2238)</f>
        <v/>
      </c>
      <c r="H2238">
        <f>IF($E2238="","",TRIM(MANAGER_PLAN!H2238&amp;" "&amp;MANAGER_PLAN!I2238))</f>
        <v/>
      </c>
      <c r="I2238">
        <f>IF($E2238="","",MANAGER_PLAN!J2238)</f>
        <v/>
      </c>
      <c r="J2238">
        <f>IF($E2238="","",MANAGER_PLAN!K2238)</f>
        <v/>
      </c>
      <c r="K2238">
        <f>IF($E2238="","",TRIM(IF(MANAGER_PLAN!N2238&lt;&gt;"","LOS: "&amp;MANAGER_PLAN!N2238&amp;" ","")&amp;IF(MANAGER_PLAN!O2238&lt;&gt;"","LOT: "&amp;MANAGER_PLAN!O2238,"")))</f>
        <v/>
      </c>
      <c r="L2238">
        <f>IF($E2238="","",IFERROR(VLOOKUP($E2238,POS_MASTER!$A:$AK,37,FALSE),""))</f>
        <v/>
      </c>
    </row>
    <row r="2239">
      <c r="A2239">
        <f>IF(MANAGER_PLAN!E2239="","",MANAGER_PLAN!A2239)</f>
        <v/>
      </c>
      <c r="B2239">
        <f>IF($E2239="","",MANAGER_PLAN!B2239)</f>
        <v/>
      </c>
      <c r="C2239">
        <f>IF($E2239="","",SWITCH(MANAGER_PLAN!C2239,"MON","Pondělí","TUE","Úterý","WED","Středa","THU","Čtvrtek","FRI","Pátek",MANAGER_PLAN!C2239))</f>
        <v/>
      </c>
      <c r="D2239">
        <f>IF(MANAGER_PLAN!E2239="","",MANAGER_PLAN!D2239)</f>
        <v/>
      </c>
      <c r="E2239">
        <f>IF(MANAGER_PLAN!E2239="","",MANAGER_PLAN!E2239)</f>
        <v/>
      </c>
      <c r="F2239">
        <f>IF($E2239="","",IFERROR(VLOOKUP($E2239,POS_MASTER!$A:$B,2,FALSE),""))</f>
        <v/>
      </c>
      <c r="G2239">
        <f>IF($E2239="","",MANAGER_PLAN!G2239)</f>
        <v/>
      </c>
      <c r="H2239">
        <f>IF($E2239="","",TRIM(MANAGER_PLAN!H2239&amp;" "&amp;MANAGER_PLAN!I2239))</f>
        <v/>
      </c>
      <c r="I2239">
        <f>IF($E2239="","",MANAGER_PLAN!J2239)</f>
        <v/>
      </c>
      <c r="J2239">
        <f>IF($E2239="","",MANAGER_PLAN!K2239)</f>
        <v/>
      </c>
      <c r="K2239">
        <f>IF($E2239="","",TRIM(IF(MANAGER_PLAN!N2239&lt;&gt;"","LOS: "&amp;MANAGER_PLAN!N2239&amp;" ","")&amp;IF(MANAGER_PLAN!O2239&lt;&gt;"","LOT: "&amp;MANAGER_PLAN!O2239,"")))</f>
        <v/>
      </c>
      <c r="L2239">
        <f>IF($E2239="","",IFERROR(VLOOKUP($E2239,POS_MASTER!$A:$AK,37,FALSE),""))</f>
        <v/>
      </c>
    </row>
    <row r="2240">
      <c r="A2240">
        <f>IF(MANAGER_PLAN!E2240="","",MANAGER_PLAN!A2240)</f>
        <v/>
      </c>
      <c r="B2240">
        <f>IF($E2240="","",MANAGER_PLAN!B2240)</f>
        <v/>
      </c>
      <c r="C2240">
        <f>IF($E2240="","",SWITCH(MANAGER_PLAN!C2240,"MON","Pondělí","TUE","Úterý","WED","Středa","THU","Čtvrtek","FRI","Pátek",MANAGER_PLAN!C2240))</f>
        <v/>
      </c>
      <c r="D2240">
        <f>IF(MANAGER_PLAN!E2240="","",MANAGER_PLAN!D2240)</f>
        <v/>
      </c>
      <c r="E2240">
        <f>IF(MANAGER_PLAN!E2240="","",MANAGER_PLAN!E2240)</f>
        <v/>
      </c>
      <c r="F2240">
        <f>IF($E2240="","",IFERROR(VLOOKUP($E2240,POS_MASTER!$A:$B,2,FALSE),""))</f>
        <v/>
      </c>
      <c r="G2240">
        <f>IF($E2240="","",MANAGER_PLAN!G2240)</f>
        <v/>
      </c>
      <c r="H2240">
        <f>IF($E2240="","",TRIM(MANAGER_PLAN!H2240&amp;" "&amp;MANAGER_PLAN!I2240))</f>
        <v/>
      </c>
      <c r="I2240">
        <f>IF($E2240="","",MANAGER_PLAN!J2240)</f>
        <v/>
      </c>
      <c r="J2240">
        <f>IF($E2240="","",MANAGER_PLAN!K2240)</f>
        <v/>
      </c>
      <c r="K2240">
        <f>IF($E2240="","",TRIM(IF(MANAGER_PLAN!N2240&lt;&gt;"","LOS: "&amp;MANAGER_PLAN!N2240&amp;" ","")&amp;IF(MANAGER_PLAN!O2240&lt;&gt;"","LOT: "&amp;MANAGER_PLAN!O2240,"")))</f>
        <v/>
      </c>
      <c r="L2240">
        <f>IF($E2240="","",IFERROR(VLOOKUP($E2240,POS_MASTER!$A:$AK,37,FALSE),""))</f>
        <v/>
      </c>
    </row>
    <row r="2241">
      <c r="A2241">
        <f>IF(MANAGER_PLAN!E2241="","",MANAGER_PLAN!A2241)</f>
        <v/>
      </c>
      <c r="B2241">
        <f>IF($E2241="","",MANAGER_PLAN!B2241)</f>
        <v/>
      </c>
      <c r="C2241">
        <f>IF($E2241="","",SWITCH(MANAGER_PLAN!C2241,"MON","Pondělí","TUE","Úterý","WED","Středa","THU","Čtvrtek","FRI","Pátek",MANAGER_PLAN!C2241))</f>
        <v/>
      </c>
      <c r="D2241">
        <f>IF(MANAGER_PLAN!E2241="","",MANAGER_PLAN!D2241)</f>
        <v/>
      </c>
      <c r="E2241">
        <f>IF(MANAGER_PLAN!E2241="","",MANAGER_PLAN!E2241)</f>
        <v/>
      </c>
      <c r="F2241">
        <f>IF($E2241="","",IFERROR(VLOOKUP($E2241,POS_MASTER!$A:$B,2,FALSE),""))</f>
        <v/>
      </c>
      <c r="G2241">
        <f>IF($E2241="","",MANAGER_PLAN!G2241)</f>
        <v/>
      </c>
      <c r="H2241">
        <f>IF($E2241="","",TRIM(MANAGER_PLAN!H2241&amp;" "&amp;MANAGER_PLAN!I2241))</f>
        <v/>
      </c>
      <c r="I2241">
        <f>IF($E2241="","",MANAGER_PLAN!J2241)</f>
        <v/>
      </c>
      <c r="J2241">
        <f>IF($E2241="","",MANAGER_PLAN!K2241)</f>
        <v/>
      </c>
      <c r="K2241">
        <f>IF($E2241="","",TRIM(IF(MANAGER_PLAN!N2241&lt;&gt;"","LOS: "&amp;MANAGER_PLAN!N2241&amp;" ","")&amp;IF(MANAGER_PLAN!O2241&lt;&gt;"","LOT: "&amp;MANAGER_PLAN!O2241,"")))</f>
        <v/>
      </c>
      <c r="L2241">
        <f>IF($E2241="","",IFERROR(VLOOKUP($E2241,POS_MASTER!$A:$AK,37,FALSE),""))</f>
        <v/>
      </c>
    </row>
    <row r="2242">
      <c r="A2242">
        <f>IF(MANAGER_PLAN!E2242="","",MANAGER_PLAN!A2242)</f>
        <v/>
      </c>
      <c r="B2242">
        <f>IF($E2242="","",MANAGER_PLAN!B2242)</f>
        <v/>
      </c>
      <c r="C2242">
        <f>IF($E2242="","",SWITCH(MANAGER_PLAN!C2242,"MON","Pondělí","TUE","Úterý","WED","Středa","THU","Čtvrtek","FRI","Pátek",MANAGER_PLAN!C2242))</f>
        <v/>
      </c>
      <c r="D2242">
        <f>IF(MANAGER_PLAN!E2242="","",MANAGER_PLAN!D2242)</f>
        <v/>
      </c>
      <c r="E2242">
        <f>IF(MANAGER_PLAN!E2242="","",MANAGER_PLAN!E2242)</f>
        <v/>
      </c>
      <c r="F2242">
        <f>IF($E2242="","",IFERROR(VLOOKUP($E2242,POS_MASTER!$A:$B,2,FALSE),""))</f>
        <v/>
      </c>
      <c r="G2242">
        <f>IF($E2242="","",MANAGER_PLAN!G2242)</f>
        <v/>
      </c>
      <c r="H2242">
        <f>IF($E2242="","",TRIM(MANAGER_PLAN!H2242&amp;" "&amp;MANAGER_PLAN!I2242))</f>
        <v/>
      </c>
      <c r="I2242">
        <f>IF($E2242="","",MANAGER_PLAN!J2242)</f>
        <v/>
      </c>
      <c r="J2242">
        <f>IF($E2242="","",MANAGER_PLAN!K2242)</f>
        <v/>
      </c>
      <c r="K2242">
        <f>IF($E2242="","",TRIM(IF(MANAGER_PLAN!N2242&lt;&gt;"","LOS: "&amp;MANAGER_PLAN!N2242&amp;" ","")&amp;IF(MANAGER_PLAN!O2242&lt;&gt;"","LOT: "&amp;MANAGER_PLAN!O2242,"")))</f>
        <v/>
      </c>
      <c r="L2242">
        <f>IF($E2242="","",IFERROR(VLOOKUP($E2242,POS_MASTER!$A:$AK,37,FALSE),""))</f>
        <v/>
      </c>
    </row>
    <row r="2243">
      <c r="A2243">
        <f>IF(MANAGER_PLAN!E2243="","",MANAGER_PLAN!A2243)</f>
        <v/>
      </c>
      <c r="B2243">
        <f>IF($E2243="","",MANAGER_PLAN!B2243)</f>
        <v/>
      </c>
      <c r="C2243">
        <f>IF($E2243="","",SWITCH(MANAGER_PLAN!C2243,"MON","Pondělí","TUE","Úterý","WED","Středa","THU","Čtvrtek","FRI","Pátek",MANAGER_PLAN!C2243))</f>
        <v/>
      </c>
      <c r="D2243">
        <f>IF(MANAGER_PLAN!E2243="","",MANAGER_PLAN!D2243)</f>
        <v/>
      </c>
      <c r="E2243">
        <f>IF(MANAGER_PLAN!E2243="","",MANAGER_PLAN!E2243)</f>
        <v/>
      </c>
      <c r="F2243">
        <f>IF($E2243="","",IFERROR(VLOOKUP($E2243,POS_MASTER!$A:$B,2,FALSE),""))</f>
        <v/>
      </c>
      <c r="G2243">
        <f>IF($E2243="","",MANAGER_PLAN!G2243)</f>
        <v/>
      </c>
      <c r="H2243">
        <f>IF($E2243="","",TRIM(MANAGER_PLAN!H2243&amp;" "&amp;MANAGER_PLAN!I2243))</f>
        <v/>
      </c>
      <c r="I2243">
        <f>IF($E2243="","",MANAGER_PLAN!J2243)</f>
        <v/>
      </c>
      <c r="J2243">
        <f>IF($E2243="","",MANAGER_PLAN!K2243)</f>
        <v/>
      </c>
      <c r="K2243">
        <f>IF($E2243="","",TRIM(IF(MANAGER_PLAN!N2243&lt;&gt;"","LOS: "&amp;MANAGER_PLAN!N2243&amp;" ","")&amp;IF(MANAGER_PLAN!O2243&lt;&gt;"","LOT: "&amp;MANAGER_PLAN!O2243,"")))</f>
        <v/>
      </c>
      <c r="L2243">
        <f>IF($E2243="","",IFERROR(VLOOKUP($E2243,POS_MASTER!$A:$AK,37,FALSE),""))</f>
        <v/>
      </c>
    </row>
    <row r="2244">
      <c r="A2244">
        <f>IF(MANAGER_PLAN!E2244="","",MANAGER_PLAN!A2244)</f>
        <v/>
      </c>
      <c r="B2244">
        <f>IF($E2244="","",MANAGER_PLAN!B2244)</f>
        <v/>
      </c>
      <c r="C2244">
        <f>IF($E2244="","",SWITCH(MANAGER_PLAN!C2244,"MON","Pondělí","TUE","Úterý","WED","Středa","THU","Čtvrtek","FRI","Pátek",MANAGER_PLAN!C2244))</f>
        <v/>
      </c>
      <c r="D2244">
        <f>IF(MANAGER_PLAN!E2244="","",MANAGER_PLAN!D2244)</f>
        <v/>
      </c>
      <c r="E2244">
        <f>IF(MANAGER_PLAN!E2244="","",MANAGER_PLAN!E2244)</f>
        <v/>
      </c>
      <c r="F2244">
        <f>IF($E2244="","",IFERROR(VLOOKUP($E2244,POS_MASTER!$A:$B,2,FALSE),""))</f>
        <v/>
      </c>
      <c r="G2244">
        <f>IF($E2244="","",MANAGER_PLAN!G2244)</f>
        <v/>
      </c>
      <c r="H2244">
        <f>IF($E2244="","",TRIM(MANAGER_PLAN!H2244&amp;" "&amp;MANAGER_PLAN!I2244))</f>
        <v/>
      </c>
      <c r="I2244">
        <f>IF($E2244="","",MANAGER_PLAN!J2244)</f>
        <v/>
      </c>
      <c r="J2244">
        <f>IF($E2244="","",MANAGER_PLAN!K2244)</f>
        <v/>
      </c>
      <c r="K2244">
        <f>IF($E2244="","",TRIM(IF(MANAGER_PLAN!N2244&lt;&gt;"","LOS: "&amp;MANAGER_PLAN!N2244&amp;" ","")&amp;IF(MANAGER_PLAN!O2244&lt;&gt;"","LOT: "&amp;MANAGER_PLAN!O2244,"")))</f>
        <v/>
      </c>
      <c r="L2244">
        <f>IF($E2244="","",IFERROR(VLOOKUP($E2244,POS_MASTER!$A:$AK,37,FALSE),""))</f>
        <v/>
      </c>
    </row>
    <row r="2245">
      <c r="A2245">
        <f>IF(MANAGER_PLAN!E2245="","",MANAGER_PLAN!A2245)</f>
        <v/>
      </c>
      <c r="B2245">
        <f>IF($E2245="","",MANAGER_PLAN!B2245)</f>
        <v/>
      </c>
      <c r="C2245">
        <f>IF($E2245="","",SWITCH(MANAGER_PLAN!C2245,"MON","Pondělí","TUE","Úterý","WED","Středa","THU","Čtvrtek","FRI","Pátek",MANAGER_PLAN!C2245))</f>
        <v/>
      </c>
      <c r="D2245">
        <f>IF(MANAGER_PLAN!E2245="","",MANAGER_PLAN!D2245)</f>
        <v/>
      </c>
      <c r="E2245">
        <f>IF(MANAGER_PLAN!E2245="","",MANAGER_PLAN!E2245)</f>
        <v/>
      </c>
      <c r="F2245">
        <f>IF($E2245="","",IFERROR(VLOOKUP($E2245,POS_MASTER!$A:$B,2,FALSE),""))</f>
        <v/>
      </c>
      <c r="G2245">
        <f>IF($E2245="","",MANAGER_PLAN!G2245)</f>
        <v/>
      </c>
      <c r="H2245">
        <f>IF($E2245="","",TRIM(MANAGER_PLAN!H2245&amp;" "&amp;MANAGER_PLAN!I2245))</f>
        <v/>
      </c>
      <c r="I2245">
        <f>IF($E2245="","",MANAGER_PLAN!J2245)</f>
        <v/>
      </c>
      <c r="J2245">
        <f>IF($E2245="","",MANAGER_PLAN!K2245)</f>
        <v/>
      </c>
      <c r="K2245">
        <f>IF($E2245="","",TRIM(IF(MANAGER_PLAN!N2245&lt;&gt;"","LOS: "&amp;MANAGER_PLAN!N2245&amp;" ","")&amp;IF(MANAGER_PLAN!O2245&lt;&gt;"","LOT: "&amp;MANAGER_PLAN!O2245,"")))</f>
        <v/>
      </c>
      <c r="L2245">
        <f>IF($E2245="","",IFERROR(VLOOKUP($E2245,POS_MASTER!$A:$AK,37,FALSE),""))</f>
        <v/>
      </c>
    </row>
    <row r="2246">
      <c r="A2246">
        <f>IF(MANAGER_PLAN!E2246="","",MANAGER_PLAN!A2246)</f>
        <v/>
      </c>
      <c r="B2246">
        <f>IF($E2246="","",MANAGER_PLAN!B2246)</f>
        <v/>
      </c>
      <c r="C2246">
        <f>IF($E2246="","",SWITCH(MANAGER_PLAN!C2246,"MON","Pondělí","TUE","Úterý","WED","Středa","THU","Čtvrtek","FRI","Pátek",MANAGER_PLAN!C2246))</f>
        <v/>
      </c>
      <c r="D2246">
        <f>IF(MANAGER_PLAN!E2246="","",MANAGER_PLAN!D2246)</f>
        <v/>
      </c>
      <c r="E2246">
        <f>IF(MANAGER_PLAN!E2246="","",MANAGER_PLAN!E2246)</f>
        <v/>
      </c>
      <c r="F2246">
        <f>IF($E2246="","",IFERROR(VLOOKUP($E2246,POS_MASTER!$A:$B,2,FALSE),""))</f>
        <v/>
      </c>
      <c r="G2246">
        <f>IF($E2246="","",MANAGER_PLAN!G2246)</f>
        <v/>
      </c>
      <c r="H2246">
        <f>IF($E2246="","",TRIM(MANAGER_PLAN!H2246&amp;" "&amp;MANAGER_PLAN!I2246))</f>
        <v/>
      </c>
      <c r="I2246">
        <f>IF($E2246="","",MANAGER_PLAN!J2246)</f>
        <v/>
      </c>
      <c r="J2246">
        <f>IF($E2246="","",MANAGER_PLAN!K2246)</f>
        <v/>
      </c>
      <c r="K2246">
        <f>IF($E2246="","",TRIM(IF(MANAGER_PLAN!N2246&lt;&gt;"","LOS: "&amp;MANAGER_PLAN!N2246&amp;" ","")&amp;IF(MANAGER_PLAN!O2246&lt;&gt;"","LOT: "&amp;MANAGER_PLAN!O2246,"")))</f>
        <v/>
      </c>
      <c r="L2246">
        <f>IF($E2246="","",IFERROR(VLOOKUP($E2246,POS_MASTER!$A:$AK,37,FALSE),""))</f>
        <v/>
      </c>
    </row>
    <row r="2247">
      <c r="A2247">
        <f>IF(MANAGER_PLAN!E2247="","",MANAGER_PLAN!A2247)</f>
        <v/>
      </c>
      <c r="B2247">
        <f>IF($E2247="","",MANAGER_PLAN!B2247)</f>
        <v/>
      </c>
      <c r="C2247">
        <f>IF($E2247="","",SWITCH(MANAGER_PLAN!C2247,"MON","Pondělí","TUE","Úterý","WED","Středa","THU","Čtvrtek","FRI","Pátek",MANAGER_PLAN!C2247))</f>
        <v/>
      </c>
      <c r="D2247">
        <f>IF(MANAGER_PLAN!E2247="","",MANAGER_PLAN!D2247)</f>
        <v/>
      </c>
      <c r="E2247">
        <f>IF(MANAGER_PLAN!E2247="","",MANAGER_PLAN!E2247)</f>
        <v/>
      </c>
      <c r="F2247">
        <f>IF($E2247="","",IFERROR(VLOOKUP($E2247,POS_MASTER!$A:$B,2,FALSE),""))</f>
        <v/>
      </c>
      <c r="G2247">
        <f>IF($E2247="","",MANAGER_PLAN!G2247)</f>
        <v/>
      </c>
      <c r="H2247">
        <f>IF($E2247="","",TRIM(MANAGER_PLAN!H2247&amp;" "&amp;MANAGER_PLAN!I2247))</f>
        <v/>
      </c>
      <c r="I2247">
        <f>IF($E2247="","",MANAGER_PLAN!J2247)</f>
        <v/>
      </c>
      <c r="J2247">
        <f>IF($E2247="","",MANAGER_PLAN!K2247)</f>
        <v/>
      </c>
      <c r="K2247">
        <f>IF($E2247="","",TRIM(IF(MANAGER_PLAN!N2247&lt;&gt;"","LOS: "&amp;MANAGER_PLAN!N2247&amp;" ","")&amp;IF(MANAGER_PLAN!O2247&lt;&gt;"","LOT: "&amp;MANAGER_PLAN!O2247,"")))</f>
        <v/>
      </c>
      <c r="L2247">
        <f>IF($E2247="","",IFERROR(VLOOKUP($E2247,POS_MASTER!$A:$AK,37,FALSE),""))</f>
        <v/>
      </c>
    </row>
    <row r="2248">
      <c r="A2248">
        <f>IF(MANAGER_PLAN!E2248="","",MANAGER_PLAN!A2248)</f>
        <v/>
      </c>
      <c r="B2248">
        <f>IF($E2248="","",MANAGER_PLAN!B2248)</f>
        <v/>
      </c>
      <c r="C2248">
        <f>IF($E2248="","",SWITCH(MANAGER_PLAN!C2248,"MON","Pondělí","TUE","Úterý","WED","Středa","THU","Čtvrtek","FRI","Pátek",MANAGER_PLAN!C2248))</f>
        <v/>
      </c>
      <c r="D2248">
        <f>IF(MANAGER_PLAN!E2248="","",MANAGER_PLAN!D2248)</f>
        <v/>
      </c>
      <c r="E2248">
        <f>IF(MANAGER_PLAN!E2248="","",MANAGER_PLAN!E2248)</f>
        <v/>
      </c>
      <c r="F2248">
        <f>IF($E2248="","",IFERROR(VLOOKUP($E2248,POS_MASTER!$A:$B,2,FALSE),""))</f>
        <v/>
      </c>
      <c r="G2248">
        <f>IF($E2248="","",MANAGER_PLAN!G2248)</f>
        <v/>
      </c>
      <c r="H2248">
        <f>IF($E2248="","",TRIM(MANAGER_PLAN!H2248&amp;" "&amp;MANAGER_PLAN!I2248))</f>
        <v/>
      </c>
      <c r="I2248">
        <f>IF($E2248="","",MANAGER_PLAN!J2248)</f>
        <v/>
      </c>
      <c r="J2248">
        <f>IF($E2248="","",MANAGER_PLAN!K2248)</f>
        <v/>
      </c>
      <c r="K2248">
        <f>IF($E2248="","",TRIM(IF(MANAGER_PLAN!N2248&lt;&gt;"","LOS: "&amp;MANAGER_PLAN!N2248&amp;" ","")&amp;IF(MANAGER_PLAN!O2248&lt;&gt;"","LOT: "&amp;MANAGER_PLAN!O2248,"")))</f>
        <v/>
      </c>
      <c r="L2248">
        <f>IF($E2248="","",IFERROR(VLOOKUP($E2248,POS_MASTER!$A:$AK,37,FALSE),""))</f>
        <v/>
      </c>
    </row>
    <row r="2249">
      <c r="A2249">
        <f>IF(MANAGER_PLAN!E2249="","",MANAGER_PLAN!A2249)</f>
        <v/>
      </c>
      <c r="B2249">
        <f>IF($E2249="","",MANAGER_PLAN!B2249)</f>
        <v/>
      </c>
      <c r="C2249">
        <f>IF($E2249="","",SWITCH(MANAGER_PLAN!C2249,"MON","Pondělí","TUE","Úterý","WED","Středa","THU","Čtvrtek","FRI","Pátek",MANAGER_PLAN!C2249))</f>
        <v/>
      </c>
      <c r="D2249">
        <f>IF(MANAGER_PLAN!E2249="","",MANAGER_PLAN!D2249)</f>
        <v/>
      </c>
      <c r="E2249">
        <f>IF(MANAGER_PLAN!E2249="","",MANAGER_PLAN!E2249)</f>
        <v/>
      </c>
      <c r="F2249">
        <f>IF($E2249="","",IFERROR(VLOOKUP($E2249,POS_MASTER!$A:$B,2,FALSE),""))</f>
        <v/>
      </c>
      <c r="G2249">
        <f>IF($E2249="","",MANAGER_PLAN!G2249)</f>
        <v/>
      </c>
      <c r="H2249">
        <f>IF($E2249="","",TRIM(MANAGER_PLAN!H2249&amp;" "&amp;MANAGER_PLAN!I2249))</f>
        <v/>
      </c>
      <c r="I2249">
        <f>IF($E2249="","",MANAGER_PLAN!J2249)</f>
        <v/>
      </c>
      <c r="J2249">
        <f>IF($E2249="","",MANAGER_PLAN!K2249)</f>
        <v/>
      </c>
      <c r="K2249">
        <f>IF($E2249="","",TRIM(IF(MANAGER_PLAN!N2249&lt;&gt;"","LOS: "&amp;MANAGER_PLAN!N2249&amp;" ","")&amp;IF(MANAGER_PLAN!O2249&lt;&gt;"","LOT: "&amp;MANAGER_PLAN!O2249,"")))</f>
        <v/>
      </c>
      <c r="L2249">
        <f>IF($E2249="","",IFERROR(VLOOKUP($E2249,POS_MASTER!$A:$AK,37,FALSE),""))</f>
        <v/>
      </c>
    </row>
    <row r="2250">
      <c r="A2250">
        <f>IF(MANAGER_PLAN!E2250="","",MANAGER_PLAN!A2250)</f>
        <v/>
      </c>
      <c r="B2250">
        <f>IF($E2250="","",MANAGER_PLAN!B2250)</f>
        <v/>
      </c>
      <c r="C2250">
        <f>IF($E2250="","",SWITCH(MANAGER_PLAN!C2250,"MON","Pondělí","TUE","Úterý","WED","Středa","THU","Čtvrtek","FRI","Pátek",MANAGER_PLAN!C2250))</f>
        <v/>
      </c>
      <c r="D2250">
        <f>IF(MANAGER_PLAN!E2250="","",MANAGER_PLAN!D2250)</f>
        <v/>
      </c>
      <c r="E2250">
        <f>IF(MANAGER_PLAN!E2250="","",MANAGER_PLAN!E2250)</f>
        <v/>
      </c>
      <c r="F2250">
        <f>IF($E2250="","",IFERROR(VLOOKUP($E2250,POS_MASTER!$A:$B,2,FALSE),""))</f>
        <v/>
      </c>
      <c r="G2250">
        <f>IF($E2250="","",MANAGER_PLAN!G2250)</f>
        <v/>
      </c>
      <c r="H2250">
        <f>IF($E2250="","",TRIM(MANAGER_PLAN!H2250&amp;" "&amp;MANAGER_PLAN!I2250))</f>
        <v/>
      </c>
      <c r="I2250">
        <f>IF($E2250="","",MANAGER_PLAN!J2250)</f>
        <v/>
      </c>
      <c r="J2250">
        <f>IF($E2250="","",MANAGER_PLAN!K2250)</f>
        <v/>
      </c>
      <c r="K2250">
        <f>IF($E2250="","",TRIM(IF(MANAGER_PLAN!N2250&lt;&gt;"","LOS: "&amp;MANAGER_PLAN!N2250&amp;" ","")&amp;IF(MANAGER_PLAN!O2250&lt;&gt;"","LOT: "&amp;MANAGER_PLAN!O2250,"")))</f>
        <v/>
      </c>
      <c r="L2250">
        <f>IF($E2250="","",IFERROR(VLOOKUP($E2250,POS_MASTER!$A:$AK,37,FALSE),""))</f>
        <v/>
      </c>
    </row>
    <row r="2251">
      <c r="A2251">
        <f>IF(MANAGER_PLAN!E2251="","",MANAGER_PLAN!A2251)</f>
        <v/>
      </c>
      <c r="B2251">
        <f>IF($E2251="","",MANAGER_PLAN!B2251)</f>
        <v/>
      </c>
      <c r="C2251">
        <f>IF($E2251="","",SWITCH(MANAGER_PLAN!C2251,"MON","Pondělí","TUE","Úterý","WED","Středa","THU","Čtvrtek","FRI","Pátek",MANAGER_PLAN!C2251))</f>
        <v/>
      </c>
      <c r="D2251">
        <f>IF(MANAGER_PLAN!E2251="","",MANAGER_PLAN!D2251)</f>
        <v/>
      </c>
      <c r="E2251">
        <f>IF(MANAGER_PLAN!E2251="","",MANAGER_PLAN!E2251)</f>
        <v/>
      </c>
      <c r="F2251">
        <f>IF($E2251="","",IFERROR(VLOOKUP($E2251,POS_MASTER!$A:$B,2,FALSE),""))</f>
        <v/>
      </c>
      <c r="G2251">
        <f>IF($E2251="","",MANAGER_PLAN!G2251)</f>
        <v/>
      </c>
      <c r="H2251">
        <f>IF($E2251="","",TRIM(MANAGER_PLAN!H2251&amp;" "&amp;MANAGER_PLAN!I2251))</f>
        <v/>
      </c>
      <c r="I2251">
        <f>IF($E2251="","",MANAGER_PLAN!J2251)</f>
        <v/>
      </c>
      <c r="J2251">
        <f>IF($E2251="","",MANAGER_PLAN!K2251)</f>
        <v/>
      </c>
      <c r="K2251">
        <f>IF($E2251="","",TRIM(IF(MANAGER_PLAN!N2251&lt;&gt;"","LOS: "&amp;MANAGER_PLAN!N2251&amp;" ","")&amp;IF(MANAGER_PLAN!O2251&lt;&gt;"","LOT: "&amp;MANAGER_PLAN!O2251,"")))</f>
        <v/>
      </c>
      <c r="L2251">
        <f>IF($E2251="","",IFERROR(VLOOKUP($E2251,POS_MASTER!$A:$AK,37,FALSE),""))</f>
        <v/>
      </c>
    </row>
    <row r="2252">
      <c r="A2252">
        <f>IF(MANAGER_PLAN!E2252="","",MANAGER_PLAN!A2252)</f>
        <v/>
      </c>
      <c r="B2252">
        <f>IF($E2252="","",MANAGER_PLAN!B2252)</f>
        <v/>
      </c>
      <c r="C2252">
        <f>IF($E2252="","",SWITCH(MANAGER_PLAN!C2252,"MON","Pondělí","TUE","Úterý","WED","Středa","THU","Čtvrtek","FRI","Pátek",MANAGER_PLAN!C2252))</f>
        <v/>
      </c>
      <c r="D2252">
        <f>IF(MANAGER_PLAN!E2252="","",MANAGER_PLAN!D2252)</f>
        <v/>
      </c>
      <c r="E2252">
        <f>IF(MANAGER_PLAN!E2252="","",MANAGER_PLAN!E2252)</f>
        <v/>
      </c>
      <c r="F2252">
        <f>IF($E2252="","",IFERROR(VLOOKUP($E2252,POS_MASTER!$A:$B,2,FALSE),""))</f>
        <v/>
      </c>
      <c r="G2252">
        <f>IF($E2252="","",MANAGER_PLAN!G2252)</f>
        <v/>
      </c>
      <c r="H2252">
        <f>IF($E2252="","",TRIM(MANAGER_PLAN!H2252&amp;" "&amp;MANAGER_PLAN!I2252))</f>
        <v/>
      </c>
      <c r="I2252">
        <f>IF($E2252="","",MANAGER_PLAN!J2252)</f>
        <v/>
      </c>
      <c r="J2252">
        <f>IF($E2252="","",MANAGER_PLAN!K2252)</f>
        <v/>
      </c>
      <c r="K2252">
        <f>IF($E2252="","",TRIM(IF(MANAGER_PLAN!N2252&lt;&gt;"","LOS: "&amp;MANAGER_PLAN!N2252&amp;" ","")&amp;IF(MANAGER_PLAN!O2252&lt;&gt;"","LOT: "&amp;MANAGER_PLAN!O2252,"")))</f>
        <v/>
      </c>
      <c r="L2252">
        <f>IF($E2252="","",IFERROR(VLOOKUP($E2252,POS_MASTER!$A:$AK,37,FALSE),""))</f>
        <v/>
      </c>
    </row>
    <row r="2253">
      <c r="A2253">
        <f>IF(MANAGER_PLAN!E2253="","",MANAGER_PLAN!A2253)</f>
        <v/>
      </c>
      <c r="B2253">
        <f>IF($E2253="","",MANAGER_PLAN!B2253)</f>
        <v/>
      </c>
      <c r="C2253">
        <f>IF($E2253="","",SWITCH(MANAGER_PLAN!C2253,"MON","Pondělí","TUE","Úterý","WED","Středa","THU","Čtvrtek","FRI","Pátek",MANAGER_PLAN!C2253))</f>
        <v/>
      </c>
      <c r="D2253">
        <f>IF(MANAGER_PLAN!E2253="","",MANAGER_PLAN!D2253)</f>
        <v/>
      </c>
      <c r="E2253">
        <f>IF(MANAGER_PLAN!E2253="","",MANAGER_PLAN!E2253)</f>
        <v/>
      </c>
      <c r="F2253">
        <f>IF($E2253="","",IFERROR(VLOOKUP($E2253,POS_MASTER!$A:$B,2,FALSE),""))</f>
        <v/>
      </c>
      <c r="G2253">
        <f>IF($E2253="","",MANAGER_PLAN!G2253)</f>
        <v/>
      </c>
      <c r="H2253">
        <f>IF($E2253="","",TRIM(MANAGER_PLAN!H2253&amp;" "&amp;MANAGER_PLAN!I2253))</f>
        <v/>
      </c>
      <c r="I2253">
        <f>IF($E2253="","",MANAGER_PLAN!J2253)</f>
        <v/>
      </c>
      <c r="J2253">
        <f>IF($E2253="","",MANAGER_PLAN!K2253)</f>
        <v/>
      </c>
      <c r="K2253">
        <f>IF($E2253="","",TRIM(IF(MANAGER_PLAN!N2253&lt;&gt;"","LOS: "&amp;MANAGER_PLAN!N2253&amp;" ","")&amp;IF(MANAGER_PLAN!O2253&lt;&gt;"","LOT: "&amp;MANAGER_PLAN!O2253,"")))</f>
        <v/>
      </c>
      <c r="L2253">
        <f>IF($E2253="","",IFERROR(VLOOKUP($E2253,POS_MASTER!$A:$AK,37,FALSE),""))</f>
        <v/>
      </c>
    </row>
    <row r="2254">
      <c r="A2254">
        <f>IF(MANAGER_PLAN!E2254="","",MANAGER_PLAN!A2254)</f>
        <v/>
      </c>
      <c r="B2254">
        <f>IF($E2254="","",MANAGER_PLAN!B2254)</f>
        <v/>
      </c>
      <c r="C2254">
        <f>IF($E2254="","",SWITCH(MANAGER_PLAN!C2254,"MON","Pondělí","TUE","Úterý","WED","Středa","THU","Čtvrtek","FRI","Pátek",MANAGER_PLAN!C2254))</f>
        <v/>
      </c>
      <c r="D2254">
        <f>IF(MANAGER_PLAN!E2254="","",MANAGER_PLAN!D2254)</f>
        <v/>
      </c>
      <c r="E2254">
        <f>IF(MANAGER_PLAN!E2254="","",MANAGER_PLAN!E2254)</f>
        <v/>
      </c>
      <c r="F2254">
        <f>IF($E2254="","",IFERROR(VLOOKUP($E2254,POS_MASTER!$A:$B,2,FALSE),""))</f>
        <v/>
      </c>
      <c r="G2254">
        <f>IF($E2254="","",MANAGER_PLAN!G2254)</f>
        <v/>
      </c>
      <c r="H2254">
        <f>IF($E2254="","",TRIM(MANAGER_PLAN!H2254&amp;" "&amp;MANAGER_PLAN!I2254))</f>
        <v/>
      </c>
      <c r="I2254">
        <f>IF($E2254="","",MANAGER_PLAN!J2254)</f>
        <v/>
      </c>
      <c r="J2254">
        <f>IF($E2254="","",MANAGER_PLAN!K2254)</f>
        <v/>
      </c>
      <c r="K2254">
        <f>IF($E2254="","",TRIM(IF(MANAGER_PLAN!N2254&lt;&gt;"","LOS: "&amp;MANAGER_PLAN!N2254&amp;" ","")&amp;IF(MANAGER_PLAN!O2254&lt;&gt;"","LOT: "&amp;MANAGER_PLAN!O2254,"")))</f>
        <v/>
      </c>
      <c r="L2254">
        <f>IF($E2254="","",IFERROR(VLOOKUP($E2254,POS_MASTER!$A:$AK,37,FALSE),""))</f>
        <v/>
      </c>
    </row>
    <row r="2255">
      <c r="A2255">
        <f>IF(MANAGER_PLAN!E2255="","",MANAGER_PLAN!A2255)</f>
        <v/>
      </c>
      <c r="B2255">
        <f>IF($E2255="","",MANAGER_PLAN!B2255)</f>
        <v/>
      </c>
      <c r="C2255">
        <f>IF($E2255="","",SWITCH(MANAGER_PLAN!C2255,"MON","Pondělí","TUE","Úterý","WED","Středa","THU","Čtvrtek","FRI","Pátek",MANAGER_PLAN!C2255))</f>
        <v/>
      </c>
      <c r="D2255">
        <f>IF(MANAGER_PLAN!E2255="","",MANAGER_PLAN!D2255)</f>
        <v/>
      </c>
      <c r="E2255">
        <f>IF(MANAGER_PLAN!E2255="","",MANAGER_PLAN!E2255)</f>
        <v/>
      </c>
      <c r="F2255">
        <f>IF($E2255="","",IFERROR(VLOOKUP($E2255,POS_MASTER!$A:$B,2,FALSE),""))</f>
        <v/>
      </c>
      <c r="G2255">
        <f>IF($E2255="","",MANAGER_PLAN!G2255)</f>
        <v/>
      </c>
      <c r="H2255">
        <f>IF($E2255="","",TRIM(MANAGER_PLAN!H2255&amp;" "&amp;MANAGER_PLAN!I2255))</f>
        <v/>
      </c>
      <c r="I2255">
        <f>IF($E2255="","",MANAGER_PLAN!J2255)</f>
        <v/>
      </c>
      <c r="J2255">
        <f>IF($E2255="","",MANAGER_PLAN!K2255)</f>
        <v/>
      </c>
      <c r="K2255">
        <f>IF($E2255="","",TRIM(IF(MANAGER_PLAN!N2255&lt;&gt;"","LOS: "&amp;MANAGER_PLAN!N2255&amp;" ","")&amp;IF(MANAGER_PLAN!O2255&lt;&gt;"","LOT: "&amp;MANAGER_PLAN!O2255,"")))</f>
        <v/>
      </c>
      <c r="L2255">
        <f>IF($E2255="","",IFERROR(VLOOKUP($E2255,POS_MASTER!$A:$AK,37,FALSE),""))</f>
        <v/>
      </c>
    </row>
    <row r="2256">
      <c r="A2256">
        <f>IF(MANAGER_PLAN!E2256="","",MANAGER_PLAN!A2256)</f>
        <v/>
      </c>
      <c r="B2256">
        <f>IF($E2256="","",MANAGER_PLAN!B2256)</f>
        <v/>
      </c>
      <c r="C2256">
        <f>IF($E2256="","",SWITCH(MANAGER_PLAN!C2256,"MON","Pondělí","TUE","Úterý","WED","Středa","THU","Čtvrtek","FRI","Pátek",MANAGER_PLAN!C2256))</f>
        <v/>
      </c>
      <c r="D2256">
        <f>IF(MANAGER_PLAN!E2256="","",MANAGER_PLAN!D2256)</f>
        <v/>
      </c>
      <c r="E2256">
        <f>IF(MANAGER_PLAN!E2256="","",MANAGER_PLAN!E2256)</f>
        <v/>
      </c>
      <c r="F2256">
        <f>IF($E2256="","",IFERROR(VLOOKUP($E2256,POS_MASTER!$A:$B,2,FALSE),""))</f>
        <v/>
      </c>
      <c r="G2256">
        <f>IF($E2256="","",MANAGER_PLAN!G2256)</f>
        <v/>
      </c>
      <c r="H2256">
        <f>IF($E2256="","",TRIM(MANAGER_PLAN!H2256&amp;" "&amp;MANAGER_PLAN!I2256))</f>
        <v/>
      </c>
      <c r="I2256">
        <f>IF($E2256="","",MANAGER_PLAN!J2256)</f>
        <v/>
      </c>
      <c r="J2256">
        <f>IF($E2256="","",MANAGER_PLAN!K2256)</f>
        <v/>
      </c>
      <c r="K2256">
        <f>IF($E2256="","",TRIM(IF(MANAGER_PLAN!N2256&lt;&gt;"","LOS: "&amp;MANAGER_PLAN!N2256&amp;" ","")&amp;IF(MANAGER_PLAN!O2256&lt;&gt;"","LOT: "&amp;MANAGER_PLAN!O2256,"")))</f>
        <v/>
      </c>
      <c r="L2256">
        <f>IF($E2256="","",IFERROR(VLOOKUP($E2256,POS_MASTER!$A:$AK,37,FALSE),""))</f>
        <v/>
      </c>
    </row>
    <row r="2257">
      <c r="A2257">
        <f>IF(MANAGER_PLAN!E2257="","",MANAGER_PLAN!A2257)</f>
        <v/>
      </c>
      <c r="B2257">
        <f>IF($E2257="","",MANAGER_PLAN!B2257)</f>
        <v/>
      </c>
      <c r="C2257">
        <f>IF($E2257="","",SWITCH(MANAGER_PLAN!C2257,"MON","Pondělí","TUE","Úterý","WED","Středa","THU","Čtvrtek","FRI","Pátek",MANAGER_PLAN!C2257))</f>
        <v/>
      </c>
      <c r="D2257">
        <f>IF(MANAGER_PLAN!E2257="","",MANAGER_PLAN!D2257)</f>
        <v/>
      </c>
      <c r="E2257">
        <f>IF(MANAGER_PLAN!E2257="","",MANAGER_PLAN!E2257)</f>
        <v/>
      </c>
      <c r="F2257">
        <f>IF($E2257="","",IFERROR(VLOOKUP($E2257,POS_MASTER!$A:$B,2,FALSE),""))</f>
        <v/>
      </c>
      <c r="G2257">
        <f>IF($E2257="","",MANAGER_PLAN!G2257)</f>
        <v/>
      </c>
      <c r="H2257">
        <f>IF($E2257="","",TRIM(MANAGER_PLAN!H2257&amp;" "&amp;MANAGER_PLAN!I2257))</f>
        <v/>
      </c>
      <c r="I2257">
        <f>IF($E2257="","",MANAGER_PLAN!J2257)</f>
        <v/>
      </c>
      <c r="J2257">
        <f>IF($E2257="","",MANAGER_PLAN!K2257)</f>
        <v/>
      </c>
      <c r="K2257">
        <f>IF($E2257="","",TRIM(IF(MANAGER_PLAN!N2257&lt;&gt;"","LOS: "&amp;MANAGER_PLAN!N2257&amp;" ","")&amp;IF(MANAGER_PLAN!O2257&lt;&gt;"","LOT: "&amp;MANAGER_PLAN!O2257,"")))</f>
        <v/>
      </c>
      <c r="L2257">
        <f>IF($E2257="","",IFERROR(VLOOKUP($E2257,POS_MASTER!$A:$AK,37,FALSE),""))</f>
        <v/>
      </c>
    </row>
    <row r="2258">
      <c r="A2258">
        <f>IF(MANAGER_PLAN!E2258="","",MANAGER_PLAN!A2258)</f>
        <v/>
      </c>
      <c r="B2258">
        <f>IF($E2258="","",MANAGER_PLAN!B2258)</f>
        <v/>
      </c>
      <c r="C2258">
        <f>IF($E2258="","",SWITCH(MANAGER_PLAN!C2258,"MON","Pondělí","TUE","Úterý","WED","Středa","THU","Čtvrtek","FRI","Pátek",MANAGER_PLAN!C2258))</f>
        <v/>
      </c>
      <c r="D2258">
        <f>IF(MANAGER_PLAN!E2258="","",MANAGER_PLAN!D2258)</f>
        <v/>
      </c>
      <c r="E2258">
        <f>IF(MANAGER_PLAN!E2258="","",MANAGER_PLAN!E2258)</f>
        <v/>
      </c>
      <c r="F2258">
        <f>IF($E2258="","",IFERROR(VLOOKUP($E2258,POS_MASTER!$A:$B,2,FALSE),""))</f>
        <v/>
      </c>
      <c r="G2258">
        <f>IF($E2258="","",MANAGER_PLAN!G2258)</f>
        <v/>
      </c>
      <c r="H2258">
        <f>IF($E2258="","",TRIM(MANAGER_PLAN!H2258&amp;" "&amp;MANAGER_PLAN!I2258))</f>
        <v/>
      </c>
      <c r="I2258">
        <f>IF($E2258="","",MANAGER_PLAN!J2258)</f>
        <v/>
      </c>
      <c r="J2258">
        <f>IF($E2258="","",MANAGER_PLAN!K2258)</f>
        <v/>
      </c>
      <c r="K2258">
        <f>IF($E2258="","",TRIM(IF(MANAGER_PLAN!N2258&lt;&gt;"","LOS: "&amp;MANAGER_PLAN!N2258&amp;" ","")&amp;IF(MANAGER_PLAN!O2258&lt;&gt;"","LOT: "&amp;MANAGER_PLAN!O2258,"")))</f>
        <v/>
      </c>
      <c r="L2258">
        <f>IF($E2258="","",IFERROR(VLOOKUP($E2258,POS_MASTER!$A:$AK,37,FALSE),""))</f>
        <v/>
      </c>
    </row>
    <row r="2259">
      <c r="A2259">
        <f>IF(MANAGER_PLAN!E2259="","",MANAGER_PLAN!A2259)</f>
        <v/>
      </c>
      <c r="B2259">
        <f>IF($E2259="","",MANAGER_PLAN!B2259)</f>
        <v/>
      </c>
      <c r="C2259">
        <f>IF($E2259="","",SWITCH(MANAGER_PLAN!C2259,"MON","Pondělí","TUE","Úterý","WED","Středa","THU","Čtvrtek","FRI","Pátek",MANAGER_PLAN!C2259))</f>
        <v/>
      </c>
      <c r="D2259">
        <f>IF(MANAGER_PLAN!E2259="","",MANAGER_PLAN!D2259)</f>
        <v/>
      </c>
      <c r="E2259">
        <f>IF(MANAGER_PLAN!E2259="","",MANAGER_PLAN!E2259)</f>
        <v/>
      </c>
      <c r="F2259">
        <f>IF($E2259="","",IFERROR(VLOOKUP($E2259,POS_MASTER!$A:$B,2,FALSE),""))</f>
        <v/>
      </c>
      <c r="G2259">
        <f>IF($E2259="","",MANAGER_PLAN!G2259)</f>
        <v/>
      </c>
      <c r="H2259">
        <f>IF($E2259="","",TRIM(MANAGER_PLAN!H2259&amp;" "&amp;MANAGER_PLAN!I2259))</f>
        <v/>
      </c>
      <c r="I2259">
        <f>IF($E2259="","",MANAGER_PLAN!J2259)</f>
        <v/>
      </c>
      <c r="J2259">
        <f>IF($E2259="","",MANAGER_PLAN!K2259)</f>
        <v/>
      </c>
      <c r="K2259">
        <f>IF($E2259="","",TRIM(IF(MANAGER_PLAN!N2259&lt;&gt;"","LOS: "&amp;MANAGER_PLAN!N2259&amp;" ","")&amp;IF(MANAGER_PLAN!O2259&lt;&gt;"","LOT: "&amp;MANAGER_PLAN!O2259,"")))</f>
        <v/>
      </c>
      <c r="L2259">
        <f>IF($E2259="","",IFERROR(VLOOKUP($E2259,POS_MASTER!$A:$AK,37,FALSE),""))</f>
        <v/>
      </c>
    </row>
    <row r="2260">
      <c r="A2260">
        <f>IF(MANAGER_PLAN!E2260="","",MANAGER_PLAN!A2260)</f>
        <v/>
      </c>
      <c r="B2260">
        <f>IF($E2260="","",MANAGER_PLAN!B2260)</f>
        <v/>
      </c>
      <c r="C2260">
        <f>IF($E2260="","",SWITCH(MANAGER_PLAN!C2260,"MON","Pondělí","TUE","Úterý","WED","Středa","THU","Čtvrtek","FRI","Pátek",MANAGER_PLAN!C2260))</f>
        <v/>
      </c>
      <c r="D2260">
        <f>IF(MANAGER_PLAN!E2260="","",MANAGER_PLAN!D2260)</f>
        <v/>
      </c>
      <c r="E2260">
        <f>IF(MANAGER_PLAN!E2260="","",MANAGER_PLAN!E2260)</f>
        <v/>
      </c>
      <c r="F2260">
        <f>IF($E2260="","",IFERROR(VLOOKUP($E2260,POS_MASTER!$A:$B,2,FALSE),""))</f>
        <v/>
      </c>
      <c r="G2260">
        <f>IF($E2260="","",MANAGER_PLAN!G2260)</f>
        <v/>
      </c>
      <c r="H2260">
        <f>IF($E2260="","",TRIM(MANAGER_PLAN!H2260&amp;" "&amp;MANAGER_PLAN!I2260))</f>
        <v/>
      </c>
      <c r="I2260">
        <f>IF($E2260="","",MANAGER_PLAN!J2260)</f>
        <v/>
      </c>
      <c r="J2260">
        <f>IF($E2260="","",MANAGER_PLAN!K2260)</f>
        <v/>
      </c>
      <c r="K2260">
        <f>IF($E2260="","",TRIM(IF(MANAGER_PLAN!N2260&lt;&gt;"","LOS: "&amp;MANAGER_PLAN!N2260&amp;" ","")&amp;IF(MANAGER_PLAN!O2260&lt;&gt;"","LOT: "&amp;MANAGER_PLAN!O2260,"")))</f>
        <v/>
      </c>
      <c r="L2260">
        <f>IF($E2260="","",IFERROR(VLOOKUP($E2260,POS_MASTER!$A:$AK,37,FALSE),""))</f>
        <v/>
      </c>
    </row>
    <row r="2261">
      <c r="A2261">
        <f>IF(MANAGER_PLAN!E2261="","",MANAGER_PLAN!A2261)</f>
        <v/>
      </c>
      <c r="B2261">
        <f>IF($E2261="","",MANAGER_PLAN!B2261)</f>
        <v/>
      </c>
      <c r="C2261">
        <f>IF($E2261="","",SWITCH(MANAGER_PLAN!C2261,"MON","Pondělí","TUE","Úterý","WED","Středa","THU","Čtvrtek","FRI","Pátek",MANAGER_PLAN!C2261))</f>
        <v/>
      </c>
      <c r="D2261">
        <f>IF(MANAGER_PLAN!E2261="","",MANAGER_PLAN!D2261)</f>
        <v/>
      </c>
      <c r="E2261">
        <f>IF(MANAGER_PLAN!E2261="","",MANAGER_PLAN!E2261)</f>
        <v/>
      </c>
      <c r="F2261">
        <f>IF($E2261="","",IFERROR(VLOOKUP($E2261,POS_MASTER!$A:$B,2,FALSE),""))</f>
        <v/>
      </c>
      <c r="G2261">
        <f>IF($E2261="","",MANAGER_PLAN!G2261)</f>
        <v/>
      </c>
      <c r="H2261">
        <f>IF($E2261="","",TRIM(MANAGER_PLAN!H2261&amp;" "&amp;MANAGER_PLAN!I2261))</f>
        <v/>
      </c>
      <c r="I2261">
        <f>IF($E2261="","",MANAGER_PLAN!J2261)</f>
        <v/>
      </c>
      <c r="J2261">
        <f>IF($E2261="","",MANAGER_PLAN!K2261)</f>
        <v/>
      </c>
      <c r="K2261">
        <f>IF($E2261="","",TRIM(IF(MANAGER_PLAN!N2261&lt;&gt;"","LOS: "&amp;MANAGER_PLAN!N2261&amp;" ","")&amp;IF(MANAGER_PLAN!O2261&lt;&gt;"","LOT: "&amp;MANAGER_PLAN!O2261,"")))</f>
        <v/>
      </c>
      <c r="L2261">
        <f>IF($E2261="","",IFERROR(VLOOKUP($E2261,POS_MASTER!$A:$AK,37,FALSE),""))</f>
        <v/>
      </c>
    </row>
    <row r="2262">
      <c r="A2262">
        <f>IF(MANAGER_PLAN!E2262="","",MANAGER_PLAN!A2262)</f>
        <v/>
      </c>
      <c r="B2262">
        <f>IF($E2262="","",MANAGER_PLAN!B2262)</f>
        <v/>
      </c>
      <c r="C2262">
        <f>IF($E2262="","",SWITCH(MANAGER_PLAN!C2262,"MON","Pondělí","TUE","Úterý","WED","Středa","THU","Čtvrtek","FRI","Pátek",MANAGER_PLAN!C2262))</f>
        <v/>
      </c>
      <c r="D2262">
        <f>IF(MANAGER_PLAN!E2262="","",MANAGER_PLAN!D2262)</f>
        <v/>
      </c>
      <c r="E2262">
        <f>IF(MANAGER_PLAN!E2262="","",MANAGER_PLAN!E2262)</f>
        <v/>
      </c>
      <c r="F2262">
        <f>IF($E2262="","",IFERROR(VLOOKUP($E2262,POS_MASTER!$A:$B,2,FALSE),""))</f>
        <v/>
      </c>
      <c r="G2262">
        <f>IF($E2262="","",MANAGER_PLAN!G2262)</f>
        <v/>
      </c>
      <c r="H2262">
        <f>IF($E2262="","",TRIM(MANAGER_PLAN!H2262&amp;" "&amp;MANAGER_PLAN!I2262))</f>
        <v/>
      </c>
      <c r="I2262">
        <f>IF($E2262="","",MANAGER_PLAN!J2262)</f>
        <v/>
      </c>
      <c r="J2262">
        <f>IF($E2262="","",MANAGER_PLAN!K2262)</f>
        <v/>
      </c>
      <c r="K2262">
        <f>IF($E2262="","",TRIM(IF(MANAGER_PLAN!N2262&lt;&gt;"","LOS: "&amp;MANAGER_PLAN!N2262&amp;" ","")&amp;IF(MANAGER_PLAN!O2262&lt;&gt;"","LOT: "&amp;MANAGER_PLAN!O2262,"")))</f>
        <v/>
      </c>
      <c r="L2262">
        <f>IF($E2262="","",IFERROR(VLOOKUP($E2262,POS_MASTER!$A:$AK,37,FALSE),""))</f>
        <v/>
      </c>
    </row>
    <row r="2263">
      <c r="A2263">
        <f>IF(MANAGER_PLAN!E2263="","",MANAGER_PLAN!A2263)</f>
        <v/>
      </c>
      <c r="B2263">
        <f>IF($E2263="","",MANAGER_PLAN!B2263)</f>
        <v/>
      </c>
      <c r="C2263">
        <f>IF($E2263="","",SWITCH(MANAGER_PLAN!C2263,"MON","Pondělí","TUE","Úterý","WED","Středa","THU","Čtvrtek","FRI","Pátek",MANAGER_PLAN!C2263))</f>
        <v/>
      </c>
      <c r="D2263">
        <f>IF(MANAGER_PLAN!E2263="","",MANAGER_PLAN!D2263)</f>
        <v/>
      </c>
      <c r="E2263">
        <f>IF(MANAGER_PLAN!E2263="","",MANAGER_PLAN!E2263)</f>
        <v/>
      </c>
      <c r="F2263">
        <f>IF($E2263="","",IFERROR(VLOOKUP($E2263,POS_MASTER!$A:$B,2,FALSE),""))</f>
        <v/>
      </c>
      <c r="G2263">
        <f>IF($E2263="","",MANAGER_PLAN!G2263)</f>
        <v/>
      </c>
      <c r="H2263">
        <f>IF($E2263="","",TRIM(MANAGER_PLAN!H2263&amp;" "&amp;MANAGER_PLAN!I2263))</f>
        <v/>
      </c>
      <c r="I2263">
        <f>IF($E2263="","",MANAGER_PLAN!J2263)</f>
        <v/>
      </c>
      <c r="J2263">
        <f>IF($E2263="","",MANAGER_PLAN!K2263)</f>
        <v/>
      </c>
      <c r="K2263">
        <f>IF($E2263="","",TRIM(IF(MANAGER_PLAN!N2263&lt;&gt;"","LOS: "&amp;MANAGER_PLAN!N2263&amp;" ","")&amp;IF(MANAGER_PLAN!O2263&lt;&gt;"","LOT: "&amp;MANAGER_PLAN!O2263,"")))</f>
        <v/>
      </c>
      <c r="L2263">
        <f>IF($E2263="","",IFERROR(VLOOKUP($E2263,POS_MASTER!$A:$AK,37,FALSE),""))</f>
        <v/>
      </c>
    </row>
    <row r="2264">
      <c r="A2264">
        <f>IF(MANAGER_PLAN!E2264="","",MANAGER_PLAN!A2264)</f>
        <v/>
      </c>
      <c r="B2264">
        <f>IF($E2264="","",MANAGER_PLAN!B2264)</f>
        <v/>
      </c>
      <c r="C2264">
        <f>IF($E2264="","",SWITCH(MANAGER_PLAN!C2264,"MON","Pondělí","TUE","Úterý","WED","Středa","THU","Čtvrtek","FRI","Pátek",MANAGER_PLAN!C2264))</f>
        <v/>
      </c>
      <c r="D2264">
        <f>IF(MANAGER_PLAN!E2264="","",MANAGER_PLAN!D2264)</f>
        <v/>
      </c>
      <c r="E2264">
        <f>IF(MANAGER_PLAN!E2264="","",MANAGER_PLAN!E2264)</f>
        <v/>
      </c>
      <c r="F2264">
        <f>IF($E2264="","",IFERROR(VLOOKUP($E2264,POS_MASTER!$A:$B,2,FALSE),""))</f>
        <v/>
      </c>
      <c r="G2264">
        <f>IF($E2264="","",MANAGER_PLAN!G2264)</f>
        <v/>
      </c>
      <c r="H2264">
        <f>IF($E2264="","",TRIM(MANAGER_PLAN!H2264&amp;" "&amp;MANAGER_PLAN!I2264))</f>
        <v/>
      </c>
      <c r="I2264">
        <f>IF($E2264="","",MANAGER_PLAN!J2264)</f>
        <v/>
      </c>
      <c r="J2264">
        <f>IF($E2264="","",MANAGER_PLAN!K2264)</f>
        <v/>
      </c>
      <c r="K2264">
        <f>IF($E2264="","",TRIM(IF(MANAGER_PLAN!N2264&lt;&gt;"","LOS: "&amp;MANAGER_PLAN!N2264&amp;" ","")&amp;IF(MANAGER_PLAN!O2264&lt;&gt;"","LOT: "&amp;MANAGER_PLAN!O2264,"")))</f>
        <v/>
      </c>
      <c r="L2264">
        <f>IF($E2264="","",IFERROR(VLOOKUP($E2264,POS_MASTER!$A:$AK,37,FALSE),""))</f>
        <v/>
      </c>
    </row>
    <row r="2265">
      <c r="A2265">
        <f>IF(MANAGER_PLAN!E2265="","",MANAGER_PLAN!A2265)</f>
        <v/>
      </c>
      <c r="B2265">
        <f>IF($E2265="","",MANAGER_PLAN!B2265)</f>
        <v/>
      </c>
      <c r="C2265">
        <f>IF($E2265="","",SWITCH(MANAGER_PLAN!C2265,"MON","Pondělí","TUE","Úterý","WED","Středa","THU","Čtvrtek","FRI","Pátek",MANAGER_PLAN!C2265))</f>
        <v/>
      </c>
      <c r="D2265">
        <f>IF(MANAGER_PLAN!E2265="","",MANAGER_PLAN!D2265)</f>
        <v/>
      </c>
      <c r="E2265">
        <f>IF(MANAGER_PLAN!E2265="","",MANAGER_PLAN!E2265)</f>
        <v/>
      </c>
      <c r="F2265">
        <f>IF($E2265="","",IFERROR(VLOOKUP($E2265,POS_MASTER!$A:$B,2,FALSE),""))</f>
        <v/>
      </c>
      <c r="G2265">
        <f>IF($E2265="","",MANAGER_PLAN!G2265)</f>
        <v/>
      </c>
      <c r="H2265">
        <f>IF($E2265="","",TRIM(MANAGER_PLAN!H2265&amp;" "&amp;MANAGER_PLAN!I2265))</f>
        <v/>
      </c>
      <c r="I2265">
        <f>IF($E2265="","",MANAGER_PLAN!J2265)</f>
        <v/>
      </c>
      <c r="J2265">
        <f>IF($E2265="","",MANAGER_PLAN!K2265)</f>
        <v/>
      </c>
      <c r="K2265">
        <f>IF($E2265="","",TRIM(IF(MANAGER_PLAN!N2265&lt;&gt;"","LOS: "&amp;MANAGER_PLAN!N2265&amp;" ","")&amp;IF(MANAGER_PLAN!O2265&lt;&gt;"","LOT: "&amp;MANAGER_PLAN!O2265,"")))</f>
        <v/>
      </c>
      <c r="L2265">
        <f>IF($E2265="","",IFERROR(VLOOKUP($E2265,POS_MASTER!$A:$AK,37,FALSE),""))</f>
        <v/>
      </c>
    </row>
    <row r="2266">
      <c r="A2266">
        <f>IF(MANAGER_PLAN!E2266="","",MANAGER_PLAN!A2266)</f>
        <v/>
      </c>
      <c r="B2266">
        <f>IF($E2266="","",MANAGER_PLAN!B2266)</f>
        <v/>
      </c>
      <c r="C2266">
        <f>IF($E2266="","",SWITCH(MANAGER_PLAN!C2266,"MON","Pondělí","TUE","Úterý","WED","Středa","THU","Čtvrtek","FRI","Pátek",MANAGER_PLAN!C2266))</f>
        <v/>
      </c>
      <c r="D2266">
        <f>IF(MANAGER_PLAN!E2266="","",MANAGER_PLAN!D2266)</f>
        <v/>
      </c>
      <c r="E2266">
        <f>IF(MANAGER_PLAN!E2266="","",MANAGER_PLAN!E2266)</f>
        <v/>
      </c>
      <c r="F2266">
        <f>IF($E2266="","",IFERROR(VLOOKUP($E2266,POS_MASTER!$A:$B,2,FALSE),""))</f>
        <v/>
      </c>
      <c r="G2266">
        <f>IF($E2266="","",MANAGER_PLAN!G2266)</f>
        <v/>
      </c>
      <c r="H2266">
        <f>IF($E2266="","",TRIM(MANAGER_PLAN!H2266&amp;" "&amp;MANAGER_PLAN!I2266))</f>
        <v/>
      </c>
      <c r="I2266">
        <f>IF($E2266="","",MANAGER_PLAN!J2266)</f>
        <v/>
      </c>
      <c r="J2266">
        <f>IF($E2266="","",MANAGER_PLAN!K2266)</f>
        <v/>
      </c>
      <c r="K2266">
        <f>IF($E2266="","",TRIM(IF(MANAGER_PLAN!N2266&lt;&gt;"","LOS: "&amp;MANAGER_PLAN!N2266&amp;" ","")&amp;IF(MANAGER_PLAN!O2266&lt;&gt;"","LOT: "&amp;MANAGER_PLAN!O2266,"")))</f>
        <v/>
      </c>
      <c r="L2266">
        <f>IF($E2266="","",IFERROR(VLOOKUP($E2266,POS_MASTER!$A:$AK,37,FALSE),""))</f>
        <v/>
      </c>
    </row>
    <row r="2267">
      <c r="A2267">
        <f>IF(MANAGER_PLAN!E2267="","",MANAGER_PLAN!A2267)</f>
        <v/>
      </c>
      <c r="B2267">
        <f>IF($E2267="","",MANAGER_PLAN!B2267)</f>
        <v/>
      </c>
      <c r="C2267">
        <f>IF($E2267="","",SWITCH(MANAGER_PLAN!C2267,"MON","Pondělí","TUE","Úterý","WED","Středa","THU","Čtvrtek","FRI","Pátek",MANAGER_PLAN!C2267))</f>
        <v/>
      </c>
      <c r="D2267">
        <f>IF(MANAGER_PLAN!E2267="","",MANAGER_PLAN!D2267)</f>
        <v/>
      </c>
      <c r="E2267">
        <f>IF(MANAGER_PLAN!E2267="","",MANAGER_PLAN!E2267)</f>
        <v/>
      </c>
      <c r="F2267">
        <f>IF($E2267="","",IFERROR(VLOOKUP($E2267,POS_MASTER!$A:$B,2,FALSE),""))</f>
        <v/>
      </c>
      <c r="G2267">
        <f>IF($E2267="","",MANAGER_PLAN!G2267)</f>
        <v/>
      </c>
      <c r="H2267">
        <f>IF($E2267="","",TRIM(MANAGER_PLAN!H2267&amp;" "&amp;MANAGER_PLAN!I2267))</f>
        <v/>
      </c>
      <c r="I2267">
        <f>IF($E2267="","",MANAGER_PLAN!J2267)</f>
        <v/>
      </c>
      <c r="J2267">
        <f>IF($E2267="","",MANAGER_PLAN!K2267)</f>
        <v/>
      </c>
      <c r="K2267">
        <f>IF($E2267="","",TRIM(IF(MANAGER_PLAN!N2267&lt;&gt;"","LOS: "&amp;MANAGER_PLAN!N2267&amp;" ","")&amp;IF(MANAGER_PLAN!O2267&lt;&gt;"","LOT: "&amp;MANAGER_PLAN!O2267,"")))</f>
        <v/>
      </c>
      <c r="L2267">
        <f>IF($E2267="","",IFERROR(VLOOKUP($E2267,POS_MASTER!$A:$AK,37,FALSE),""))</f>
        <v/>
      </c>
    </row>
    <row r="2268">
      <c r="A2268">
        <f>IF(MANAGER_PLAN!E2268="","",MANAGER_PLAN!A2268)</f>
        <v/>
      </c>
      <c r="B2268">
        <f>IF($E2268="","",MANAGER_PLAN!B2268)</f>
        <v/>
      </c>
      <c r="C2268">
        <f>IF($E2268="","",SWITCH(MANAGER_PLAN!C2268,"MON","Pondělí","TUE","Úterý","WED","Středa","THU","Čtvrtek","FRI","Pátek",MANAGER_PLAN!C2268))</f>
        <v/>
      </c>
      <c r="D2268">
        <f>IF(MANAGER_PLAN!E2268="","",MANAGER_PLAN!D2268)</f>
        <v/>
      </c>
      <c r="E2268">
        <f>IF(MANAGER_PLAN!E2268="","",MANAGER_PLAN!E2268)</f>
        <v/>
      </c>
      <c r="F2268">
        <f>IF($E2268="","",IFERROR(VLOOKUP($E2268,POS_MASTER!$A:$B,2,FALSE),""))</f>
        <v/>
      </c>
      <c r="G2268">
        <f>IF($E2268="","",MANAGER_PLAN!G2268)</f>
        <v/>
      </c>
      <c r="H2268">
        <f>IF($E2268="","",TRIM(MANAGER_PLAN!H2268&amp;" "&amp;MANAGER_PLAN!I2268))</f>
        <v/>
      </c>
      <c r="I2268">
        <f>IF($E2268="","",MANAGER_PLAN!J2268)</f>
        <v/>
      </c>
      <c r="J2268">
        <f>IF($E2268="","",MANAGER_PLAN!K2268)</f>
        <v/>
      </c>
      <c r="K2268">
        <f>IF($E2268="","",TRIM(IF(MANAGER_PLAN!N2268&lt;&gt;"","LOS: "&amp;MANAGER_PLAN!N2268&amp;" ","")&amp;IF(MANAGER_PLAN!O2268&lt;&gt;"","LOT: "&amp;MANAGER_PLAN!O2268,"")))</f>
        <v/>
      </c>
      <c r="L2268">
        <f>IF($E2268="","",IFERROR(VLOOKUP($E2268,POS_MASTER!$A:$AK,37,FALSE),""))</f>
        <v/>
      </c>
    </row>
    <row r="2269">
      <c r="A2269">
        <f>IF(MANAGER_PLAN!E2269="","",MANAGER_PLAN!A2269)</f>
        <v/>
      </c>
      <c r="B2269">
        <f>IF($E2269="","",MANAGER_PLAN!B2269)</f>
        <v/>
      </c>
      <c r="C2269">
        <f>IF($E2269="","",SWITCH(MANAGER_PLAN!C2269,"MON","Pondělí","TUE","Úterý","WED","Středa","THU","Čtvrtek","FRI","Pátek",MANAGER_PLAN!C2269))</f>
        <v/>
      </c>
      <c r="D2269">
        <f>IF(MANAGER_PLAN!E2269="","",MANAGER_PLAN!D2269)</f>
        <v/>
      </c>
      <c r="E2269">
        <f>IF(MANAGER_PLAN!E2269="","",MANAGER_PLAN!E2269)</f>
        <v/>
      </c>
      <c r="F2269">
        <f>IF($E2269="","",IFERROR(VLOOKUP($E2269,POS_MASTER!$A:$B,2,FALSE),""))</f>
        <v/>
      </c>
      <c r="G2269">
        <f>IF($E2269="","",MANAGER_PLAN!G2269)</f>
        <v/>
      </c>
      <c r="H2269">
        <f>IF($E2269="","",TRIM(MANAGER_PLAN!H2269&amp;" "&amp;MANAGER_PLAN!I2269))</f>
        <v/>
      </c>
      <c r="I2269">
        <f>IF($E2269="","",MANAGER_PLAN!J2269)</f>
        <v/>
      </c>
      <c r="J2269">
        <f>IF($E2269="","",MANAGER_PLAN!K2269)</f>
        <v/>
      </c>
      <c r="K2269">
        <f>IF($E2269="","",TRIM(IF(MANAGER_PLAN!N2269&lt;&gt;"","LOS: "&amp;MANAGER_PLAN!N2269&amp;" ","")&amp;IF(MANAGER_PLAN!O2269&lt;&gt;"","LOT: "&amp;MANAGER_PLAN!O2269,"")))</f>
        <v/>
      </c>
      <c r="L2269">
        <f>IF($E2269="","",IFERROR(VLOOKUP($E2269,POS_MASTER!$A:$AK,37,FALSE),""))</f>
        <v/>
      </c>
    </row>
    <row r="2270">
      <c r="A2270">
        <f>IF(MANAGER_PLAN!E2270="","",MANAGER_PLAN!A2270)</f>
        <v/>
      </c>
      <c r="B2270">
        <f>IF($E2270="","",MANAGER_PLAN!B2270)</f>
        <v/>
      </c>
      <c r="C2270">
        <f>IF($E2270="","",SWITCH(MANAGER_PLAN!C2270,"MON","Pondělí","TUE","Úterý","WED","Středa","THU","Čtvrtek","FRI","Pátek",MANAGER_PLAN!C2270))</f>
        <v/>
      </c>
      <c r="D2270">
        <f>IF(MANAGER_PLAN!E2270="","",MANAGER_PLAN!D2270)</f>
        <v/>
      </c>
      <c r="E2270">
        <f>IF(MANAGER_PLAN!E2270="","",MANAGER_PLAN!E2270)</f>
        <v/>
      </c>
      <c r="F2270">
        <f>IF($E2270="","",IFERROR(VLOOKUP($E2270,POS_MASTER!$A:$B,2,FALSE),""))</f>
        <v/>
      </c>
      <c r="G2270">
        <f>IF($E2270="","",MANAGER_PLAN!G2270)</f>
        <v/>
      </c>
      <c r="H2270">
        <f>IF($E2270="","",TRIM(MANAGER_PLAN!H2270&amp;" "&amp;MANAGER_PLAN!I2270))</f>
        <v/>
      </c>
      <c r="I2270">
        <f>IF($E2270="","",MANAGER_PLAN!J2270)</f>
        <v/>
      </c>
      <c r="J2270">
        <f>IF($E2270="","",MANAGER_PLAN!K2270)</f>
        <v/>
      </c>
      <c r="K2270">
        <f>IF($E2270="","",TRIM(IF(MANAGER_PLAN!N2270&lt;&gt;"","LOS: "&amp;MANAGER_PLAN!N2270&amp;" ","")&amp;IF(MANAGER_PLAN!O2270&lt;&gt;"","LOT: "&amp;MANAGER_PLAN!O2270,"")))</f>
        <v/>
      </c>
      <c r="L2270">
        <f>IF($E2270="","",IFERROR(VLOOKUP($E2270,POS_MASTER!$A:$AK,37,FALSE),""))</f>
        <v/>
      </c>
    </row>
    <row r="2271">
      <c r="A2271">
        <f>IF(MANAGER_PLAN!E2271="","",MANAGER_PLAN!A2271)</f>
        <v/>
      </c>
      <c r="B2271">
        <f>IF($E2271="","",MANAGER_PLAN!B2271)</f>
        <v/>
      </c>
      <c r="C2271">
        <f>IF($E2271="","",SWITCH(MANAGER_PLAN!C2271,"MON","Pondělí","TUE","Úterý","WED","Středa","THU","Čtvrtek","FRI","Pátek",MANAGER_PLAN!C2271))</f>
        <v/>
      </c>
      <c r="D2271">
        <f>IF(MANAGER_PLAN!E2271="","",MANAGER_PLAN!D2271)</f>
        <v/>
      </c>
      <c r="E2271">
        <f>IF(MANAGER_PLAN!E2271="","",MANAGER_PLAN!E2271)</f>
        <v/>
      </c>
      <c r="F2271">
        <f>IF($E2271="","",IFERROR(VLOOKUP($E2271,POS_MASTER!$A:$B,2,FALSE),""))</f>
        <v/>
      </c>
      <c r="G2271">
        <f>IF($E2271="","",MANAGER_PLAN!G2271)</f>
        <v/>
      </c>
      <c r="H2271">
        <f>IF($E2271="","",TRIM(MANAGER_PLAN!H2271&amp;" "&amp;MANAGER_PLAN!I2271))</f>
        <v/>
      </c>
      <c r="I2271">
        <f>IF($E2271="","",MANAGER_PLAN!J2271)</f>
        <v/>
      </c>
      <c r="J2271">
        <f>IF($E2271="","",MANAGER_PLAN!K2271)</f>
        <v/>
      </c>
      <c r="K2271">
        <f>IF($E2271="","",TRIM(IF(MANAGER_PLAN!N2271&lt;&gt;"","LOS: "&amp;MANAGER_PLAN!N2271&amp;" ","")&amp;IF(MANAGER_PLAN!O2271&lt;&gt;"","LOT: "&amp;MANAGER_PLAN!O2271,"")))</f>
        <v/>
      </c>
      <c r="L2271">
        <f>IF($E2271="","",IFERROR(VLOOKUP($E2271,POS_MASTER!$A:$AK,37,FALSE),""))</f>
        <v/>
      </c>
    </row>
    <row r="2272">
      <c r="A2272">
        <f>IF(MANAGER_PLAN!E2272="","",MANAGER_PLAN!A2272)</f>
        <v/>
      </c>
      <c r="B2272">
        <f>IF($E2272="","",MANAGER_PLAN!B2272)</f>
        <v/>
      </c>
      <c r="C2272">
        <f>IF($E2272="","",SWITCH(MANAGER_PLAN!C2272,"MON","Pondělí","TUE","Úterý","WED","Středa","THU","Čtvrtek","FRI","Pátek",MANAGER_PLAN!C2272))</f>
        <v/>
      </c>
      <c r="D2272">
        <f>IF(MANAGER_PLAN!E2272="","",MANAGER_PLAN!D2272)</f>
        <v/>
      </c>
      <c r="E2272">
        <f>IF(MANAGER_PLAN!E2272="","",MANAGER_PLAN!E2272)</f>
        <v/>
      </c>
      <c r="F2272">
        <f>IF($E2272="","",IFERROR(VLOOKUP($E2272,POS_MASTER!$A:$B,2,FALSE),""))</f>
        <v/>
      </c>
      <c r="G2272">
        <f>IF($E2272="","",MANAGER_PLAN!G2272)</f>
        <v/>
      </c>
      <c r="H2272">
        <f>IF($E2272="","",TRIM(MANAGER_PLAN!H2272&amp;" "&amp;MANAGER_PLAN!I2272))</f>
        <v/>
      </c>
      <c r="I2272">
        <f>IF($E2272="","",MANAGER_PLAN!J2272)</f>
        <v/>
      </c>
      <c r="J2272">
        <f>IF($E2272="","",MANAGER_PLAN!K2272)</f>
        <v/>
      </c>
      <c r="K2272">
        <f>IF($E2272="","",TRIM(IF(MANAGER_PLAN!N2272&lt;&gt;"","LOS: "&amp;MANAGER_PLAN!N2272&amp;" ","")&amp;IF(MANAGER_PLAN!O2272&lt;&gt;"","LOT: "&amp;MANAGER_PLAN!O2272,"")))</f>
        <v/>
      </c>
      <c r="L2272">
        <f>IF($E2272="","",IFERROR(VLOOKUP($E2272,POS_MASTER!$A:$AK,37,FALSE),""))</f>
        <v/>
      </c>
    </row>
    <row r="2273">
      <c r="A2273">
        <f>IF(MANAGER_PLAN!E2273="","",MANAGER_PLAN!A2273)</f>
        <v/>
      </c>
      <c r="B2273">
        <f>IF($E2273="","",MANAGER_PLAN!B2273)</f>
        <v/>
      </c>
      <c r="C2273">
        <f>IF($E2273="","",SWITCH(MANAGER_PLAN!C2273,"MON","Pondělí","TUE","Úterý","WED","Středa","THU","Čtvrtek","FRI","Pátek",MANAGER_PLAN!C2273))</f>
        <v/>
      </c>
      <c r="D2273">
        <f>IF(MANAGER_PLAN!E2273="","",MANAGER_PLAN!D2273)</f>
        <v/>
      </c>
      <c r="E2273">
        <f>IF(MANAGER_PLAN!E2273="","",MANAGER_PLAN!E2273)</f>
        <v/>
      </c>
      <c r="F2273">
        <f>IF($E2273="","",IFERROR(VLOOKUP($E2273,POS_MASTER!$A:$B,2,FALSE),""))</f>
        <v/>
      </c>
      <c r="G2273">
        <f>IF($E2273="","",MANAGER_PLAN!G2273)</f>
        <v/>
      </c>
      <c r="H2273">
        <f>IF($E2273="","",TRIM(MANAGER_PLAN!H2273&amp;" "&amp;MANAGER_PLAN!I2273))</f>
        <v/>
      </c>
      <c r="I2273">
        <f>IF($E2273="","",MANAGER_PLAN!J2273)</f>
        <v/>
      </c>
      <c r="J2273">
        <f>IF($E2273="","",MANAGER_PLAN!K2273)</f>
        <v/>
      </c>
      <c r="K2273">
        <f>IF($E2273="","",TRIM(IF(MANAGER_PLAN!N2273&lt;&gt;"","LOS: "&amp;MANAGER_PLAN!N2273&amp;" ","")&amp;IF(MANAGER_PLAN!O2273&lt;&gt;"","LOT: "&amp;MANAGER_PLAN!O2273,"")))</f>
        <v/>
      </c>
      <c r="L2273">
        <f>IF($E2273="","",IFERROR(VLOOKUP($E2273,POS_MASTER!$A:$AK,37,FALSE),""))</f>
        <v/>
      </c>
    </row>
    <row r="2274">
      <c r="A2274">
        <f>IF(MANAGER_PLAN!E2274="","",MANAGER_PLAN!A2274)</f>
        <v/>
      </c>
      <c r="B2274">
        <f>IF($E2274="","",MANAGER_PLAN!B2274)</f>
        <v/>
      </c>
      <c r="C2274">
        <f>IF($E2274="","",SWITCH(MANAGER_PLAN!C2274,"MON","Pondělí","TUE","Úterý","WED","Středa","THU","Čtvrtek","FRI","Pátek",MANAGER_PLAN!C2274))</f>
        <v/>
      </c>
      <c r="D2274">
        <f>IF(MANAGER_PLAN!E2274="","",MANAGER_PLAN!D2274)</f>
        <v/>
      </c>
      <c r="E2274">
        <f>IF(MANAGER_PLAN!E2274="","",MANAGER_PLAN!E2274)</f>
        <v/>
      </c>
      <c r="F2274">
        <f>IF($E2274="","",IFERROR(VLOOKUP($E2274,POS_MASTER!$A:$B,2,FALSE),""))</f>
        <v/>
      </c>
      <c r="G2274">
        <f>IF($E2274="","",MANAGER_PLAN!G2274)</f>
        <v/>
      </c>
      <c r="H2274">
        <f>IF($E2274="","",TRIM(MANAGER_PLAN!H2274&amp;" "&amp;MANAGER_PLAN!I2274))</f>
        <v/>
      </c>
      <c r="I2274">
        <f>IF($E2274="","",MANAGER_PLAN!J2274)</f>
        <v/>
      </c>
      <c r="J2274">
        <f>IF($E2274="","",MANAGER_PLAN!K2274)</f>
        <v/>
      </c>
      <c r="K2274">
        <f>IF($E2274="","",TRIM(IF(MANAGER_PLAN!N2274&lt;&gt;"","LOS: "&amp;MANAGER_PLAN!N2274&amp;" ","")&amp;IF(MANAGER_PLAN!O2274&lt;&gt;"","LOT: "&amp;MANAGER_PLAN!O2274,"")))</f>
        <v/>
      </c>
      <c r="L2274">
        <f>IF($E2274="","",IFERROR(VLOOKUP($E2274,POS_MASTER!$A:$AK,37,FALSE),""))</f>
        <v/>
      </c>
    </row>
    <row r="2275">
      <c r="A2275">
        <f>IF(MANAGER_PLAN!E2275="","",MANAGER_PLAN!A2275)</f>
        <v/>
      </c>
      <c r="B2275">
        <f>IF($E2275="","",MANAGER_PLAN!B2275)</f>
        <v/>
      </c>
      <c r="C2275">
        <f>IF($E2275="","",SWITCH(MANAGER_PLAN!C2275,"MON","Pondělí","TUE","Úterý","WED","Středa","THU","Čtvrtek","FRI","Pátek",MANAGER_PLAN!C2275))</f>
        <v/>
      </c>
      <c r="D2275">
        <f>IF(MANAGER_PLAN!E2275="","",MANAGER_PLAN!D2275)</f>
        <v/>
      </c>
      <c r="E2275">
        <f>IF(MANAGER_PLAN!E2275="","",MANAGER_PLAN!E2275)</f>
        <v/>
      </c>
      <c r="F2275">
        <f>IF($E2275="","",IFERROR(VLOOKUP($E2275,POS_MASTER!$A:$B,2,FALSE),""))</f>
        <v/>
      </c>
      <c r="G2275">
        <f>IF($E2275="","",MANAGER_PLAN!G2275)</f>
        <v/>
      </c>
      <c r="H2275">
        <f>IF($E2275="","",TRIM(MANAGER_PLAN!H2275&amp;" "&amp;MANAGER_PLAN!I2275))</f>
        <v/>
      </c>
      <c r="I2275">
        <f>IF($E2275="","",MANAGER_PLAN!J2275)</f>
        <v/>
      </c>
      <c r="J2275">
        <f>IF($E2275="","",MANAGER_PLAN!K2275)</f>
        <v/>
      </c>
      <c r="K2275">
        <f>IF($E2275="","",TRIM(IF(MANAGER_PLAN!N2275&lt;&gt;"","LOS: "&amp;MANAGER_PLAN!N2275&amp;" ","")&amp;IF(MANAGER_PLAN!O2275&lt;&gt;"","LOT: "&amp;MANAGER_PLAN!O2275,"")))</f>
        <v/>
      </c>
      <c r="L2275">
        <f>IF($E2275="","",IFERROR(VLOOKUP($E2275,POS_MASTER!$A:$AK,37,FALSE),""))</f>
        <v/>
      </c>
    </row>
    <row r="2276">
      <c r="A2276">
        <f>IF(MANAGER_PLAN!E2276="","",MANAGER_PLAN!A2276)</f>
        <v/>
      </c>
      <c r="B2276">
        <f>IF($E2276="","",MANAGER_PLAN!B2276)</f>
        <v/>
      </c>
      <c r="C2276">
        <f>IF($E2276="","",SWITCH(MANAGER_PLAN!C2276,"MON","Pondělí","TUE","Úterý","WED","Středa","THU","Čtvrtek","FRI","Pátek",MANAGER_PLAN!C2276))</f>
        <v/>
      </c>
      <c r="D2276">
        <f>IF(MANAGER_PLAN!E2276="","",MANAGER_PLAN!D2276)</f>
        <v/>
      </c>
      <c r="E2276">
        <f>IF(MANAGER_PLAN!E2276="","",MANAGER_PLAN!E2276)</f>
        <v/>
      </c>
      <c r="F2276">
        <f>IF($E2276="","",IFERROR(VLOOKUP($E2276,POS_MASTER!$A:$B,2,FALSE),""))</f>
        <v/>
      </c>
      <c r="G2276">
        <f>IF($E2276="","",MANAGER_PLAN!G2276)</f>
        <v/>
      </c>
      <c r="H2276">
        <f>IF($E2276="","",TRIM(MANAGER_PLAN!H2276&amp;" "&amp;MANAGER_PLAN!I2276))</f>
        <v/>
      </c>
      <c r="I2276">
        <f>IF($E2276="","",MANAGER_PLAN!J2276)</f>
        <v/>
      </c>
      <c r="J2276">
        <f>IF($E2276="","",MANAGER_PLAN!K2276)</f>
        <v/>
      </c>
      <c r="K2276">
        <f>IF($E2276="","",TRIM(IF(MANAGER_PLAN!N2276&lt;&gt;"","LOS: "&amp;MANAGER_PLAN!N2276&amp;" ","")&amp;IF(MANAGER_PLAN!O2276&lt;&gt;"","LOT: "&amp;MANAGER_PLAN!O2276,"")))</f>
        <v/>
      </c>
      <c r="L2276">
        <f>IF($E2276="","",IFERROR(VLOOKUP($E2276,POS_MASTER!$A:$AK,37,FALSE),""))</f>
        <v/>
      </c>
    </row>
    <row r="2277">
      <c r="A2277">
        <f>IF(MANAGER_PLAN!E2277="","",MANAGER_PLAN!A2277)</f>
        <v/>
      </c>
      <c r="B2277">
        <f>IF($E2277="","",MANAGER_PLAN!B2277)</f>
        <v/>
      </c>
      <c r="C2277">
        <f>IF($E2277="","",SWITCH(MANAGER_PLAN!C2277,"MON","Pondělí","TUE","Úterý","WED","Středa","THU","Čtvrtek","FRI","Pátek",MANAGER_PLAN!C2277))</f>
        <v/>
      </c>
      <c r="D2277">
        <f>IF(MANAGER_PLAN!E2277="","",MANAGER_PLAN!D2277)</f>
        <v/>
      </c>
      <c r="E2277">
        <f>IF(MANAGER_PLAN!E2277="","",MANAGER_PLAN!E2277)</f>
        <v/>
      </c>
      <c r="F2277">
        <f>IF($E2277="","",IFERROR(VLOOKUP($E2277,POS_MASTER!$A:$B,2,FALSE),""))</f>
        <v/>
      </c>
      <c r="G2277">
        <f>IF($E2277="","",MANAGER_PLAN!G2277)</f>
        <v/>
      </c>
      <c r="H2277">
        <f>IF($E2277="","",TRIM(MANAGER_PLAN!H2277&amp;" "&amp;MANAGER_PLAN!I2277))</f>
        <v/>
      </c>
      <c r="I2277">
        <f>IF($E2277="","",MANAGER_PLAN!J2277)</f>
        <v/>
      </c>
      <c r="J2277">
        <f>IF($E2277="","",MANAGER_PLAN!K2277)</f>
        <v/>
      </c>
      <c r="K2277">
        <f>IF($E2277="","",TRIM(IF(MANAGER_PLAN!N2277&lt;&gt;"","LOS: "&amp;MANAGER_PLAN!N2277&amp;" ","")&amp;IF(MANAGER_PLAN!O2277&lt;&gt;"","LOT: "&amp;MANAGER_PLAN!O2277,"")))</f>
        <v/>
      </c>
      <c r="L2277">
        <f>IF($E2277="","",IFERROR(VLOOKUP($E2277,POS_MASTER!$A:$AK,37,FALSE),""))</f>
        <v/>
      </c>
    </row>
    <row r="2278">
      <c r="A2278">
        <f>IF(MANAGER_PLAN!E2278="","",MANAGER_PLAN!A2278)</f>
        <v/>
      </c>
      <c r="B2278">
        <f>IF($E2278="","",MANAGER_PLAN!B2278)</f>
        <v/>
      </c>
      <c r="C2278">
        <f>IF($E2278="","",SWITCH(MANAGER_PLAN!C2278,"MON","Pondělí","TUE","Úterý","WED","Středa","THU","Čtvrtek","FRI","Pátek",MANAGER_PLAN!C2278))</f>
        <v/>
      </c>
      <c r="D2278">
        <f>IF(MANAGER_PLAN!E2278="","",MANAGER_PLAN!D2278)</f>
        <v/>
      </c>
      <c r="E2278">
        <f>IF(MANAGER_PLAN!E2278="","",MANAGER_PLAN!E2278)</f>
        <v/>
      </c>
      <c r="F2278">
        <f>IF($E2278="","",IFERROR(VLOOKUP($E2278,POS_MASTER!$A:$B,2,FALSE),""))</f>
        <v/>
      </c>
      <c r="G2278">
        <f>IF($E2278="","",MANAGER_PLAN!G2278)</f>
        <v/>
      </c>
      <c r="H2278">
        <f>IF($E2278="","",TRIM(MANAGER_PLAN!H2278&amp;" "&amp;MANAGER_PLAN!I2278))</f>
        <v/>
      </c>
      <c r="I2278">
        <f>IF($E2278="","",MANAGER_PLAN!J2278)</f>
        <v/>
      </c>
      <c r="J2278">
        <f>IF($E2278="","",MANAGER_PLAN!K2278)</f>
        <v/>
      </c>
      <c r="K2278">
        <f>IF($E2278="","",TRIM(IF(MANAGER_PLAN!N2278&lt;&gt;"","LOS: "&amp;MANAGER_PLAN!N2278&amp;" ","")&amp;IF(MANAGER_PLAN!O2278&lt;&gt;"","LOT: "&amp;MANAGER_PLAN!O2278,"")))</f>
        <v/>
      </c>
      <c r="L2278">
        <f>IF($E2278="","",IFERROR(VLOOKUP($E2278,POS_MASTER!$A:$AK,37,FALSE),""))</f>
        <v/>
      </c>
    </row>
    <row r="2279">
      <c r="A2279">
        <f>IF(MANAGER_PLAN!E2279="","",MANAGER_PLAN!A2279)</f>
        <v/>
      </c>
      <c r="B2279">
        <f>IF($E2279="","",MANAGER_PLAN!B2279)</f>
        <v/>
      </c>
      <c r="C2279">
        <f>IF($E2279="","",SWITCH(MANAGER_PLAN!C2279,"MON","Pondělí","TUE","Úterý","WED","Středa","THU","Čtvrtek","FRI","Pátek",MANAGER_PLAN!C2279))</f>
        <v/>
      </c>
      <c r="D2279">
        <f>IF(MANAGER_PLAN!E2279="","",MANAGER_PLAN!D2279)</f>
        <v/>
      </c>
      <c r="E2279">
        <f>IF(MANAGER_PLAN!E2279="","",MANAGER_PLAN!E2279)</f>
        <v/>
      </c>
      <c r="F2279">
        <f>IF($E2279="","",IFERROR(VLOOKUP($E2279,POS_MASTER!$A:$B,2,FALSE),""))</f>
        <v/>
      </c>
      <c r="G2279">
        <f>IF($E2279="","",MANAGER_PLAN!G2279)</f>
        <v/>
      </c>
      <c r="H2279">
        <f>IF($E2279="","",TRIM(MANAGER_PLAN!H2279&amp;" "&amp;MANAGER_PLAN!I2279))</f>
        <v/>
      </c>
      <c r="I2279">
        <f>IF($E2279="","",MANAGER_PLAN!J2279)</f>
        <v/>
      </c>
      <c r="J2279">
        <f>IF($E2279="","",MANAGER_PLAN!K2279)</f>
        <v/>
      </c>
      <c r="K2279">
        <f>IF($E2279="","",TRIM(IF(MANAGER_PLAN!N2279&lt;&gt;"","LOS: "&amp;MANAGER_PLAN!N2279&amp;" ","")&amp;IF(MANAGER_PLAN!O2279&lt;&gt;"","LOT: "&amp;MANAGER_PLAN!O2279,"")))</f>
        <v/>
      </c>
      <c r="L2279">
        <f>IF($E2279="","",IFERROR(VLOOKUP($E2279,POS_MASTER!$A:$AK,37,FALSE),""))</f>
        <v/>
      </c>
    </row>
    <row r="2280">
      <c r="A2280">
        <f>IF(MANAGER_PLAN!E2280="","",MANAGER_PLAN!A2280)</f>
        <v/>
      </c>
      <c r="B2280">
        <f>IF($E2280="","",MANAGER_PLAN!B2280)</f>
        <v/>
      </c>
      <c r="C2280">
        <f>IF($E2280="","",SWITCH(MANAGER_PLAN!C2280,"MON","Pondělí","TUE","Úterý","WED","Středa","THU","Čtvrtek","FRI","Pátek",MANAGER_PLAN!C2280))</f>
        <v/>
      </c>
      <c r="D2280">
        <f>IF(MANAGER_PLAN!E2280="","",MANAGER_PLAN!D2280)</f>
        <v/>
      </c>
      <c r="E2280">
        <f>IF(MANAGER_PLAN!E2280="","",MANAGER_PLAN!E2280)</f>
        <v/>
      </c>
      <c r="F2280">
        <f>IF($E2280="","",IFERROR(VLOOKUP($E2280,POS_MASTER!$A:$B,2,FALSE),""))</f>
        <v/>
      </c>
      <c r="G2280">
        <f>IF($E2280="","",MANAGER_PLAN!G2280)</f>
        <v/>
      </c>
      <c r="H2280">
        <f>IF($E2280="","",TRIM(MANAGER_PLAN!H2280&amp;" "&amp;MANAGER_PLAN!I2280))</f>
        <v/>
      </c>
      <c r="I2280">
        <f>IF($E2280="","",MANAGER_PLAN!J2280)</f>
        <v/>
      </c>
      <c r="J2280">
        <f>IF($E2280="","",MANAGER_PLAN!K2280)</f>
        <v/>
      </c>
      <c r="K2280">
        <f>IF($E2280="","",TRIM(IF(MANAGER_PLAN!N2280&lt;&gt;"","LOS: "&amp;MANAGER_PLAN!N2280&amp;" ","")&amp;IF(MANAGER_PLAN!O2280&lt;&gt;"","LOT: "&amp;MANAGER_PLAN!O2280,"")))</f>
        <v/>
      </c>
      <c r="L2280">
        <f>IF($E2280="","",IFERROR(VLOOKUP($E2280,POS_MASTER!$A:$AK,37,FALSE),""))</f>
        <v/>
      </c>
    </row>
    <row r="2281">
      <c r="A2281">
        <f>IF(MANAGER_PLAN!E2281="","",MANAGER_PLAN!A2281)</f>
        <v/>
      </c>
      <c r="B2281">
        <f>IF($E2281="","",MANAGER_PLAN!B2281)</f>
        <v/>
      </c>
      <c r="C2281">
        <f>IF($E2281="","",SWITCH(MANAGER_PLAN!C2281,"MON","Pondělí","TUE","Úterý","WED","Středa","THU","Čtvrtek","FRI","Pátek",MANAGER_PLAN!C2281))</f>
        <v/>
      </c>
      <c r="D2281">
        <f>IF(MANAGER_PLAN!E2281="","",MANAGER_PLAN!D2281)</f>
        <v/>
      </c>
      <c r="E2281">
        <f>IF(MANAGER_PLAN!E2281="","",MANAGER_PLAN!E2281)</f>
        <v/>
      </c>
      <c r="F2281">
        <f>IF($E2281="","",IFERROR(VLOOKUP($E2281,POS_MASTER!$A:$B,2,FALSE),""))</f>
        <v/>
      </c>
      <c r="G2281">
        <f>IF($E2281="","",MANAGER_PLAN!G2281)</f>
        <v/>
      </c>
      <c r="H2281">
        <f>IF($E2281="","",TRIM(MANAGER_PLAN!H2281&amp;" "&amp;MANAGER_PLAN!I2281))</f>
        <v/>
      </c>
      <c r="I2281">
        <f>IF($E2281="","",MANAGER_PLAN!J2281)</f>
        <v/>
      </c>
      <c r="J2281">
        <f>IF($E2281="","",MANAGER_PLAN!K2281)</f>
        <v/>
      </c>
      <c r="K2281">
        <f>IF($E2281="","",TRIM(IF(MANAGER_PLAN!N2281&lt;&gt;"","LOS: "&amp;MANAGER_PLAN!N2281&amp;" ","")&amp;IF(MANAGER_PLAN!O2281&lt;&gt;"","LOT: "&amp;MANAGER_PLAN!O2281,"")))</f>
        <v/>
      </c>
      <c r="L2281">
        <f>IF($E2281="","",IFERROR(VLOOKUP($E2281,POS_MASTER!$A:$AK,37,FALSE),""))</f>
        <v/>
      </c>
    </row>
    <row r="2282">
      <c r="A2282">
        <f>IF(MANAGER_PLAN!E2282="","",MANAGER_PLAN!A2282)</f>
        <v/>
      </c>
      <c r="B2282">
        <f>IF($E2282="","",MANAGER_PLAN!B2282)</f>
        <v/>
      </c>
      <c r="C2282">
        <f>IF($E2282="","",SWITCH(MANAGER_PLAN!C2282,"MON","Pondělí","TUE","Úterý","WED","Středa","THU","Čtvrtek","FRI","Pátek",MANAGER_PLAN!C2282))</f>
        <v/>
      </c>
      <c r="D2282">
        <f>IF(MANAGER_PLAN!E2282="","",MANAGER_PLAN!D2282)</f>
        <v/>
      </c>
      <c r="E2282">
        <f>IF(MANAGER_PLAN!E2282="","",MANAGER_PLAN!E2282)</f>
        <v/>
      </c>
      <c r="F2282">
        <f>IF($E2282="","",IFERROR(VLOOKUP($E2282,POS_MASTER!$A:$B,2,FALSE),""))</f>
        <v/>
      </c>
      <c r="G2282">
        <f>IF($E2282="","",MANAGER_PLAN!G2282)</f>
        <v/>
      </c>
      <c r="H2282">
        <f>IF($E2282="","",TRIM(MANAGER_PLAN!H2282&amp;" "&amp;MANAGER_PLAN!I2282))</f>
        <v/>
      </c>
      <c r="I2282">
        <f>IF($E2282="","",MANAGER_PLAN!J2282)</f>
        <v/>
      </c>
      <c r="J2282">
        <f>IF($E2282="","",MANAGER_PLAN!K2282)</f>
        <v/>
      </c>
      <c r="K2282">
        <f>IF($E2282="","",TRIM(IF(MANAGER_PLAN!N2282&lt;&gt;"","LOS: "&amp;MANAGER_PLAN!N2282&amp;" ","")&amp;IF(MANAGER_PLAN!O2282&lt;&gt;"","LOT: "&amp;MANAGER_PLAN!O2282,"")))</f>
        <v/>
      </c>
      <c r="L2282">
        <f>IF($E2282="","",IFERROR(VLOOKUP($E2282,POS_MASTER!$A:$AK,37,FALSE),""))</f>
        <v/>
      </c>
    </row>
    <row r="2283">
      <c r="A2283">
        <f>IF(MANAGER_PLAN!E2283="","",MANAGER_PLAN!A2283)</f>
        <v/>
      </c>
      <c r="B2283">
        <f>IF($E2283="","",MANAGER_PLAN!B2283)</f>
        <v/>
      </c>
      <c r="C2283">
        <f>IF($E2283="","",SWITCH(MANAGER_PLAN!C2283,"MON","Pondělí","TUE","Úterý","WED","Středa","THU","Čtvrtek","FRI","Pátek",MANAGER_PLAN!C2283))</f>
        <v/>
      </c>
      <c r="D2283">
        <f>IF(MANAGER_PLAN!E2283="","",MANAGER_PLAN!D2283)</f>
        <v/>
      </c>
      <c r="E2283">
        <f>IF(MANAGER_PLAN!E2283="","",MANAGER_PLAN!E2283)</f>
        <v/>
      </c>
      <c r="F2283">
        <f>IF($E2283="","",IFERROR(VLOOKUP($E2283,POS_MASTER!$A:$B,2,FALSE),""))</f>
        <v/>
      </c>
      <c r="G2283">
        <f>IF($E2283="","",MANAGER_PLAN!G2283)</f>
        <v/>
      </c>
      <c r="H2283">
        <f>IF($E2283="","",TRIM(MANAGER_PLAN!H2283&amp;" "&amp;MANAGER_PLAN!I2283))</f>
        <v/>
      </c>
      <c r="I2283">
        <f>IF($E2283="","",MANAGER_PLAN!J2283)</f>
        <v/>
      </c>
      <c r="J2283">
        <f>IF($E2283="","",MANAGER_PLAN!K2283)</f>
        <v/>
      </c>
      <c r="K2283">
        <f>IF($E2283="","",TRIM(IF(MANAGER_PLAN!N2283&lt;&gt;"","LOS: "&amp;MANAGER_PLAN!N2283&amp;" ","")&amp;IF(MANAGER_PLAN!O2283&lt;&gt;"","LOT: "&amp;MANAGER_PLAN!O2283,"")))</f>
        <v/>
      </c>
      <c r="L2283">
        <f>IF($E2283="","",IFERROR(VLOOKUP($E2283,POS_MASTER!$A:$AK,37,FALSE),""))</f>
        <v/>
      </c>
    </row>
    <row r="2284">
      <c r="A2284">
        <f>IF(MANAGER_PLAN!E2284="","",MANAGER_PLAN!A2284)</f>
        <v/>
      </c>
      <c r="B2284">
        <f>IF($E2284="","",MANAGER_PLAN!B2284)</f>
        <v/>
      </c>
      <c r="C2284">
        <f>IF($E2284="","",SWITCH(MANAGER_PLAN!C2284,"MON","Pondělí","TUE","Úterý","WED","Středa","THU","Čtvrtek","FRI","Pátek",MANAGER_PLAN!C2284))</f>
        <v/>
      </c>
      <c r="D2284">
        <f>IF(MANAGER_PLAN!E2284="","",MANAGER_PLAN!D2284)</f>
        <v/>
      </c>
      <c r="E2284">
        <f>IF(MANAGER_PLAN!E2284="","",MANAGER_PLAN!E2284)</f>
        <v/>
      </c>
      <c r="F2284">
        <f>IF($E2284="","",IFERROR(VLOOKUP($E2284,POS_MASTER!$A:$B,2,FALSE),""))</f>
        <v/>
      </c>
      <c r="G2284">
        <f>IF($E2284="","",MANAGER_PLAN!G2284)</f>
        <v/>
      </c>
      <c r="H2284">
        <f>IF($E2284="","",TRIM(MANAGER_PLAN!H2284&amp;" "&amp;MANAGER_PLAN!I2284))</f>
        <v/>
      </c>
      <c r="I2284">
        <f>IF($E2284="","",MANAGER_PLAN!J2284)</f>
        <v/>
      </c>
      <c r="J2284">
        <f>IF($E2284="","",MANAGER_PLAN!K2284)</f>
        <v/>
      </c>
      <c r="K2284">
        <f>IF($E2284="","",TRIM(IF(MANAGER_PLAN!N2284&lt;&gt;"","LOS: "&amp;MANAGER_PLAN!N2284&amp;" ","")&amp;IF(MANAGER_PLAN!O2284&lt;&gt;"","LOT: "&amp;MANAGER_PLAN!O2284,"")))</f>
        <v/>
      </c>
      <c r="L2284">
        <f>IF($E2284="","",IFERROR(VLOOKUP($E2284,POS_MASTER!$A:$AK,37,FALSE),""))</f>
        <v/>
      </c>
    </row>
    <row r="2285">
      <c r="A2285">
        <f>IF(MANAGER_PLAN!E2285="","",MANAGER_PLAN!A2285)</f>
        <v/>
      </c>
      <c r="B2285">
        <f>IF($E2285="","",MANAGER_PLAN!B2285)</f>
        <v/>
      </c>
      <c r="C2285">
        <f>IF($E2285="","",SWITCH(MANAGER_PLAN!C2285,"MON","Pondělí","TUE","Úterý","WED","Středa","THU","Čtvrtek","FRI","Pátek",MANAGER_PLAN!C2285))</f>
        <v/>
      </c>
      <c r="D2285">
        <f>IF(MANAGER_PLAN!E2285="","",MANAGER_PLAN!D2285)</f>
        <v/>
      </c>
      <c r="E2285">
        <f>IF(MANAGER_PLAN!E2285="","",MANAGER_PLAN!E2285)</f>
        <v/>
      </c>
      <c r="F2285">
        <f>IF($E2285="","",IFERROR(VLOOKUP($E2285,POS_MASTER!$A:$B,2,FALSE),""))</f>
        <v/>
      </c>
      <c r="G2285">
        <f>IF($E2285="","",MANAGER_PLAN!G2285)</f>
        <v/>
      </c>
      <c r="H2285">
        <f>IF($E2285="","",TRIM(MANAGER_PLAN!H2285&amp;" "&amp;MANAGER_PLAN!I2285))</f>
        <v/>
      </c>
      <c r="I2285">
        <f>IF($E2285="","",MANAGER_PLAN!J2285)</f>
        <v/>
      </c>
      <c r="J2285">
        <f>IF($E2285="","",MANAGER_PLAN!K2285)</f>
        <v/>
      </c>
      <c r="K2285">
        <f>IF($E2285="","",TRIM(IF(MANAGER_PLAN!N2285&lt;&gt;"","LOS: "&amp;MANAGER_PLAN!N2285&amp;" ","")&amp;IF(MANAGER_PLAN!O2285&lt;&gt;"","LOT: "&amp;MANAGER_PLAN!O2285,"")))</f>
        <v/>
      </c>
      <c r="L2285">
        <f>IF($E2285="","",IFERROR(VLOOKUP($E2285,POS_MASTER!$A:$AK,37,FALSE),""))</f>
        <v/>
      </c>
    </row>
    <row r="2286">
      <c r="A2286">
        <f>IF(MANAGER_PLAN!E2286="","",MANAGER_PLAN!A2286)</f>
        <v/>
      </c>
      <c r="B2286">
        <f>IF($E2286="","",MANAGER_PLAN!B2286)</f>
        <v/>
      </c>
      <c r="C2286">
        <f>IF($E2286="","",SWITCH(MANAGER_PLAN!C2286,"MON","Pondělí","TUE","Úterý","WED","Středa","THU","Čtvrtek","FRI","Pátek",MANAGER_PLAN!C2286))</f>
        <v/>
      </c>
      <c r="D2286">
        <f>IF(MANAGER_PLAN!E2286="","",MANAGER_PLAN!D2286)</f>
        <v/>
      </c>
      <c r="E2286">
        <f>IF(MANAGER_PLAN!E2286="","",MANAGER_PLAN!E2286)</f>
        <v/>
      </c>
      <c r="F2286">
        <f>IF($E2286="","",IFERROR(VLOOKUP($E2286,POS_MASTER!$A:$B,2,FALSE),""))</f>
        <v/>
      </c>
      <c r="G2286">
        <f>IF($E2286="","",MANAGER_PLAN!G2286)</f>
        <v/>
      </c>
      <c r="H2286">
        <f>IF($E2286="","",TRIM(MANAGER_PLAN!H2286&amp;" "&amp;MANAGER_PLAN!I2286))</f>
        <v/>
      </c>
      <c r="I2286">
        <f>IF($E2286="","",MANAGER_PLAN!J2286)</f>
        <v/>
      </c>
      <c r="J2286">
        <f>IF($E2286="","",MANAGER_PLAN!K2286)</f>
        <v/>
      </c>
      <c r="K2286">
        <f>IF($E2286="","",TRIM(IF(MANAGER_PLAN!N2286&lt;&gt;"","LOS: "&amp;MANAGER_PLAN!N2286&amp;" ","")&amp;IF(MANAGER_PLAN!O2286&lt;&gt;"","LOT: "&amp;MANAGER_PLAN!O2286,"")))</f>
        <v/>
      </c>
      <c r="L2286">
        <f>IF($E2286="","",IFERROR(VLOOKUP($E2286,POS_MASTER!$A:$AK,37,FALSE),""))</f>
        <v/>
      </c>
    </row>
    <row r="2287">
      <c r="A2287">
        <f>IF(MANAGER_PLAN!E2287="","",MANAGER_PLAN!A2287)</f>
        <v/>
      </c>
      <c r="B2287">
        <f>IF($E2287="","",MANAGER_PLAN!B2287)</f>
        <v/>
      </c>
      <c r="C2287">
        <f>IF($E2287="","",SWITCH(MANAGER_PLAN!C2287,"MON","Pondělí","TUE","Úterý","WED","Středa","THU","Čtvrtek","FRI","Pátek",MANAGER_PLAN!C2287))</f>
        <v/>
      </c>
      <c r="D2287">
        <f>IF(MANAGER_PLAN!E2287="","",MANAGER_PLAN!D2287)</f>
        <v/>
      </c>
      <c r="E2287">
        <f>IF(MANAGER_PLAN!E2287="","",MANAGER_PLAN!E2287)</f>
        <v/>
      </c>
      <c r="F2287">
        <f>IF($E2287="","",IFERROR(VLOOKUP($E2287,POS_MASTER!$A:$B,2,FALSE),""))</f>
        <v/>
      </c>
      <c r="G2287">
        <f>IF($E2287="","",MANAGER_PLAN!G2287)</f>
        <v/>
      </c>
      <c r="H2287">
        <f>IF($E2287="","",TRIM(MANAGER_PLAN!H2287&amp;" "&amp;MANAGER_PLAN!I2287))</f>
        <v/>
      </c>
      <c r="I2287">
        <f>IF($E2287="","",MANAGER_PLAN!J2287)</f>
        <v/>
      </c>
      <c r="J2287">
        <f>IF($E2287="","",MANAGER_PLAN!K2287)</f>
        <v/>
      </c>
      <c r="K2287">
        <f>IF($E2287="","",TRIM(IF(MANAGER_PLAN!N2287&lt;&gt;"","LOS: "&amp;MANAGER_PLAN!N2287&amp;" ","")&amp;IF(MANAGER_PLAN!O2287&lt;&gt;"","LOT: "&amp;MANAGER_PLAN!O2287,"")))</f>
        <v/>
      </c>
      <c r="L2287">
        <f>IF($E2287="","",IFERROR(VLOOKUP($E2287,POS_MASTER!$A:$AK,37,FALSE),""))</f>
        <v/>
      </c>
    </row>
    <row r="2288">
      <c r="A2288">
        <f>IF(MANAGER_PLAN!E2288="","",MANAGER_PLAN!A2288)</f>
        <v/>
      </c>
      <c r="B2288">
        <f>IF($E2288="","",MANAGER_PLAN!B2288)</f>
        <v/>
      </c>
      <c r="C2288">
        <f>IF($E2288="","",SWITCH(MANAGER_PLAN!C2288,"MON","Pondělí","TUE","Úterý","WED","Středa","THU","Čtvrtek","FRI","Pátek",MANAGER_PLAN!C2288))</f>
        <v/>
      </c>
      <c r="D2288">
        <f>IF(MANAGER_PLAN!E2288="","",MANAGER_PLAN!D2288)</f>
        <v/>
      </c>
      <c r="E2288">
        <f>IF(MANAGER_PLAN!E2288="","",MANAGER_PLAN!E2288)</f>
        <v/>
      </c>
      <c r="F2288">
        <f>IF($E2288="","",IFERROR(VLOOKUP($E2288,POS_MASTER!$A:$B,2,FALSE),""))</f>
        <v/>
      </c>
      <c r="G2288">
        <f>IF($E2288="","",MANAGER_PLAN!G2288)</f>
        <v/>
      </c>
      <c r="H2288">
        <f>IF($E2288="","",TRIM(MANAGER_PLAN!H2288&amp;" "&amp;MANAGER_PLAN!I2288))</f>
        <v/>
      </c>
      <c r="I2288">
        <f>IF($E2288="","",MANAGER_PLAN!J2288)</f>
        <v/>
      </c>
      <c r="J2288">
        <f>IF($E2288="","",MANAGER_PLAN!K2288)</f>
        <v/>
      </c>
      <c r="K2288">
        <f>IF($E2288="","",TRIM(IF(MANAGER_PLAN!N2288&lt;&gt;"","LOS: "&amp;MANAGER_PLAN!N2288&amp;" ","")&amp;IF(MANAGER_PLAN!O2288&lt;&gt;"","LOT: "&amp;MANAGER_PLAN!O2288,"")))</f>
        <v/>
      </c>
      <c r="L2288">
        <f>IF($E2288="","",IFERROR(VLOOKUP($E2288,POS_MASTER!$A:$AK,37,FALSE),""))</f>
        <v/>
      </c>
    </row>
    <row r="2289">
      <c r="A2289">
        <f>IF(MANAGER_PLAN!E2289="","",MANAGER_PLAN!A2289)</f>
        <v/>
      </c>
      <c r="B2289">
        <f>IF($E2289="","",MANAGER_PLAN!B2289)</f>
        <v/>
      </c>
      <c r="C2289">
        <f>IF($E2289="","",SWITCH(MANAGER_PLAN!C2289,"MON","Pondělí","TUE","Úterý","WED","Středa","THU","Čtvrtek","FRI","Pátek",MANAGER_PLAN!C2289))</f>
        <v/>
      </c>
      <c r="D2289">
        <f>IF(MANAGER_PLAN!E2289="","",MANAGER_PLAN!D2289)</f>
        <v/>
      </c>
      <c r="E2289">
        <f>IF(MANAGER_PLAN!E2289="","",MANAGER_PLAN!E2289)</f>
        <v/>
      </c>
      <c r="F2289">
        <f>IF($E2289="","",IFERROR(VLOOKUP($E2289,POS_MASTER!$A:$B,2,FALSE),""))</f>
        <v/>
      </c>
      <c r="G2289">
        <f>IF($E2289="","",MANAGER_PLAN!G2289)</f>
        <v/>
      </c>
      <c r="H2289">
        <f>IF($E2289="","",TRIM(MANAGER_PLAN!H2289&amp;" "&amp;MANAGER_PLAN!I2289))</f>
        <v/>
      </c>
      <c r="I2289">
        <f>IF($E2289="","",MANAGER_PLAN!J2289)</f>
        <v/>
      </c>
      <c r="J2289">
        <f>IF($E2289="","",MANAGER_PLAN!K2289)</f>
        <v/>
      </c>
      <c r="K2289">
        <f>IF($E2289="","",TRIM(IF(MANAGER_PLAN!N2289&lt;&gt;"","LOS: "&amp;MANAGER_PLAN!N2289&amp;" ","")&amp;IF(MANAGER_PLAN!O2289&lt;&gt;"","LOT: "&amp;MANAGER_PLAN!O2289,"")))</f>
        <v/>
      </c>
      <c r="L2289">
        <f>IF($E2289="","",IFERROR(VLOOKUP($E2289,POS_MASTER!$A:$AK,37,FALSE),""))</f>
        <v/>
      </c>
    </row>
    <row r="2290">
      <c r="A2290">
        <f>IF(MANAGER_PLAN!E2290="","",MANAGER_PLAN!A2290)</f>
        <v/>
      </c>
      <c r="B2290">
        <f>IF($E2290="","",MANAGER_PLAN!B2290)</f>
        <v/>
      </c>
      <c r="C2290">
        <f>IF($E2290="","",SWITCH(MANAGER_PLAN!C2290,"MON","Pondělí","TUE","Úterý","WED","Středa","THU","Čtvrtek","FRI","Pátek",MANAGER_PLAN!C2290))</f>
        <v/>
      </c>
      <c r="D2290">
        <f>IF(MANAGER_PLAN!E2290="","",MANAGER_PLAN!D2290)</f>
        <v/>
      </c>
      <c r="E2290">
        <f>IF(MANAGER_PLAN!E2290="","",MANAGER_PLAN!E2290)</f>
        <v/>
      </c>
      <c r="F2290">
        <f>IF($E2290="","",IFERROR(VLOOKUP($E2290,POS_MASTER!$A:$B,2,FALSE),""))</f>
        <v/>
      </c>
      <c r="G2290">
        <f>IF($E2290="","",MANAGER_PLAN!G2290)</f>
        <v/>
      </c>
      <c r="H2290">
        <f>IF($E2290="","",TRIM(MANAGER_PLAN!H2290&amp;" "&amp;MANAGER_PLAN!I2290))</f>
        <v/>
      </c>
      <c r="I2290">
        <f>IF($E2290="","",MANAGER_PLAN!J2290)</f>
        <v/>
      </c>
      <c r="J2290">
        <f>IF($E2290="","",MANAGER_PLAN!K2290)</f>
        <v/>
      </c>
      <c r="K2290">
        <f>IF($E2290="","",TRIM(IF(MANAGER_PLAN!N2290&lt;&gt;"","LOS: "&amp;MANAGER_PLAN!N2290&amp;" ","")&amp;IF(MANAGER_PLAN!O2290&lt;&gt;"","LOT: "&amp;MANAGER_PLAN!O2290,"")))</f>
        <v/>
      </c>
      <c r="L2290">
        <f>IF($E2290="","",IFERROR(VLOOKUP($E2290,POS_MASTER!$A:$AK,37,FALSE),""))</f>
        <v/>
      </c>
    </row>
    <row r="2291">
      <c r="A2291">
        <f>IF(MANAGER_PLAN!E2291="","",MANAGER_PLAN!A2291)</f>
        <v/>
      </c>
      <c r="B2291">
        <f>IF($E2291="","",MANAGER_PLAN!B2291)</f>
        <v/>
      </c>
      <c r="C2291">
        <f>IF($E2291="","",SWITCH(MANAGER_PLAN!C2291,"MON","Pondělí","TUE","Úterý","WED","Středa","THU","Čtvrtek","FRI","Pátek",MANAGER_PLAN!C2291))</f>
        <v/>
      </c>
      <c r="D2291">
        <f>IF(MANAGER_PLAN!E2291="","",MANAGER_PLAN!D2291)</f>
        <v/>
      </c>
      <c r="E2291">
        <f>IF(MANAGER_PLAN!E2291="","",MANAGER_PLAN!E2291)</f>
        <v/>
      </c>
      <c r="F2291">
        <f>IF($E2291="","",IFERROR(VLOOKUP($E2291,POS_MASTER!$A:$B,2,FALSE),""))</f>
        <v/>
      </c>
      <c r="G2291">
        <f>IF($E2291="","",MANAGER_PLAN!G2291)</f>
        <v/>
      </c>
      <c r="H2291">
        <f>IF($E2291="","",TRIM(MANAGER_PLAN!H2291&amp;" "&amp;MANAGER_PLAN!I2291))</f>
        <v/>
      </c>
      <c r="I2291">
        <f>IF($E2291="","",MANAGER_PLAN!J2291)</f>
        <v/>
      </c>
      <c r="J2291">
        <f>IF($E2291="","",MANAGER_PLAN!K2291)</f>
        <v/>
      </c>
      <c r="K2291">
        <f>IF($E2291="","",TRIM(IF(MANAGER_PLAN!N2291&lt;&gt;"","LOS: "&amp;MANAGER_PLAN!N2291&amp;" ","")&amp;IF(MANAGER_PLAN!O2291&lt;&gt;"","LOT: "&amp;MANAGER_PLAN!O2291,"")))</f>
        <v/>
      </c>
      <c r="L2291">
        <f>IF($E2291="","",IFERROR(VLOOKUP($E2291,POS_MASTER!$A:$AK,37,FALSE),""))</f>
        <v/>
      </c>
    </row>
    <row r="2292">
      <c r="A2292">
        <f>IF(MANAGER_PLAN!E2292="","",MANAGER_PLAN!A2292)</f>
        <v/>
      </c>
      <c r="B2292">
        <f>IF($E2292="","",MANAGER_PLAN!B2292)</f>
        <v/>
      </c>
      <c r="C2292">
        <f>IF($E2292="","",SWITCH(MANAGER_PLAN!C2292,"MON","Pondělí","TUE","Úterý","WED","Středa","THU","Čtvrtek","FRI","Pátek",MANAGER_PLAN!C2292))</f>
        <v/>
      </c>
      <c r="D2292">
        <f>IF(MANAGER_PLAN!E2292="","",MANAGER_PLAN!D2292)</f>
        <v/>
      </c>
      <c r="E2292">
        <f>IF(MANAGER_PLAN!E2292="","",MANAGER_PLAN!E2292)</f>
        <v/>
      </c>
      <c r="F2292">
        <f>IF($E2292="","",IFERROR(VLOOKUP($E2292,POS_MASTER!$A:$B,2,FALSE),""))</f>
        <v/>
      </c>
      <c r="G2292">
        <f>IF($E2292="","",MANAGER_PLAN!G2292)</f>
        <v/>
      </c>
      <c r="H2292">
        <f>IF($E2292="","",TRIM(MANAGER_PLAN!H2292&amp;" "&amp;MANAGER_PLAN!I2292))</f>
        <v/>
      </c>
      <c r="I2292">
        <f>IF($E2292="","",MANAGER_PLAN!J2292)</f>
        <v/>
      </c>
      <c r="J2292">
        <f>IF($E2292="","",MANAGER_PLAN!K2292)</f>
        <v/>
      </c>
      <c r="K2292">
        <f>IF($E2292="","",TRIM(IF(MANAGER_PLAN!N2292&lt;&gt;"","LOS: "&amp;MANAGER_PLAN!N2292&amp;" ","")&amp;IF(MANAGER_PLAN!O2292&lt;&gt;"","LOT: "&amp;MANAGER_PLAN!O2292,"")))</f>
        <v/>
      </c>
      <c r="L2292">
        <f>IF($E2292="","",IFERROR(VLOOKUP($E2292,POS_MASTER!$A:$AK,37,FALSE),""))</f>
        <v/>
      </c>
    </row>
    <row r="2293">
      <c r="A2293">
        <f>IF(MANAGER_PLAN!E2293="","",MANAGER_PLAN!A2293)</f>
        <v/>
      </c>
      <c r="B2293">
        <f>IF($E2293="","",MANAGER_PLAN!B2293)</f>
        <v/>
      </c>
      <c r="C2293">
        <f>IF($E2293="","",SWITCH(MANAGER_PLAN!C2293,"MON","Pondělí","TUE","Úterý","WED","Středa","THU","Čtvrtek","FRI","Pátek",MANAGER_PLAN!C2293))</f>
        <v/>
      </c>
      <c r="D2293">
        <f>IF(MANAGER_PLAN!E2293="","",MANAGER_PLAN!D2293)</f>
        <v/>
      </c>
      <c r="E2293">
        <f>IF(MANAGER_PLAN!E2293="","",MANAGER_PLAN!E2293)</f>
        <v/>
      </c>
      <c r="F2293">
        <f>IF($E2293="","",IFERROR(VLOOKUP($E2293,POS_MASTER!$A:$B,2,FALSE),""))</f>
        <v/>
      </c>
      <c r="G2293">
        <f>IF($E2293="","",MANAGER_PLAN!G2293)</f>
        <v/>
      </c>
      <c r="H2293">
        <f>IF($E2293="","",TRIM(MANAGER_PLAN!H2293&amp;" "&amp;MANAGER_PLAN!I2293))</f>
        <v/>
      </c>
      <c r="I2293">
        <f>IF($E2293="","",MANAGER_PLAN!J2293)</f>
        <v/>
      </c>
      <c r="J2293">
        <f>IF($E2293="","",MANAGER_PLAN!K2293)</f>
        <v/>
      </c>
      <c r="K2293">
        <f>IF($E2293="","",TRIM(IF(MANAGER_PLAN!N2293&lt;&gt;"","LOS: "&amp;MANAGER_PLAN!N2293&amp;" ","")&amp;IF(MANAGER_PLAN!O2293&lt;&gt;"","LOT: "&amp;MANAGER_PLAN!O2293,"")))</f>
        <v/>
      </c>
      <c r="L2293">
        <f>IF($E2293="","",IFERROR(VLOOKUP($E2293,POS_MASTER!$A:$AK,37,FALSE),""))</f>
        <v/>
      </c>
    </row>
    <row r="2294">
      <c r="A2294">
        <f>IF(MANAGER_PLAN!E2294="","",MANAGER_PLAN!A2294)</f>
        <v/>
      </c>
      <c r="B2294">
        <f>IF($E2294="","",MANAGER_PLAN!B2294)</f>
        <v/>
      </c>
      <c r="C2294">
        <f>IF($E2294="","",SWITCH(MANAGER_PLAN!C2294,"MON","Pondělí","TUE","Úterý","WED","Středa","THU","Čtvrtek","FRI","Pátek",MANAGER_PLAN!C2294))</f>
        <v/>
      </c>
      <c r="D2294">
        <f>IF(MANAGER_PLAN!E2294="","",MANAGER_PLAN!D2294)</f>
        <v/>
      </c>
      <c r="E2294">
        <f>IF(MANAGER_PLAN!E2294="","",MANAGER_PLAN!E2294)</f>
        <v/>
      </c>
      <c r="F2294">
        <f>IF($E2294="","",IFERROR(VLOOKUP($E2294,POS_MASTER!$A:$B,2,FALSE),""))</f>
        <v/>
      </c>
      <c r="G2294">
        <f>IF($E2294="","",MANAGER_PLAN!G2294)</f>
        <v/>
      </c>
      <c r="H2294">
        <f>IF($E2294="","",TRIM(MANAGER_PLAN!H2294&amp;" "&amp;MANAGER_PLAN!I2294))</f>
        <v/>
      </c>
      <c r="I2294">
        <f>IF($E2294="","",MANAGER_PLAN!J2294)</f>
        <v/>
      </c>
      <c r="J2294">
        <f>IF($E2294="","",MANAGER_PLAN!K2294)</f>
        <v/>
      </c>
      <c r="K2294">
        <f>IF($E2294="","",TRIM(IF(MANAGER_PLAN!N2294&lt;&gt;"","LOS: "&amp;MANAGER_PLAN!N2294&amp;" ","")&amp;IF(MANAGER_PLAN!O2294&lt;&gt;"","LOT: "&amp;MANAGER_PLAN!O2294,"")))</f>
        <v/>
      </c>
      <c r="L2294">
        <f>IF($E2294="","",IFERROR(VLOOKUP($E2294,POS_MASTER!$A:$AK,37,FALSE),""))</f>
        <v/>
      </c>
    </row>
    <row r="2295">
      <c r="A2295">
        <f>IF(MANAGER_PLAN!E2295="","",MANAGER_PLAN!A2295)</f>
        <v/>
      </c>
      <c r="B2295">
        <f>IF($E2295="","",MANAGER_PLAN!B2295)</f>
        <v/>
      </c>
      <c r="C2295">
        <f>IF($E2295="","",SWITCH(MANAGER_PLAN!C2295,"MON","Pondělí","TUE","Úterý","WED","Středa","THU","Čtvrtek","FRI","Pátek",MANAGER_PLAN!C2295))</f>
        <v/>
      </c>
      <c r="D2295">
        <f>IF(MANAGER_PLAN!E2295="","",MANAGER_PLAN!D2295)</f>
        <v/>
      </c>
      <c r="E2295">
        <f>IF(MANAGER_PLAN!E2295="","",MANAGER_PLAN!E2295)</f>
        <v/>
      </c>
      <c r="F2295">
        <f>IF($E2295="","",IFERROR(VLOOKUP($E2295,POS_MASTER!$A:$B,2,FALSE),""))</f>
        <v/>
      </c>
      <c r="G2295">
        <f>IF($E2295="","",MANAGER_PLAN!G2295)</f>
        <v/>
      </c>
      <c r="H2295">
        <f>IF($E2295="","",TRIM(MANAGER_PLAN!H2295&amp;" "&amp;MANAGER_PLAN!I2295))</f>
        <v/>
      </c>
      <c r="I2295">
        <f>IF($E2295="","",MANAGER_PLAN!J2295)</f>
        <v/>
      </c>
      <c r="J2295">
        <f>IF($E2295="","",MANAGER_PLAN!K2295)</f>
        <v/>
      </c>
      <c r="K2295">
        <f>IF($E2295="","",TRIM(IF(MANAGER_PLAN!N2295&lt;&gt;"","LOS: "&amp;MANAGER_PLAN!N2295&amp;" ","")&amp;IF(MANAGER_PLAN!O2295&lt;&gt;"","LOT: "&amp;MANAGER_PLAN!O2295,"")))</f>
        <v/>
      </c>
      <c r="L2295">
        <f>IF($E2295="","",IFERROR(VLOOKUP($E2295,POS_MASTER!$A:$AK,37,FALSE),""))</f>
        <v/>
      </c>
    </row>
    <row r="2296">
      <c r="A2296">
        <f>IF(MANAGER_PLAN!E2296="","",MANAGER_PLAN!A2296)</f>
        <v/>
      </c>
      <c r="B2296">
        <f>IF($E2296="","",MANAGER_PLAN!B2296)</f>
        <v/>
      </c>
      <c r="C2296">
        <f>IF($E2296="","",SWITCH(MANAGER_PLAN!C2296,"MON","Pondělí","TUE","Úterý","WED","Středa","THU","Čtvrtek","FRI","Pátek",MANAGER_PLAN!C2296))</f>
        <v/>
      </c>
      <c r="D2296">
        <f>IF(MANAGER_PLAN!E2296="","",MANAGER_PLAN!D2296)</f>
        <v/>
      </c>
      <c r="E2296">
        <f>IF(MANAGER_PLAN!E2296="","",MANAGER_PLAN!E2296)</f>
        <v/>
      </c>
      <c r="F2296">
        <f>IF($E2296="","",IFERROR(VLOOKUP($E2296,POS_MASTER!$A:$B,2,FALSE),""))</f>
        <v/>
      </c>
      <c r="G2296">
        <f>IF($E2296="","",MANAGER_PLAN!G2296)</f>
        <v/>
      </c>
      <c r="H2296">
        <f>IF($E2296="","",TRIM(MANAGER_PLAN!H2296&amp;" "&amp;MANAGER_PLAN!I2296))</f>
        <v/>
      </c>
      <c r="I2296">
        <f>IF($E2296="","",MANAGER_PLAN!J2296)</f>
        <v/>
      </c>
      <c r="J2296">
        <f>IF($E2296="","",MANAGER_PLAN!K2296)</f>
        <v/>
      </c>
      <c r="K2296">
        <f>IF($E2296="","",TRIM(IF(MANAGER_PLAN!N2296&lt;&gt;"","LOS: "&amp;MANAGER_PLAN!N2296&amp;" ","")&amp;IF(MANAGER_PLAN!O2296&lt;&gt;"","LOT: "&amp;MANAGER_PLAN!O2296,"")))</f>
        <v/>
      </c>
      <c r="L2296">
        <f>IF($E2296="","",IFERROR(VLOOKUP($E2296,POS_MASTER!$A:$AK,37,FALSE),""))</f>
        <v/>
      </c>
    </row>
    <row r="2297">
      <c r="A2297">
        <f>IF(MANAGER_PLAN!E2297="","",MANAGER_PLAN!A2297)</f>
        <v/>
      </c>
      <c r="B2297">
        <f>IF($E2297="","",MANAGER_PLAN!B2297)</f>
        <v/>
      </c>
      <c r="C2297">
        <f>IF($E2297="","",SWITCH(MANAGER_PLAN!C2297,"MON","Pondělí","TUE","Úterý","WED","Středa","THU","Čtvrtek","FRI","Pátek",MANAGER_PLAN!C2297))</f>
        <v/>
      </c>
      <c r="D2297">
        <f>IF(MANAGER_PLAN!E2297="","",MANAGER_PLAN!D2297)</f>
        <v/>
      </c>
      <c r="E2297">
        <f>IF(MANAGER_PLAN!E2297="","",MANAGER_PLAN!E2297)</f>
        <v/>
      </c>
      <c r="F2297">
        <f>IF($E2297="","",IFERROR(VLOOKUP($E2297,POS_MASTER!$A:$B,2,FALSE),""))</f>
        <v/>
      </c>
      <c r="G2297">
        <f>IF($E2297="","",MANAGER_PLAN!G2297)</f>
        <v/>
      </c>
      <c r="H2297">
        <f>IF($E2297="","",TRIM(MANAGER_PLAN!H2297&amp;" "&amp;MANAGER_PLAN!I2297))</f>
        <v/>
      </c>
      <c r="I2297">
        <f>IF($E2297="","",MANAGER_PLAN!J2297)</f>
        <v/>
      </c>
      <c r="J2297">
        <f>IF($E2297="","",MANAGER_PLAN!K2297)</f>
        <v/>
      </c>
      <c r="K2297">
        <f>IF($E2297="","",TRIM(IF(MANAGER_PLAN!N2297&lt;&gt;"","LOS: "&amp;MANAGER_PLAN!N2297&amp;" ","")&amp;IF(MANAGER_PLAN!O2297&lt;&gt;"","LOT: "&amp;MANAGER_PLAN!O2297,"")))</f>
        <v/>
      </c>
      <c r="L2297">
        <f>IF($E2297="","",IFERROR(VLOOKUP($E2297,POS_MASTER!$A:$AK,37,FALSE),""))</f>
        <v/>
      </c>
    </row>
    <row r="2298">
      <c r="A2298">
        <f>IF(MANAGER_PLAN!E2298="","",MANAGER_PLAN!A2298)</f>
        <v/>
      </c>
      <c r="B2298">
        <f>IF($E2298="","",MANAGER_PLAN!B2298)</f>
        <v/>
      </c>
      <c r="C2298">
        <f>IF($E2298="","",SWITCH(MANAGER_PLAN!C2298,"MON","Pondělí","TUE","Úterý","WED","Středa","THU","Čtvrtek","FRI","Pátek",MANAGER_PLAN!C2298))</f>
        <v/>
      </c>
      <c r="D2298">
        <f>IF(MANAGER_PLAN!E2298="","",MANAGER_PLAN!D2298)</f>
        <v/>
      </c>
      <c r="E2298">
        <f>IF(MANAGER_PLAN!E2298="","",MANAGER_PLAN!E2298)</f>
        <v/>
      </c>
      <c r="F2298">
        <f>IF($E2298="","",IFERROR(VLOOKUP($E2298,POS_MASTER!$A:$B,2,FALSE),""))</f>
        <v/>
      </c>
      <c r="G2298">
        <f>IF($E2298="","",MANAGER_PLAN!G2298)</f>
        <v/>
      </c>
      <c r="H2298">
        <f>IF($E2298="","",TRIM(MANAGER_PLAN!H2298&amp;" "&amp;MANAGER_PLAN!I2298))</f>
        <v/>
      </c>
      <c r="I2298">
        <f>IF($E2298="","",MANAGER_PLAN!J2298)</f>
        <v/>
      </c>
      <c r="J2298">
        <f>IF($E2298="","",MANAGER_PLAN!K2298)</f>
        <v/>
      </c>
      <c r="K2298">
        <f>IF($E2298="","",TRIM(IF(MANAGER_PLAN!N2298&lt;&gt;"","LOS: "&amp;MANAGER_PLAN!N2298&amp;" ","")&amp;IF(MANAGER_PLAN!O2298&lt;&gt;"","LOT: "&amp;MANAGER_PLAN!O2298,"")))</f>
        <v/>
      </c>
      <c r="L2298">
        <f>IF($E2298="","",IFERROR(VLOOKUP($E2298,POS_MASTER!$A:$AK,37,FALSE),""))</f>
        <v/>
      </c>
    </row>
    <row r="2299">
      <c r="A2299">
        <f>IF(MANAGER_PLAN!E2299="","",MANAGER_PLAN!A2299)</f>
        <v/>
      </c>
      <c r="B2299">
        <f>IF($E2299="","",MANAGER_PLAN!B2299)</f>
        <v/>
      </c>
      <c r="C2299">
        <f>IF($E2299="","",SWITCH(MANAGER_PLAN!C2299,"MON","Pondělí","TUE","Úterý","WED","Středa","THU","Čtvrtek","FRI","Pátek",MANAGER_PLAN!C2299))</f>
        <v/>
      </c>
      <c r="D2299">
        <f>IF(MANAGER_PLAN!E2299="","",MANAGER_PLAN!D2299)</f>
        <v/>
      </c>
      <c r="E2299">
        <f>IF(MANAGER_PLAN!E2299="","",MANAGER_PLAN!E2299)</f>
        <v/>
      </c>
      <c r="F2299">
        <f>IF($E2299="","",IFERROR(VLOOKUP($E2299,POS_MASTER!$A:$B,2,FALSE),""))</f>
        <v/>
      </c>
      <c r="G2299">
        <f>IF($E2299="","",MANAGER_PLAN!G2299)</f>
        <v/>
      </c>
      <c r="H2299">
        <f>IF($E2299="","",TRIM(MANAGER_PLAN!H2299&amp;" "&amp;MANAGER_PLAN!I2299))</f>
        <v/>
      </c>
      <c r="I2299">
        <f>IF($E2299="","",MANAGER_PLAN!J2299)</f>
        <v/>
      </c>
      <c r="J2299">
        <f>IF($E2299="","",MANAGER_PLAN!K2299)</f>
        <v/>
      </c>
      <c r="K2299">
        <f>IF($E2299="","",TRIM(IF(MANAGER_PLAN!N2299&lt;&gt;"","LOS: "&amp;MANAGER_PLAN!N2299&amp;" ","")&amp;IF(MANAGER_PLAN!O2299&lt;&gt;"","LOT: "&amp;MANAGER_PLAN!O2299,"")))</f>
        <v/>
      </c>
      <c r="L2299">
        <f>IF($E2299="","",IFERROR(VLOOKUP($E2299,POS_MASTER!$A:$AK,37,FALSE),""))</f>
        <v/>
      </c>
    </row>
    <row r="2300">
      <c r="A2300">
        <f>IF(MANAGER_PLAN!E2300="","",MANAGER_PLAN!A2300)</f>
        <v/>
      </c>
      <c r="B2300">
        <f>IF($E2300="","",MANAGER_PLAN!B2300)</f>
        <v/>
      </c>
      <c r="C2300">
        <f>IF($E2300="","",SWITCH(MANAGER_PLAN!C2300,"MON","Pondělí","TUE","Úterý","WED","Středa","THU","Čtvrtek","FRI","Pátek",MANAGER_PLAN!C2300))</f>
        <v/>
      </c>
      <c r="D2300">
        <f>IF(MANAGER_PLAN!E2300="","",MANAGER_PLAN!D2300)</f>
        <v/>
      </c>
      <c r="E2300">
        <f>IF(MANAGER_PLAN!E2300="","",MANAGER_PLAN!E2300)</f>
        <v/>
      </c>
      <c r="F2300">
        <f>IF($E2300="","",IFERROR(VLOOKUP($E2300,POS_MASTER!$A:$B,2,FALSE),""))</f>
        <v/>
      </c>
      <c r="G2300">
        <f>IF($E2300="","",MANAGER_PLAN!G2300)</f>
        <v/>
      </c>
      <c r="H2300">
        <f>IF($E2300="","",TRIM(MANAGER_PLAN!H2300&amp;" "&amp;MANAGER_PLAN!I2300))</f>
        <v/>
      </c>
      <c r="I2300">
        <f>IF($E2300="","",MANAGER_PLAN!J2300)</f>
        <v/>
      </c>
      <c r="J2300">
        <f>IF($E2300="","",MANAGER_PLAN!K2300)</f>
        <v/>
      </c>
      <c r="K2300">
        <f>IF($E2300="","",TRIM(IF(MANAGER_PLAN!N2300&lt;&gt;"","LOS: "&amp;MANAGER_PLAN!N2300&amp;" ","")&amp;IF(MANAGER_PLAN!O2300&lt;&gt;"","LOT: "&amp;MANAGER_PLAN!O2300,"")))</f>
        <v/>
      </c>
      <c r="L2300">
        <f>IF($E2300="","",IFERROR(VLOOKUP($E2300,POS_MASTER!$A:$AK,37,FALSE),""))</f>
        <v/>
      </c>
    </row>
    <row r="2301">
      <c r="A2301">
        <f>IF(MANAGER_PLAN!E2301="","",MANAGER_PLAN!A2301)</f>
        <v/>
      </c>
      <c r="B2301">
        <f>IF($E2301="","",MANAGER_PLAN!B2301)</f>
        <v/>
      </c>
      <c r="C2301">
        <f>IF($E2301="","",SWITCH(MANAGER_PLAN!C2301,"MON","Pondělí","TUE","Úterý","WED","Středa","THU","Čtvrtek","FRI","Pátek",MANAGER_PLAN!C2301))</f>
        <v/>
      </c>
      <c r="D2301">
        <f>IF(MANAGER_PLAN!E2301="","",MANAGER_PLAN!D2301)</f>
        <v/>
      </c>
      <c r="E2301">
        <f>IF(MANAGER_PLAN!E2301="","",MANAGER_PLAN!E2301)</f>
        <v/>
      </c>
      <c r="F2301">
        <f>IF($E2301="","",IFERROR(VLOOKUP($E2301,POS_MASTER!$A:$B,2,FALSE),""))</f>
        <v/>
      </c>
      <c r="G2301">
        <f>IF($E2301="","",MANAGER_PLAN!G2301)</f>
        <v/>
      </c>
      <c r="H2301">
        <f>IF($E2301="","",TRIM(MANAGER_PLAN!H2301&amp;" "&amp;MANAGER_PLAN!I2301))</f>
        <v/>
      </c>
      <c r="I2301">
        <f>IF($E2301="","",MANAGER_PLAN!J2301)</f>
        <v/>
      </c>
      <c r="J2301">
        <f>IF($E2301="","",MANAGER_PLAN!K2301)</f>
        <v/>
      </c>
      <c r="K2301">
        <f>IF($E2301="","",TRIM(IF(MANAGER_PLAN!N2301&lt;&gt;"","LOS: "&amp;MANAGER_PLAN!N2301&amp;" ","")&amp;IF(MANAGER_PLAN!O2301&lt;&gt;"","LOT: "&amp;MANAGER_PLAN!O2301,"")))</f>
        <v/>
      </c>
      <c r="L2301">
        <f>IF($E2301="","",IFERROR(VLOOKUP($E2301,POS_MASTER!$A:$AK,37,FALSE),""))</f>
        <v/>
      </c>
    </row>
    <row r="2302">
      <c r="A2302">
        <f>IF(MANAGER_PLAN!E2302="","",MANAGER_PLAN!A2302)</f>
        <v/>
      </c>
      <c r="B2302">
        <f>IF($E2302="","",MANAGER_PLAN!B2302)</f>
        <v/>
      </c>
      <c r="C2302">
        <f>IF($E2302="","",SWITCH(MANAGER_PLAN!C2302,"MON","Pondělí","TUE","Úterý","WED","Středa","THU","Čtvrtek","FRI","Pátek",MANAGER_PLAN!C2302))</f>
        <v/>
      </c>
      <c r="D2302">
        <f>IF(MANAGER_PLAN!E2302="","",MANAGER_PLAN!D2302)</f>
        <v/>
      </c>
      <c r="E2302">
        <f>IF(MANAGER_PLAN!E2302="","",MANAGER_PLAN!E2302)</f>
        <v/>
      </c>
      <c r="F2302">
        <f>IF($E2302="","",IFERROR(VLOOKUP($E2302,POS_MASTER!$A:$B,2,FALSE),""))</f>
        <v/>
      </c>
      <c r="G2302">
        <f>IF($E2302="","",MANAGER_PLAN!G2302)</f>
        <v/>
      </c>
      <c r="H2302">
        <f>IF($E2302="","",TRIM(MANAGER_PLAN!H2302&amp;" "&amp;MANAGER_PLAN!I2302))</f>
        <v/>
      </c>
      <c r="I2302">
        <f>IF($E2302="","",MANAGER_PLAN!J2302)</f>
        <v/>
      </c>
      <c r="J2302">
        <f>IF($E2302="","",MANAGER_PLAN!K2302)</f>
        <v/>
      </c>
      <c r="K2302">
        <f>IF($E2302="","",TRIM(IF(MANAGER_PLAN!N2302&lt;&gt;"","LOS: "&amp;MANAGER_PLAN!N2302&amp;" ","")&amp;IF(MANAGER_PLAN!O2302&lt;&gt;"","LOT: "&amp;MANAGER_PLAN!O2302,"")))</f>
        <v/>
      </c>
      <c r="L2302">
        <f>IF($E2302="","",IFERROR(VLOOKUP($E2302,POS_MASTER!$A:$AK,37,FALSE),""))</f>
        <v/>
      </c>
    </row>
    <row r="2303">
      <c r="A2303">
        <f>IF(MANAGER_PLAN!E2303="","",MANAGER_PLAN!A2303)</f>
        <v/>
      </c>
      <c r="B2303">
        <f>IF($E2303="","",MANAGER_PLAN!B2303)</f>
        <v/>
      </c>
      <c r="C2303">
        <f>IF($E2303="","",SWITCH(MANAGER_PLAN!C2303,"MON","Pondělí","TUE","Úterý","WED","Středa","THU","Čtvrtek","FRI","Pátek",MANAGER_PLAN!C2303))</f>
        <v/>
      </c>
      <c r="D2303">
        <f>IF(MANAGER_PLAN!E2303="","",MANAGER_PLAN!D2303)</f>
        <v/>
      </c>
      <c r="E2303">
        <f>IF(MANAGER_PLAN!E2303="","",MANAGER_PLAN!E2303)</f>
        <v/>
      </c>
      <c r="F2303">
        <f>IF($E2303="","",IFERROR(VLOOKUP($E2303,POS_MASTER!$A:$B,2,FALSE),""))</f>
        <v/>
      </c>
      <c r="G2303">
        <f>IF($E2303="","",MANAGER_PLAN!G2303)</f>
        <v/>
      </c>
      <c r="H2303">
        <f>IF($E2303="","",TRIM(MANAGER_PLAN!H2303&amp;" "&amp;MANAGER_PLAN!I2303))</f>
        <v/>
      </c>
      <c r="I2303">
        <f>IF($E2303="","",MANAGER_PLAN!J2303)</f>
        <v/>
      </c>
      <c r="J2303">
        <f>IF($E2303="","",MANAGER_PLAN!K2303)</f>
        <v/>
      </c>
      <c r="K2303">
        <f>IF($E2303="","",TRIM(IF(MANAGER_PLAN!N2303&lt;&gt;"","LOS: "&amp;MANAGER_PLAN!N2303&amp;" ","")&amp;IF(MANAGER_PLAN!O2303&lt;&gt;"","LOT: "&amp;MANAGER_PLAN!O2303,"")))</f>
        <v/>
      </c>
      <c r="L2303">
        <f>IF($E2303="","",IFERROR(VLOOKUP($E2303,POS_MASTER!$A:$AK,37,FALSE),""))</f>
        <v/>
      </c>
    </row>
    <row r="2304">
      <c r="A2304">
        <f>IF(MANAGER_PLAN!E2304="","",MANAGER_PLAN!A2304)</f>
        <v/>
      </c>
      <c r="B2304">
        <f>IF($E2304="","",MANAGER_PLAN!B2304)</f>
        <v/>
      </c>
      <c r="C2304">
        <f>IF($E2304="","",SWITCH(MANAGER_PLAN!C2304,"MON","Pondělí","TUE","Úterý","WED","Středa","THU","Čtvrtek","FRI","Pátek",MANAGER_PLAN!C2304))</f>
        <v/>
      </c>
      <c r="D2304">
        <f>IF(MANAGER_PLAN!E2304="","",MANAGER_PLAN!D2304)</f>
        <v/>
      </c>
      <c r="E2304">
        <f>IF(MANAGER_PLAN!E2304="","",MANAGER_PLAN!E2304)</f>
        <v/>
      </c>
      <c r="F2304">
        <f>IF($E2304="","",IFERROR(VLOOKUP($E2304,POS_MASTER!$A:$B,2,FALSE),""))</f>
        <v/>
      </c>
      <c r="G2304">
        <f>IF($E2304="","",MANAGER_PLAN!G2304)</f>
        <v/>
      </c>
      <c r="H2304">
        <f>IF($E2304="","",TRIM(MANAGER_PLAN!H2304&amp;" "&amp;MANAGER_PLAN!I2304))</f>
        <v/>
      </c>
      <c r="I2304">
        <f>IF($E2304="","",MANAGER_PLAN!J2304)</f>
        <v/>
      </c>
      <c r="J2304">
        <f>IF($E2304="","",MANAGER_PLAN!K2304)</f>
        <v/>
      </c>
      <c r="K2304">
        <f>IF($E2304="","",TRIM(IF(MANAGER_PLAN!N2304&lt;&gt;"","LOS: "&amp;MANAGER_PLAN!N2304&amp;" ","")&amp;IF(MANAGER_PLAN!O2304&lt;&gt;"","LOT: "&amp;MANAGER_PLAN!O2304,"")))</f>
        <v/>
      </c>
      <c r="L2304">
        <f>IF($E2304="","",IFERROR(VLOOKUP($E2304,POS_MASTER!$A:$AK,37,FALSE),""))</f>
        <v/>
      </c>
    </row>
    <row r="2305">
      <c r="A2305">
        <f>IF(MANAGER_PLAN!E2305="","",MANAGER_PLAN!A2305)</f>
        <v/>
      </c>
      <c r="B2305">
        <f>IF($E2305="","",MANAGER_PLAN!B2305)</f>
        <v/>
      </c>
      <c r="C2305">
        <f>IF($E2305="","",SWITCH(MANAGER_PLAN!C2305,"MON","Pondělí","TUE","Úterý","WED","Středa","THU","Čtvrtek","FRI","Pátek",MANAGER_PLAN!C2305))</f>
        <v/>
      </c>
      <c r="D2305">
        <f>IF(MANAGER_PLAN!E2305="","",MANAGER_PLAN!D2305)</f>
        <v/>
      </c>
      <c r="E2305">
        <f>IF(MANAGER_PLAN!E2305="","",MANAGER_PLAN!E2305)</f>
        <v/>
      </c>
      <c r="F2305">
        <f>IF($E2305="","",IFERROR(VLOOKUP($E2305,POS_MASTER!$A:$B,2,FALSE),""))</f>
        <v/>
      </c>
      <c r="G2305">
        <f>IF($E2305="","",MANAGER_PLAN!G2305)</f>
        <v/>
      </c>
      <c r="H2305">
        <f>IF($E2305="","",TRIM(MANAGER_PLAN!H2305&amp;" "&amp;MANAGER_PLAN!I2305))</f>
        <v/>
      </c>
      <c r="I2305">
        <f>IF($E2305="","",MANAGER_PLAN!J2305)</f>
        <v/>
      </c>
      <c r="J2305">
        <f>IF($E2305="","",MANAGER_PLAN!K2305)</f>
        <v/>
      </c>
      <c r="K2305">
        <f>IF($E2305="","",TRIM(IF(MANAGER_PLAN!N2305&lt;&gt;"","LOS: "&amp;MANAGER_PLAN!N2305&amp;" ","")&amp;IF(MANAGER_PLAN!O2305&lt;&gt;"","LOT: "&amp;MANAGER_PLAN!O2305,"")))</f>
        <v/>
      </c>
      <c r="L2305">
        <f>IF($E2305="","",IFERROR(VLOOKUP($E2305,POS_MASTER!$A:$AK,37,FALSE),""))</f>
        <v/>
      </c>
    </row>
    <row r="2306">
      <c r="A2306">
        <f>IF(MANAGER_PLAN!E2306="","",MANAGER_PLAN!A2306)</f>
        <v/>
      </c>
      <c r="B2306">
        <f>IF($E2306="","",MANAGER_PLAN!B2306)</f>
        <v/>
      </c>
      <c r="C2306">
        <f>IF($E2306="","",SWITCH(MANAGER_PLAN!C2306,"MON","Pondělí","TUE","Úterý","WED","Středa","THU","Čtvrtek","FRI","Pátek",MANAGER_PLAN!C2306))</f>
        <v/>
      </c>
      <c r="D2306">
        <f>IF(MANAGER_PLAN!E2306="","",MANAGER_PLAN!D2306)</f>
        <v/>
      </c>
      <c r="E2306">
        <f>IF(MANAGER_PLAN!E2306="","",MANAGER_PLAN!E2306)</f>
        <v/>
      </c>
      <c r="F2306">
        <f>IF($E2306="","",IFERROR(VLOOKUP($E2306,POS_MASTER!$A:$B,2,FALSE),""))</f>
        <v/>
      </c>
      <c r="G2306">
        <f>IF($E2306="","",MANAGER_PLAN!G2306)</f>
        <v/>
      </c>
      <c r="H2306">
        <f>IF($E2306="","",TRIM(MANAGER_PLAN!H2306&amp;" "&amp;MANAGER_PLAN!I2306))</f>
        <v/>
      </c>
      <c r="I2306">
        <f>IF($E2306="","",MANAGER_PLAN!J2306)</f>
        <v/>
      </c>
      <c r="J2306">
        <f>IF($E2306="","",MANAGER_PLAN!K2306)</f>
        <v/>
      </c>
      <c r="K2306">
        <f>IF($E2306="","",TRIM(IF(MANAGER_PLAN!N2306&lt;&gt;"","LOS: "&amp;MANAGER_PLAN!N2306&amp;" ","")&amp;IF(MANAGER_PLAN!O2306&lt;&gt;"","LOT: "&amp;MANAGER_PLAN!O2306,"")))</f>
        <v/>
      </c>
      <c r="L2306">
        <f>IF($E2306="","",IFERROR(VLOOKUP($E2306,POS_MASTER!$A:$AK,37,FALSE),""))</f>
        <v/>
      </c>
    </row>
    <row r="2307">
      <c r="A2307">
        <f>IF(MANAGER_PLAN!E2307="","",MANAGER_PLAN!A2307)</f>
        <v/>
      </c>
      <c r="B2307">
        <f>IF($E2307="","",MANAGER_PLAN!B2307)</f>
        <v/>
      </c>
      <c r="C2307">
        <f>IF($E2307="","",SWITCH(MANAGER_PLAN!C2307,"MON","Pondělí","TUE","Úterý","WED","Středa","THU","Čtvrtek","FRI","Pátek",MANAGER_PLAN!C2307))</f>
        <v/>
      </c>
      <c r="D2307">
        <f>IF(MANAGER_PLAN!E2307="","",MANAGER_PLAN!D2307)</f>
        <v/>
      </c>
      <c r="E2307">
        <f>IF(MANAGER_PLAN!E2307="","",MANAGER_PLAN!E2307)</f>
        <v/>
      </c>
      <c r="F2307">
        <f>IF($E2307="","",IFERROR(VLOOKUP($E2307,POS_MASTER!$A:$B,2,FALSE),""))</f>
        <v/>
      </c>
      <c r="G2307">
        <f>IF($E2307="","",MANAGER_PLAN!G2307)</f>
        <v/>
      </c>
      <c r="H2307">
        <f>IF($E2307="","",TRIM(MANAGER_PLAN!H2307&amp;" "&amp;MANAGER_PLAN!I2307))</f>
        <v/>
      </c>
      <c r="I2307">
        <f>IF($E2307="","",MANAGER_PLAN!J2307)</f>
        <v/>
      </c>
      <c r="J2307">
        <f>IF($E2307="","",MANAGER_PLAN!K2307)</f>
        <v/>
      </c>
      <c r="K2307">
        <f>IF($E2307="","",TRIM(IF(MANAGER_PLAN!N2307&lt;&gt;"","LOS: "&amp;MANAGER_PLAN!N2307&amp;" ","")&amp;IF(MANAGER_PLAN!O2307&lt;&gt;"","LOT: "&amp;MANAGER_PLAN!O2307,"")))</f>
        <v/>
      </c>
      <c r="L2307">
        <f>IF($E2307="","",IFERROR(VLOOKUP($E2307,POS_MASTER!$A:$AK,37,FALSE),""))</f>
        <v/>
      </c>
    </row>
    <row r="2308">
      <c r="A2308">
        <f>IF(MANAGER_PLAN!E2308="","",MANAGER_PLAN!A2308)</f>
        <v/>
      </c>
      <c r="B2308">
        <f>IF($E2308="","",MANAGER_PLAN!B2308)</f>
        <v/>
      </c>
      <c r="C2308">
        <f>IF($E2308="","",SWITCH(MANAGER_PLAN!C2308,"MON","Pondělí","TUE","Úterý","WED","Středa","THU","Čtvrtek","FRI","Pátek",MANAGER_PLAN!C2308))</f>
        <v/>
      </c>
      <c r="D2308">
        <f>IF(MANAGER_PLAN!E2308="","",MANAGER_PLAN!D2308)</f>
        <v/>
      </c>
      <c r="E2308">
        <f>IF(MANAGER_PLAN!E2308="","",MANAGER_PLAN!E2308)</f>
        <v/>
      </c>
      <c r="F2308">
        <f>IF($E2308="","",IFERROR(VLOOKUP($E2308,POS_MASTER!$A:$B,2,FALSE),""))</f>
        <v/>
      </c>
      <c r="G2308">
        <f>IF($E2308="","",MANAGER_PLAN!G2308)</f>
        <v/>
      </c>
      <c r="H2308">
        <f>IF($E2308="","",TRIM(MANAGER_PLAN!H2308&amp;" "&amp;MANAGER_PLAN!I2308))</f>
        <v/>
      </c>
      <c r="I2308">
        <f>IF($E2308="","",MANAGER_PLAN!J2308)</f>
        <v/>
      </c>
      <c r="J2308">
        <f>IF($E2308="","",MANAGER_PLAN!K2308)</f>
        <v/>
      </c>
      <c r="K2308">
        <f>IF($E2308="","",TRIM(IF(MANAGER_PLAN!N2308&lt;&gt;"","LOS: "&amp;MANAGER_PLAN!N2308&amp;" ","")&amp;IF(MANAGER_PLAN!O2308&lt;&gt;"","LOT: "&amp;MANAGER_PLAN!O2308,"")))</f>
        <v/>
      </c>
      <c r="L2308">
        <f>IF($E2308="","",IFERROR(VLOOKUP($E2308,POS_MASTER!$A:$AK,37,FALSE),""))</f>
        <v/>
      </c>
    </row>
    <row r="2309">
      <c r="A2309">
        <f>IF(MANAGER_PLAN!E2309="","",MANAGER_PLAN!A2309)</f>
        <v/>
      </c>
      <c r="B2309">
        <f>IF($E2309="","",MANAGER_PLAN!B2309)</f>
        <v/>
      </c>
      <c r="C2309">
        <f>IF($E2309="","",SWITCH(MANAGER_PLAN!C2309,"MON","Pondělí","TUE","Úterý","WED","Středa","THU","Čtvrtek","FRI","Pátek",MANAGER_PLAN!C2309))</f>
        <v/>
      </c>
      <c r="D2309">
        <f>IF(MANAGER_PLAN!E2309="","",MANAGER_PLAN!D2309)</f>
        <v/>
      </c>
      <c r="E2309">
        <f>IF(MANAGER_PLAN!E2309="","",MANAGER_PLAN!E2309)</f>
        <v/>
      </c>
      <c r="F2309">
        <f>IF($E2309="","",IFERROR(VLOOKUP($E2309,POS_MASTER!$A:$B,2,FALSE),""))</f>
        <v/>
      </c>
      <c r="G2309">
        <f>IF($E2309="","",MANAGER_PLAN!G2309)</f>
        <v/>
      </c>
      <c r="H2309">
        <f>IF($E2309="","",TRIM(MANAGER_PLAN!H2309&amp;" "&amp;MANAGER_PLAN!I2309))</f>
        <v/>
      </c>
      <c r="I2309">
        <f>IF($E2309="","",MANAGER_PLAN!J2309)</f>
        <v/>
      </c>
      <c r="J2309">
        <f>IF($E2309="","",MANAGER_PLAN!K2309)</f>
        <v/>
      </c>
      <c r="K2309">
        <f>IF($E2309="","",TRIM(IF(MANAGER_PLAN!N2309&lt;&gt;"","LOS: "&amp;MANAGER_PLAN!N2309&amp;" ","")&amp;IF(MANAGER_PLAN!O2309&lt;&gt;"","LOT: "&amp;MANAGER_PLAN!O2309,"")))</f>
        <v/>
      </c>
      <c r="L2309">
        <f>IF($E2309="","",IFERROR(VLOOKUP($E2309,POS_MASTER!$A:$AK,37,FALSE),""))</f>
        <v/>
      </c>
    </row>
    <row r="2310">
      <c r="A2310">
        <f>IF(MANAGER_PLAN!E2310="","",MANAGER_PLAN!A2310)</f>
        <v/>
      </c>
      <c r="B2310">
        <f>IF($E2310="","",MANAGER_PLAN!B2310)</f>
        <v/>
      </c>
      <c r="C2310">
        <f>IF($E2310="","",SWITCH(MANAGER_PLAN!C2310,"MON","Pondělí","TUE","Úterý","WED","Středa","THU","Čtvrtek","FRI","Pátek",MANAGER_PLAN!C2310))</f>
        <v/>
      </c>
      <c r="D2310">
        <f>IF(MANAGER_PLAN!E2310="","",MANAGER_PLAN!D2310)</f>
        <v/>
      </c>
      <c r="E2310">
        <f>IF(MANAGER_PLAN!E2310="","",MANAGER_PLAN!E2310)</f>
        <v/>
      </c>
      <c r="F2310">
        <f>IF($E2310="","",IFERROR(VLOOKUP($E2310,POS_MASTER!$A:$B,2,FALSE),""))</f>
        <v/>
      </c>
      <c r="G2310">
        <f>IF($E2310="","",MANAGER_PLAN!G2310)</f>
        <v/>
      </c>
      <c r="H2310">
        <f>IF($E2310="","",TRIM(MANAGER_PLAN!H2310&amp;" "&amp;MANAGER_PLAN!I2310))</f>
        <v/>
      </c>
      <c r="I2310">
        <f>IF($E2310="","",MANAGER_PLAN!J2310)</f>
        <v/>
      </c>
      <c r="J2310">
        <f>IF($E2310="","",MANAGER_PLAN!K2310)</f>
        <v/>
      </c>
      <c r="K2310">
        <f>IF($E2310="","",TRIM(IF(MANAGER_PLAN!N2310&lt;&gt;"","LOS: "&amp;MANAGER_PLAN!N2310&amp;" ","")&amp;IF(MANAGER_PLAN!O2310&lt;&gt;"","LOT: "&amp;MANAGER_PLAN!O2310,"")))</f>
        <v/>
      </c>
      <c r="L2310">
        <f>IF($E2310="","",IFERROR(VLOOKUP($E2310,POS_MASTER!$A:$AK,37,FALSE),""))</f>
        <v/>
      </c>
    </row>
    <row r="2311">
      <c r="A2311">
        <f>IF(MANAGER_PLAN!E2311="","",MANAGER_PLAN!A2311)</f>
        <v/>
      </c>
      <c r="B2311">
        <f>IF($E2311="","",MANAGER_PLAN!B2311)</f>
        <v/>
      </c>
      <c r="C2311">
        <f>IF($E2311="","",SWITCH(MANAGER_PLAN!C2311,"MON","Pondělí","TUE","Úterý","WED","Středa","THU","Čtvrtek","FRI","Pátek",MANAGER_PLAN!C2311))</f>
        <v/>
      </c>
      <c r="D2311">
        <f>IF(MANAGER_PLAN!E2311="","",MANAGER_PLAN!D2311)</f>
        <v/>
      </c>
      <c r="E2311">
        <f>IF(MANAGER_PLAN!E2311="","",MANAGER_PLAN!E2311)</f>
        <v/>
      </c>
      <c r="F2311">
        <f>IF($E2311="","",IFERROR(VLOOKUP($E2311,POS_MASTER!$A:$B,2,FALSE),""))</f>
        <v/>
      </c>
      <c r="G2311">
        <f>IF($E2311="","",MANAGER_PLAN!G2311)</f>
        <v/>
      </c>
      <c r="H2311">
        <f>IF($E2311="","",TRIM(MANAGER_PLAN!H2311&amp;" "&amp;MANAGER_PLAN!I2311))</f>
        <v/>
      </c>
      <c r="I2311">
        <f>IF($E2311="","",MANAGER_PLAN!J2311)</f>
        <v/>
      </c>
      <c r="J2311">
        <f>IF($E2311="","",MANAGER_PLAN!K2311)</f>
        <v/>
      </c>
      <c r="K2311">
        <f>IF($E2311="","",TRIM(IF(MANAGER_PLAN!N2311&lt;&gt;"","LOS: "&amp;MANAGER_PLAN!N2311&amp;" ","")&amp;IF(MANAGER_PLAN!O2311&lt;&gt;"","LOT: "&amp;MANAGER_PLAN!O2311,"")))</f>
        <v/>
      </c>
      <c r="L2311">
        <f>IF($E2311="","",IFERROR(VLOOKUP($E2311,POS_MASTER!$A:$AK,37,FALSE),""))</f>
        <v/>
      </c>
    </row>
    <row r="2312">
      <c r="A2312">
        <f>IF(MANAGER_PLAN!E2312="","",MANAGER_PLAN!A2312)</f>
        <v/>
      </c>
      <c r="B2312">
        <f>IF($E2312="","",MANAGER_PLAN!B2312)</f>
        <v/>
      </c>
      <c r="C2312">
        <f>IF($E2312="","",SWITCH(MANAGER_PLAN!C2312,"MON","Pondělí","TUE","Úterý","WED","Středa","THU","Čtvrtek","FRI","Pátek",MANAGER_PLAN!C2312))</f>
        <v/>
      </c>
      <c r="D2312">
        <f>IF(MANAGER_PLAN!E2312="","",MANAGER_PLAN!D2312)</f>
        <v/>
      </c>
      <c r="E2312">
        <f>IF(MANAGER_PLAN!E2312="","",MANAGER_PLAN!E2312)</f>
        <v/>
      </c>
      <c r="F2312">
        <f>IF($E2312="","",IFERROR(VLOOKUP($E2312,POS_MASTER!$A:$B,2,FALSE),""))</f>
        <v/>
      </c>
      <c r="G2312">
        <f>IF($E2312="","",MANAGER_PLAN!G2312)</f>
        <v/>
      </c>
      <c r="H2312">
        <f>IF($E2312="","",TRIM(MANAGER_PLAN!H2312&amp;" "&amp;MANAGER_PLAN!I2312))</f>
        <v/>
      </c>
      <c r="I2312">
        <f>IF($E2312="","",MANAGER_PLAN!J2312)</f>
        <v/>
      </c>
      <c r="J2312">
        <f>IF($E2312="","",MANAGER_PLAN!K2312)</f>
        <v/>
      </c>
      <c r="K2312">
        <f>IF($E2312="","",TRIM(IF(MANAGER_PLAN!N2312&lt;&gt;"","LOS: "&amp;MANAGER_PLAN!N2312&amp;" ","")&amp;IF(MANAGER_PLAN!O2312&lt;&gt;"","LOT: "&amp;MANAGER_PLAN!O2312,"")))</f>
        <v/>
      </c>
      <c r="L2312">
        <f>IF($E2312="","",IFERROR(VLOOKUP($E2312,POS_MASTER!$A:$AK,37,FALSE),""))</f>
        <v/>
      </c>
    </row>
    <row r="2313">
      <c r="A2313">
        <f>IF(MANAGER_PLAN!E2313="","",MANAGER_PLAN!A2313)</f>
        <v/>
      </c>
      <c r="B2313">
        <f>IF($E2313="","",MANAGER_PLAN!B2313)</f>
        <v/>
      </c>
      <c r="C2313">
        <f>IF($E2313="","",SWITCH(MANAGER_PLAN!C2313,"MON","Pondělí","TUE","Úterý","WED","Středa","THU","Čtvrtek","FRI","Pátek",MANAGER_PLAN!C2313))</f>
        <v/>
      </c>
      <c r="D2313">
        <f>IF(MANAGER_PLAN!E2313="","",MANAGER_PLAN!D2313)</f>
        <v/>
      </c>
      <c r="E2313">
        <f>IF(MANAGER_PLAN!E2313="","",MANAGER_PLAN!E2313)</f>
        <v/>
      </c>
      <c r="F2313">
        <f>IF($E2313="","",IFERROR(VLOOKUP($E2313,POS_MASTER!$A:$B,2,FALSE),""))</f>
        <v/>
      </c>
      <c r="G2313">
        <f>IF($E2313="","",MANAGER_PLAN!G2313)</f>
        <v/>
      </c>
      <c r="H2313">
        <f>IF($E2313="","",TRIM(MANAGER_PLAN!H2313&amp;" "&amp;MANAGER_PLAN!I2313))</f>
        <v/>
      </c>
      <c r="I2313">
        <f>IF($E2313="","",MANAGER_PLAN!J2313)</f>
        <v/>
      </c>
      <c r="J2313">
        <f>IF($E2313="","",MANAGER_PLAN!K2313)</f>
        <v/>
      </c>
      <c r="K2313">
        <f>IF($E2313="","",TRIM(IF(MANAGER_PLAN!N2313&lt;&gt;"","LOS: "&amp;MANAGER_PLAN!N2313&amp;" ","")&amp;IF(MANAGER_PLAN!O2313&lt;&gt;"","LOT: "&amp;MANAGER_PLAN!O2313,"")))</f>
        <v/>
      </c>
      <c r="L2313">
        <f>IF($E2313="","",IFERROR(VLOOKUP($E2313,POS_MASTER!$A:$AK,37,FALSE),""))</f>
        <v/>
      </c>
    </row>
    <row r="2314">
      <c r="A2314">
        <f>IF(MANAGER_PLAN!E2314="","",MANAGER_PLAN!A2314)</f>
        <v/>
      </c>
      <c r="B2314">
        <f>IF($E2314="","",MANAGER_PLAN!B2314)</f>
        <v/>
      </c>
      <c r="C2314">
        <f>IF($E2314="","",SWITCH(MANAGER_PLAN!C2314,"MON","Pondělí","TUE","Úterý","WED","Středa","THU","Čtvrtek","FRI","Pátek",MANAGER_PLAN!C2314))</f>
        <v/>
      </c>
      <c r="D2314">
        <f>IF(MANAGER_PLAN!E2314="","",MANAGER_PLAN!D2314)</f>
        <v/>
      </c>
      <c r="E2314">
        <f>IF(MANAGER_PLAN!E2314="","",MANAGER_PLAN!E2314)</f>
        <v/>
      </c>
      <c r="F2314">
        <f>IF($E2314="","",IFERROR(VLOOKUP($E2314,POS_MASTER!$A:$B,2,FALSE),""))</f>
        <v/>
      </c>
      <c r="G2314">
        <f>IF($E2314="","",MANAGER_PLAN!G2314)</f>
        <v/>
      </c>
      <c r="H2314">
        <f>IF($E2314="","",TRIM(MANAGER_PLAN!H2314&amp;" "&amp;MANAGER_PLAN!I2314))</f>
        <v/>
      </c>
      <c r="I2314">
        <f>IF($E2314="","",MANAGER_PLAN!J2314)</f>
        <v/>
      </c>
      <c r="J2314">
        <f>IF($E2314="","",MANAGER_PLAN!K2314)</f>
        <v/>
      </c>
      <c r="K2314">
        <f>IF($E2314="","",TRIM(IF(MANAGER_PLAN!N2314&lt;&gt;"","LOS: "&amp;MANAGER_PLAN!N2314&amp;" ","")&amp;IF(MANAGER_PLAN!O2314&lt;&gt;"","LOT: "&amp;MANAGER_PLAN!O2314,"")))</f>
        <v/>
      </c>
      <c r="L2314">
        <f>IF($E2314="","",IFERROR(VLOOKUP($E2314,POS_MASTER!$A:$AK,37,FALSE),""))</f>
        <v/>
      </c>
    </row>
    <row r="2315">
      <c r="A2315">
        <f>IF(MANAGER_PLAN!E2315="","",MANAGER_PLAN!A2315)</f>
        <v/>
      </c>
      <c r="B2315">
        <f>IF($E2315="","",MANAGER_PLAN!B2315)</f>
        <v/>
      </c>
      <c r="C2315">
        <f>IF($E2315="","",SWITCH(MANAGER_PLAN!C2315,"MON","Pondělí","TUE","Úterý","WED","Středa","THU","Čtvrtek","FRI","Pátek",MANAGER_PLAN!C2315))</f>
        <v/>
      </c>
      <c r="D2315">
        <f>IF(MANAGER_PLAN!E2315="","",MANAGER_PLAN!D2315)</f>
        <v/>
      </c>
      <c r="E2315">
        <f>IF(MANAGER_PLAN!E2315="","",MANAGER_PLAN!E2315)</f>
        <v/>
      </c>
      <c r="F2315">
        <f>IF($E2315="","",IFERROR(VLOOKUP($E2315,POS_MASTER!$A:$B,2,FALSE),""))</f>
        <v/>
      </c>
      <c r="G2315">
        <f>IF($E2315="","",MANAGER_PLAN!G2315)</f>
        <v/>
      </c>
      <c r="H2315">
        <f>IF($E2315="","",TRIM(MANAGER_PLAN!H2315&amp;" "&amp;MANAGER_PLAN!I2315))</f>
        <v/>
      </c>
      <c r="I2315">
        <f>IF($E2315="","",MANAGER_PLAN!J2315)</f>
        <v/>
      </c>
      <c r="J2315">
        <f>IF($E2315="","",MANAGER_PLAN!K2315)</f>
        <v/>
      </c>
      <c r="K2315">
        <f>IF($E2315="","",TRIM(IF(MANAGER_PLAN!N2315&lt;&gt;"","LOS: "&amp;MANAGER_PLAN!N2315&amp;" ","")&amp;IF(MANAGER_PLAN!O2315&lt;&gt;"","LOT: "&amp;MANAGER_PLAN!O2315,"")))</f>
        <v/>
      </c>
      <c r="L2315">
        <f>IF($E2315="","",IFERROR(VLOOKUP($E2315,POS_MASTER!$A:$AK,37,FALSE),""))</f>
        <v/>
      </c>
    </row>
    <row r="2316">
      <c r="A2316">
        <f>IF(MANAGER_PLAN!E2316="","",MANAGER_PLAN!A2316)</f>
        <v/>
      </c>
      <c r="B2316">
        <f>IF($E2316="","",MANAGER_PLAN!B2316)</f>
        <v/>
      </c>
      <c r="C2316">
        <f>IF($E2316="","",SWITCH(MANAGER_PLAN!C2316,"MON","Pondělí","TUE","Úterý","WED","Středa","THU","Čtvrtek","FRI","Pátek",MANAGER_PLAN!C2316))</f>
        <v/>
      </c>
      <c r="D2316">
        <f>IF(MANAGER_PLAN!E2316="","",MANAGER_PLAN!D2316)</f>
        <v/>
      </c>
      <c r="E2316">
        <f>IF(MANAGER_PLAN!E2316="","",MANAGER_PLAN!E2316)</f>
        <v/>
      </c>
      <c r="F2316">
        <f>IF($E2316="","",IFERROR(VLOOKUP($E2316,POS_MASTER!$A:$B,2,FALSE),""))</f>
        <v/>
      </c>
      <c r="G2316">
        <f>IF($E2316="","",MANAGER_PLAN!G2316)</f>
        <v/>
      </c>
      <c r="H2316">
        <f>IF($E2316="","",TRIM(MANAGER_PLAN!H2316&amp;" "&amp;MANAGER_PLAN!I2316))</f>
        <v/>
      </c>
      <c r="I2316">
        <f>IF($E2316="","",MANAGER_PLAN!J2316)</f>
        <v/>
      </c>
      <c r="J2316">
        <f>IF($E2316="","",MANAGER_PLAN!K2316)</f>
        <v/>
      </c>
      <c r="K2316">
        <f>IF($E2316="","",TRIM(IF(MANAGER_PLAN!N2316&lt;&gt;"","LOS: "&amp;MANAGER_PLAN!N2316&amp;" ","")&amp;IF(MANAGER_PLAN!O2316&lt;&gt;"","LOT: "&amp;MANAGER_PLAN!O2316,"")))</f>
        <v/>
      </c>
      <c r="L2316">
        <f>IF($E2316="","",IFERROR(VLOOKUP($E2316,POS_MASTER!$A:$AK,37,FALSE),""))</f>
        <v/>
      </c>
    </row>
    <row r="2317">
      <c r="A2317">
        <f>IF(MANAGER_PLAN!E2317="","",MANAGER_PLAN!A2317)</f>
        <v/>
      </c>
      <c r="B2317">
        <f>IF($E2317="","",MANAGER_PLAN!B2317)</f>
        <v/>
      </c>
      <c r="C2317">
        <f>IF($E2317="","",SWITCH(MANAGER_PLAN!C2317,"MON","Pondělí","TUE","Úterý","WED","Středa","THU","Čtvrtek","FRI","Pátek",MANAGER_PLAN!C2317))</f>
        <v/>
      </c>
      <c r="D2317">
        <f>IF(MANAGER_PLAN!E2317="","",MANAGER_PLAN!D2317)</f>
        <v/>
      </c>
      <c r="E2317">
        <f>IF(MANAGER_PLAN!E2317="","",MANAGER_PLAN!E2317)</f>
        <v/>
      </c>
      <c r="F2317">
        <f>IF($E2317="","",IFERROR(VLOOKUP($E2317,POS_MASTER!$A:$B,2,FALSE),""))</f>
        <v/>
      </c>
      <c r="G2317">
        <f>IF($E2317="","",MANAGER_PLAN!G2317)</f>
        <v/>
      </c>
      <c r="H2317">
        <f>IF($E2317="","",TRIM(MANAGER_PLAN!H2317&amp;" "&amp;MANAGER_PLAN!I2317))</f>
        <v/>
      </c>
      <c r="I2317">
        <f>IF($E2317="","",MANAGER_PLAN!J2317)</f>
        <v/>
      </c>
      <c r="J2317">
        <f>IF($E2317="","",MANAGER_PLAN!K2317)</f>
        <v/>
      </c>
      <c r="K2317">
        <f>IF($E2317="","",TRIM(IF(MANAGER_PLAN!N2317&lt;&gt;"","LOS: "&amp;MANAGER_PLAN!N2317&amp;" ","")&amp;IF(MANAGER_PLAN!O2317&lt;&gt;"","LOT: "&amp;MANAGER_PLAN!O2317,"")))</f>
        <v/>
      </c>
      <c r="L2317">
        <f>IF($E2317="","",IFERROR(VLOOKUP($E2317,POS_MASTER!$A:$AK,37,FALSE),""))</f>
        <v/>
      </c>
    </row>
    <row r="2318">
      <c r="A2318">
        <f>IF(MANAGER_PLAN!E2318="","",MANAGER_PLAN!A2318)</f>
        <v/>
      </c>
      <c r="B2318">
        <f>IF($E2318="","",MANAGER_PLAN!B2318)</f>
        <v/>
      </c>
      <c r="C2318">
        <f>IF($E2318="","",SWITCH(MANAGER_PLAN!C2318,"MON","Pondělí","TUE","Úterý","WED","Středa","THU","Čtvrtek","FRI","Pátek",MANAGER_PLAN!C2318))</f>
        <v/>
      </c>
      <c r="D2318">
        <f>IF(MANAGER_PLAN!E2318="","",MANAGER_PLAN!D2318)</f>
        <v/>
      </c>
      <c r="E2318">
        <f>IF(MANAGER_PLAN!E2318="","",MANAGER_PLAN!E2318)</f>
        <v/>
      </c>
      <c r="F2318">
        <f>IF($E2318="","",IFERROR(VLOOKUP($E2318,POS_MASTER!$A:$B,2,FALSE),""))</f>
        <v/>
      </c>
      <c r="G2318">
        <f>IF($E2318="","",MANAGER_PLAN!G2318)</f>
        <v/>
      </c>
      <c r="H2318">
        <f>IF($E2318="","",TRIM(MANAGER_PLAN!H2318&amp;" "&amp;MANAGER_PLAN!I2318))</f>
        <v/>
      </c>
      <c r="I2318">
        <f>IF($E2318="","",MANAGER_PLAN!J2318)</f>
        <v/>
      </c>
      <c r="J2318">
        <f>IF($E2318="","",MANAGER_PLAN!K2318)</f>
        <v/>
      </c>
      <c r="K2318">
        <f>IF($E2318="","",TRIM(IF(MANAGER_PLAN!N2318&lt;&gt;"","LOS: "&amp;MANAGER_PLAN!N2318&amp;" ","")&amp;IF(MANAGER_PLAN!O2318&lt;&gt;"","LOT: "&amp;MANAGER_PLAN!O2318,"")))</f>
        <v/>
      </c>
      <c r="L2318">
        <f>IF($E2318="","",IFERROR(VLOOKUP($E2318,POS_MASTER!$A:$AK,37,FALSE),""))</f>
        <v/>
      </c>
    </row>
    <row r="2319">
      <c r="A2319">
        <f>IF(MANAGER_PLAN!E2319="","",MANAGER_PLAN!A2319)</f>
        <v/>
      </c>
      <c r="B2319">
        <f>IF($E2319="","",MANAGER_PLAN!B2319)</f>
        <v/>
      </c>
      <c r="C2319">
        <f>IF($E2319="","",SWITCH(MANAGER_PLAN!C2319,"MON","Pondělí","TUE","Úterý","WED","Středa","THU","Čtvrtek","FRI","Pátek",MANAGER_PLAN!C2319))</f>
        <v/>
      </c>
      <c r="D2319">
        <f>IF(MANAGER_PLAN!E2319="","",MANAGER_PLAN!D2319)</f>
        <v/>
      </c>
      <c r="E2319">
        <f>IF(MANAGER_PLAN!E2319="","",MANAGER_PLAN!E2319)</f>
        <v/>
      </c>
      <c r="F2319">
        <f>IF($E2319="","",IFERROR(VLOOKUP($E2319,POS_MASTER!$A:$B,2,FALSE),""))</f>
        <v/>
      </c>
      <c r="G2319">
        <f>IF($E2319="","",MANAGER_PLAN!G2319)</f>
        <v/>
      </c>
      <c r="H2319">
        <f>IF($E2319="","",TRIM(MANAGER_PLAN!H2319&amp;" "&amp;MANAGER_PLAN!I2319))</f>
        <v/>
      </c>
      <c r="I2319">
        <f>IF($E2319="","",MANAGER_PLAN!J2319)</f>
        <v/>
      </c>
      <c r="J2319">
        <f>IF($E2319="","",MANAGER_PLAN!K2319)</f>
        <v/>
      </c>
      <c r="K2319">
        <f>IF($E2319="","",TRIM(IF(MANAGER_PLAN!N2319&lt;&gt;"","LOS: "&amp;MANAGER_PLAN!N2319&amp;" ","")&amp;IF(MANAGER_PLAN!O2319&lt;&gt;"","LOT: "&amp;MANAGER_PLAN!O2319,"")))</f>
        <v/>
      </c>
      <c r="L2319">
        <f>IF($E2319="","",IFERROR(VLOOKUP($E2319,POS_MASTER!$A:$AK,37,FALSE),""))</f>
        <v/>
      </c>
    </row>
    <row r="2320">
      <c r="A2320">
        <f>IF(MANAGER_PLAN!E2320="","",MANAGER_PLAN!A2320)</f>
        <v/>
      </c>
      <c r="B2320">
        <f>IF($E2320="","",MANAGER_PLAN!B2320)</f>
        <v/>
      </c>
      <c r="C2320">
        <f>IF($E2320="","",SWITCH(MANAGER_PLAN!C2320,"MON","Pondělí","TUE","Úterý","WED","Středa","THU","Čtvrtek","FRI","Pátek",MANAGER_PLAN!C2320))</f>
        <v/>
      </c>
      <c r="D2320">
        <f>IF(MANAGER_PLAN!E2320="","",MANAGER_PLAN!D2320)</f>
        <v/>
      </c>
      <c r="E2320">
        <f>IF(MANAGER_PLAN!E2320="","",MANAGER_PLAN!E2320)</f>
        <v/>
      </c>
      <c r="F2320">
        <f>IF($E2320="","",IFERROR(VLOOKUP($E2320,POS_MASTER!$A:$B,2,FALSE),""))</f>
        <v/>
      </c>
      <c r="G2320">
        <f>IF($E2320="","",MANAGER_PLAN!G2320)</f>
        <v/>
      </c>
      <c r="H2320">
        <f>IF($E2320="","",TRIM(MANAGER_PLAN!H2320&amp;" "&amp;MANAGER_PLAN!I2320))</f>
        <v/>
      </c>
      <c r="I2320">
        <f>IF($E2320="","",MANAGER_PLAN!J2320)</f>
        <v/>
      </c>
      <c r="J2320">
        <f>IF($E2320="","",MANAGER_PLAN!K2320)</f>
        <v/>
      </c>
      <c r="K2320">
        <f>IF($E2320="","",TRIM(IF(MANAGER_PLAN!N2320&lt;&gt;"","LOS: "&amp;MANAGER_PLAN!N2320&amp;" ","")&amp;IF(MANAGER_PLAN!O2320&lt;&gt;"","LOT: "&amp;MANAGER_PLAN!O2320,"")))</f>
        <v/>
      </c>
      <c r="L2320">
        <f>IF($E2320="","",IFERROR(VLOOKUP($E2320,POS_MASTER!$A:$AK,37,FALSE),""))</f>
        <v/>
      </c>
    </row>
    <row r="2321">
      <c r="A2321">
        <f>IF(MANAGER_PLAN!E2321="","",MANAGER_PLAN!A2321)</f>
        <v/>
      </c>
      <c r="B2321">
        <f>IF($E2321="","",MANAGER_PLAN!B2321)</f>
        <v/>
      </c>
      <c r="C2321">
        <f>IF($E2321="","",SWITCH(MANAGER_PLAN!C2321,"MON","Pondělí","TUE","Úterý","WED","Středa","THU","Čtvrtek","FRI","Pátek",MANAGER_PLAN!C2321))</f>
        <v/>
      </c>
      <c r="D2321">
        <f>IF(MANAGER_PLAN!E2321="","",MANAGER_PLAN!D2321)</f>
        <v/>
      </c>
      <c r="E2321">
        <f>IF(MANAGER_PLAN!E2321="","",MANAGER_PLAN!E2321)</f>
        <v/>
      </c>
      <c r="F2321">
        <f>IF($E2321="","",IFERROR(VLOOKUP($E2321,POS_MASTER!$A:$B,2,FALSE),""))</f>
        <v/>
      </c>
      <c r="G2321">
        <f>IF($E2321="","",MANAGER_PLAN!G2321)</f>
        <v/>
      </c>
      <c r="H2321">
        <f>IF($E2321="","",TRIM(MANAGER_PLAN!H2321&amp;" "&amp;MANAGER_PLAN!I2321))</f>
        <v/>
      </c>
      <c r="I2321">
        <f>IF($E2321="","",MANAGER_PLAN!J2321)</f>
        <v/>
      </c>
      <c r="J2321">
        <f>IF($E2321="","",MANAGER_PLAN!K2321)</f>
        <v/>
      </c>
      <c r="K2321">
        <f>IF($E2321="","",TRIM(IF(MANAGER_PLAN!N2321&lt;&gt;"","LOS: "&amp;MANAGER_PLAN!N2321&amp;" ","")&amp;IF(MANAGER_PLAN!O2321&lt;&gt;"","LOT: "&amp;MANAGER_PLAN!O2321,"")))</f>
        <v/>
      </c>
      <c r="L2321">
        <f>IF($E2321="","",IFERROR(VLOOKUP($E2321,POS_MASTER!$A:$AK,37,FALSE),""))</f>
        <v/>
      </c>
    </row>
    <row r="2322">
      <c r="A2322">
        <f>IF(MANAGER_PLAN!E2322="","",MANAGER_PLAN!A2322)</f>
        <v/>
      </c>
      <c r="B2322">
        <f>IF($E2322="","",MANAGER_PLAN!B2322)</f>
        <v/>
      </c>
      <c r="C2322">
        <f>IF($E2322="","",SWITCH(MANAGER_PLAN!C2322,"MON","Pondělí","TUE","Úterý","WED","Středa","THU","Čtvrtek","FRI","Pátek",MANAGER_PLAN!C2322))</f>
        <v/>
      </c>
      <c r="D2322">
        <f>IF(MANAGER_PLAN!E2322="","",MANAGER_PLAN!D2322)</f>
        <v/>
      </c>
      <c r="E2322">
        <f>IF(MANAGER_PLAN!E2322="","",MANAGER_PLAN!E2322)</f>
        <v/>
      </c>
      <c r="F2322">
        <f>IF($E2322="","",IFERROR(VLOOKUP($E2322,POS_MASTER!$A:$B,2,FALSE),""))</f>
        <v/>
      </c>
      <c r="G2322">
        <f>IF($E2322="","",MANAGER_PLAN!G2322)</f>
        <v/>
      </c>
      <c r="H2322">
        <f>IF($E2322="","",TRIM(MANAGER_PLAN!H2322&amp;" "&amp;MANAGER_PLAN!I2322))</f>
        <v/>
      </c>
      <c r="I2322">
        <f>IF($E2322="","",MANAGER_PLAN!J2322)</f>
        <v/>
      </c>
      <c r="J2322">
        <f>IF($E2322="","",MANAGER_PLAN!K2322)</f>
        <v/>
      </c>
      <c r="K2322">
        <f>IF($E2322="","",TRIM(IF(MANAGER_PLAN!N2322&lt;&gt;"","LOS: "&amp;MANAGER_PLAN!N2322&amp;" ","")&amp;IF(MANAGER_PLAN!O2322&lt;&gt;"","LOT: "&amp;MANAGER_PLAN!O2322,"")))</f>
        <v/>
      </c>
      <c r="L2322">
        <f>IF($E2322="","",IFERROR(VLOOKUP($E2322,POS_MASTER!$A:$AK,37,FALSE),""))</f>
        <v/>
      </c>
    </row>
    <row r="2323">
      <c r="A2323">
        <f>IF(MANAGER_PLAN!E2323="","",MANAGER_PLAN!A2323)</f>
        <v/>
      </c>
      <c r="B2323">
        <f>IF($E2323="","",MANAGER_PLAN!B2323)</f>
        <v/>
      </c>
      <c r="C2323">
        <f>IF($E2323="","",SWITCH(MANAGER_PLAN!C2323,"MON","Pondělí","TUE","Úterý","WED","Středa","THU","Čtvrtek","FRI","Pátek",MANAGER_PLAN!C2323))</f>
        <v/>
      </c>
      <c r="D2323">
        <f>IF(MANAGER_PLAN!E2323="","",MANAGER_PLAN!D2323)</f>
        <v/>
      </c>
      <c r="E2323">
        <f>IF(MANAGER_PLAN!E2323="","",MANAGER_PLAN!E2323)</f>
        <v/>
      </c>
      <c r="F2323">
        <f>IF($E2323="","",IFERROR(VLOOKUP($E2323,POS_MASTER!$A:$B,2,FALSE),""))</f>
        <v/>
      </c>
      <c r="G2323">
        <f>IF($E2323="","",MANAGER_PLAN!G2323)</f>
        <v/>
      </c>
      <c r="H2323">
        <f>IF($E2323="","",TRIM(MANAGER_PLAN!H2323&amp;" "&amp;MANAGER_PLAN!I2323))</f>
        <v/>
      </c>
      <c r="I2323">
        <f>IF($E2323="","",MANAGER_PLAN!J2323)</f>
        <v/>
      </c>
      <c r="J2323">
        <f>IF($E2323="","",MANAGER_PLAN!K2323)</f>
        <v/>
      </c>
      <c r="K2323">
        <f>IF($E2323="","",TRIM(IF(MANAGER_PLAN!N2323&lt;&gt;"","LOS: "&amp;MANAGER_PLAN!N2323&amp;" ","")&amp;IF(MANAGER_PLAN!O2323&lt;&gt;"","LOT: "&amp;MANAGER_PLAN!O2323,"")))</f>
        <v/>
      </c>
      <c r="L2323">
        <f>IF($E2323="","",IFERROR(VLOOKUP($E2323,POS_MASTER!$A:$AK,37,FALSE),""))</f>
        <v/>
      </c>
    </row>
    <row r="2324">
      <c r="A2324">
        <f>IF(MANAGER_PLAN!E2324="","",MANAGER_PLAN!A2324)</f>
        <v/>
      </c>
      <c r="B2324">
        <f>IF($E2324="","",MANAGER_PLAN!B2324)</f>
        <v/>
      </c>
      <c r="C2324">
        <f>IF($E2324="","",SWITCH(MANAGER_PLAN!C2324,"MON","Pondělí","TUE","Úterý","WED","Středa","THU","Čtvrtek","FRI","Pátek",MANAGER_PLAN!C2324))</f>
        <v/>
      </c>
      <c r="D2324">
        <f>IF(MANAGER_PLAN!E2324="","",MANAGER_PLAN!D2324)</f>
        <v/>
      </c>
      <c r="E2324">
        <f>IF(MANAGER_PLAN!E2324="","",MANAGER_PLAN!E2324)</f>
        <v/>
      </c>
      <c r="F2324">
        <f>IF($E2324="","",IFERROR(VLOOKUP($E2324,POS_MASTER!$A:$B,2,FALSE),""))</f>
        <v/>
      </c>
      <c r="G2324">
        <f>IF($E2324="","",MANAGER_PLAN!G2324)</f>
        <v/>
      </c>
      <c r="H2324">
        <f>IF($E2324="","",TRIM(MANAGER_PLAN!H2324&amp;" "&amp;MANAGER_PLAN!I2324))</f>
        <v/>
      </c>
      <c r="I2324">
        <f>IF($E2324="","",MANAGER_PLAN!J2324)</f>
        <v/>
      </c>
      <c r="J2324">
        <f>IF($E2324="","",MANAGER_PLAN!K2324)</f>
        <v/>
      </c>
      <c r="K2324">
        <f>IF($E2324="","",TRIM(IF(MANAGER_PLAN!N2324&lt;&gt;"","LOS: "&amp;MANAGER_PLAN!N2324&amp;" ","")&amp;IF(MANAGER_PLAN!O2324&lt;&gt;"","LOT: "&amp;MANAGER_PLAN!O2324,"")))</f>
        <v/>
      </c>
      <c r="L2324">
        <f>IF($E2324="","",IFERROR(VLOOKUP($E2324,POS_MASTER!$A:$AK,37,FALSE),""))</f>
        <v/>
      </c>
    </row>
    <row r="2325">
      <c r="A2325">
        <f>IF(MANAGER_PLAN!E2325="","",MANAGER_PLAN!A2325)</f>
        <v/>
      </c>
      <c r="B2325">
        <f>IF($E2325="","",MANAGER_PLAN!B2325)</f>
        <v/>
      </c>
      <c r="C2325">
        <f>IF($E2325="","",SWITCH(MANAGER_PLAN!C2325,"MON","Pondělí","TUE","Úterý","WED","Středa","THU","Čtvrtek","FRI","Pátek",MANAGER_PLAN!C2325))</f>
        <v/>
      </c>
      <c r="D2325">
        <f>IF(MANAGER_PLAN!E2325="","",MANAGER_PLAN!D2325)</f>
        <v/>
      </c>
      <c r="E2325">
        <f>IF(MANAGER_PLAN!E2325="","",MANAGER_PLAN!E2325)</f>
        <v/>
      </c>
      <c r="F2325">
        <f>IF($E2325="","",IFERROR(VLOOKUP($E2325,POS_MASTER!$A:$B,2,FALSE),""))</f>
        <v/>
      </c>
      <c r="G2325">
        <f>IF($E2325="","",MANAGER_PLAN!G2325)</f>
        <v/>
      </c>
      <c r="H2325">
        <f>IF($E2325="","",TRIM(MANAGER_PLAN!H2325&amp;" "&amp;MANAGER_PLAN!I2325))</f>
        <v/>
      </c>
      <c r="I2325">
        <f>IF($E2325="","",MANAGER_PLAN!J2325)</f>
        <v/>
      </c>
      <c r="J2325">
        <f>IF($E2325="","",MANAGER_PLAN!K2325)</f>
        <v/>
      </c>
      <c r="K2325">
        <f>IF($E2325="","",TRIM(IF(MANAGER_PLAN!N2325&lt;&gt;"","LOS: "&amp;MANAGER_PLAN!N2325&amp;" ","")&amp;IF(MANAGER_PLAN!O2325&lt;&gt;"","LOT: "&amp;MANAGER_PLAN!O2325,"")))</f>
        <v/>
      </c>
      <c r="L2325">
        <f>IF($E2325="","",IFERROR(VLOOKUP($E2325,POS_MASTER!$A:$AK,37,FALSE),""))</f>
        <v/>
      </c>
    </row>
    <row r="2326">
      <c r="A2326">
        <f>IF(MANAGER_PLAN!E2326="","",MANAGER_PLAN!A2326)</f>
        <v/>
      </c>
      <c r="B2326">
        <f>IF($E2326="","",MANAGER_PLAN!B2326)</f>
        <v/>
      </c>
      <c r="C2326">
        <f>IF($E2326="","",SWITCH(MANAGER_PLAN!C2326,"MON","Pondělí","TUE","Úterý","WED","Středa","THU","Čtvrtek","FRI","Pátek",MANAGER_PLAN!C2326))</f>
        <v/>
      </c>
      <c r="D2326">
        <f>IF(MANAGER_PLAN!E2326="","",MANAGER_PLAN!D2326)</f>
        <v/>
      </c>
      <c r="E2326">
        <f>IF(MANAGER_PLAN!E2326="","",MANAGER_PLAN!E2326)</f>
        <v/>
      </c>
      <c r="F2326">
        <f>IF($E2326="","",IFERROR(VLOOKUP($E2326,POS_MASTER!$A:$B,2,FALSE),""))</f>
        <v/>
      </c>
      <c r="G2326">
        <f>IF($E2326="","",MANAGER_PLAN!G2326)</f>
        <v/>
      </c>
      <c r="H2326">
        <f>IF($E2326="","",TRIM(MANAGER_PLAN!H2326&amp;" "&amp;MANAGER_PLAN!I2326))</f>
        <v/>
      </c>
      <c r="I2326">
        <f>IF($E2326="","",MANAGER_PLAN!J2326)</f>
        <v/>
      </c>
      <c r="J2326">
        <f>IF($E2326="","",MANAGER_PLAN!K2326)</f>
        <v/>
      </c>
      <c r="K2326">
        <f>IF($E2326="","",TRIM(IF(MANAGER_PLAN!N2326&lt;&gt;"","LOS: "&amp;MANAGER_PLAN!N2326&amp;" ","")&amp;IF(MANAGER_PLAN!O2326&lt;&gt;"","LOT: "&amp;MANAGER_PLAN!O2326,"")))</f>
        <v/>
      </c>
      <c r="L2326">
        <f>IF($E2326="","",IFERROR(VLOOKUP($E2326,POS_MASTER!$A:$AK,37,FALSE),""))</f>
        <v/>
      </c>
    </row>
    <row r="2327">
      <c r="A2327">
        <f>IF(MANAGER_PLAN!E2327="","",MANAGER_PLAN!A2327)</f>
        <v/>
      </c>
      <c r="B2327">
        <f>IF($E2327="","",MANAGER_PLAN!B2327)</f>
        <v/>
      </c>
      <c r="C2327">
        <f>IF($E2327="","",SWITCH(MANAGER_PLAN!C2327,"MON","Pondělí","TUE","Úterý","WED","Středa","THU","Čtvrtek","FRI","Pátek",MANAGER_PLAN!C2327))</f>
        <v/>
      </c>
      <c r="D2327">
        <f>IF(MANAGER_PLAN!E2327="","",MANAGER_PLAN!D2327)</f>
        <v/>
      </c>
      <c r="E2327">
        <f>IF(MANAGER_PLAN!E2327="","",MANAGER_PLAN!E2327)</f>
        <v/>
      </c>
      <c r="F2327">
        <f>IF($E2327="","",IFERROR(VLOOKUP($E2327,POS_MASTER!$A:$B,2,FALSE),""))</f>
        <v/>
      </c>
      <c r="G2327">
        <f>IF($E2327="","",MANAGER_PLAN!G2327)</f>
        <v/>
      </c>
      <c r="H2327">
        <f>IF($E2327="","",TRIM(MANAGER_PLAN!H2327&amp;" "&amp;MANAGER_PLAN!I2327))</f>
        <v/>
      </c>
      <c r="I2327">
        <f>IF($E2327="","",MANAGER_PLAN!J2327)</f>
        <v/>
      </c>
      <c r="J2327">
        <f>IF($E2327="","",MANAGER_PLAN!K2327)</f>
        <v/>
      </c>
      <c r="K2327">
        <f>IF($E2327="","",TRIM(IF(MANAGER_PLAN!N2327&lt;&gt;"","LOS: "&amp;MANAGER_PLAN!N2327&amp;" ","")&amp;IF(MANAGER_PLAN!O2327&lt;&gt;"","LOT: "&amp;MANAGER_PLAN!O2327,"")))</f>
        <v/>
      </c>
      <c r="L2327">
        <f>IF($E2327="","",IFERROR(VLOOKUP($E2327,POS_MASTER!$A:$AK,37,FALSE),""))</f>
        <v/>
      </c>
    </row>
    <row r="2328">
      <c r="A2328">
        <f>IF(MANAGER_PLAN!E2328="","",MANAGER_PLAN!A2328)</f>
        <v/>
      </c>
      <c r="B2328">
        <f>IF($E2328="","",MANAGER_PLAN!B2328)</f>
        <v/>
      </c>
      <c r="C2328">
        <f>IF($E2328="","",SWITCH(MANAGER_PLAN!C2328,"MON","Pondělí","TUE","Úterý","WED","Středa","THU","Čtvrtek","FRI","Pátek",MANAGER_PLAN!C2328))</f>
        <v/>
      </c>
      <c r="D2328">
        <f>IF(MANAGER_PLAN!E2328="","",MANAGER_PLAN!D2328)</f>
        <v/>
      </c>
      <c r="E2328">
        <f>IF(MANAGER_PLAN!E2328="","",MANAGER_PLAN!E2328)</f>
        <v/>
      </c>
      <c r="F2328">
        <f>IF($E2328="","",IFERROR(VLOOKUP($E2328,POS_MASTER!$A:$B,2,FALSE),""))</f>
        <v/>
      </c>
      <c r="G2328">
        <f>IF($E2328="","",MANAGER_PLAN!G2328)</f>
        <v/>
      </c>
      <c r="H2328">
        <f>IF($E2328="","",TRIM(MANAGER_PLAN!H2328&amp;" "&amp;MANAGER_PLAN!I2328))</f>
        <v/>
      </c>
      <c r="I2328">
        <f>IF($E2328="","",MANAGER_PLAN!J2328)</f>
        <v/>
      </c>
      <c r="J2328">
        <f>IF($E2328="","",MANAGER_PLAN!K2328)</f>
        <v/>
      </c>
      <c r="K2328">
        <f>IF($E2328="","",TRIM(IF(MANAGER_PLAN!N2328&lt;&gt;"","LOS: "&amp;MANAGER_PLAN!N2328&amp;" ","")&amp;IF(MANAGER_PLAN!O2328&lt;&gt;"","LOT: "&amp;MANAGER_PLAN!O2328,"")))</f>
        <v/>
      </c>
      <c r="L2328">
        <f>IF($E2328="","",IFERROR(VLOOKUP($E2328,POS_MASTER!$A:$AK,37,FALSE),""))</f>
        <v/>
      </c>
    </row>
    <row r="2329">
      <c r="A2329">
        <f>IF(MANAGER_PLAN!E2329="","",MANAGER_PLAN!A2329)</f>
        <v/>
      </c>
      <c r="B2329">
        <f>IF($E2329="","",MANAGER_PLAN!B2329)</f>
        <v/>
      </c>
      <c r="C2329">
        <f>IF($E2329="","",SWITCH(MANAGER_PLAN!C2329,"MON","Pondělí","TUE","Úterý","WED","Středa","THU","Čtvrtek","FRI","Pátek",MANAGER_PLAN!C2329))</f>
        <v/>
      </c>
      <c r="D2329">
        <f>IF(MANAGER_PLAN!E2329="","",MANAGER_PLAN!D2329)</f>
        <v/>
      </c>
      <c r="E2329">
        <f>IF(MANAGER_PLAN!E2329="","",MANAGER_PLAN!E2329)</f>
        <v/>
      </c>
      <c r="F2329">
        <f>IF($E2329="","",IFERROR(VLOOKUP($E2329,POS_MASTER!$A:$B,2,FALSE),""))</f>
        <v/>
      </c>
      <c r="G2329">
        <f>IF($E2329="","",MANAGER_PLAN!G2329)</f>
        <v/>
      </c>
      <c r="H2329">
        <f>IF($E2329="","",TRIM(MANAGER_PLAN!H2329&amp;" "&amp;MANAGER_PLAN!I2329))</f>
        <v/>
      </c>
      <c r="I2329">
        <f>IF($E2329="","",MANAGER_PLAN!J2329)</f>
        <v/>
      </c>
      <c r="J2329">
        <f>IF($E2329="","",MANAGER_PLAN!K2329)</f>
        <v/>
      </c>
      <c r="K2329">
        <f>IF($E2329="","",TRIM(IF(MANAGER_PLAN!N2329&lt;&gt;"","LOS: "&amp;MANAGER_PLAN!N2329&amp;" ","")&amp;IF(MANAGER_PLAN!O2329&lt;&gt;"","LOT: "&amp;MANAGER_PLAN!O2329,"")))</f>
        <v/>
      </c>
      <c r="L2329">
        <f>IF($E2329="","",IFERROR(VLOOKUP($E2329,POS_MASTER!$A:$AK,37,FALSE),""))</f>
        <v/>
      </c>
    </row>
    <row r="2330">
      <c r="A2330">
        <f>IF(MANAGER_PLAN!E2330="","",MANAGER_PLAN!A2330)</f>
        <v/>
      </c>
      <c r="B2330">
        <f>IF($E2330="","",MANAGER_PLAN!B2330)</f>
        <v/>
      </c>
      <c r="C2330">
        <f>IF($E2330="","",SWITCH(MANAGER_PLAN!C2330,"MON","Pondělí","TUE","Úterý","WED","Středa","THU","Čtvrtek","FRI","Pátek",MANAGER_PLAN!C2330))</f>
        <v/>
      </c>
      <c r="D2330">
        <f>IF(MANAGER_PLAN!E2330="","",MANAGER_PLAN!D2330)</f>
        <v/>
      </c>
      <c r="E2330">
        <f>IF(MANAGER_PLAN!E2330="","",MANAGER_PLAN!E2330)</f>
        <v/>
      </c>
      <c r="F2330">
        <f>IF($E2330="","",IFERROR(VLOOKUP($E2330,POS_MASTER!$A:$B,2,FALSE),""))</f>
        <v/>
      </c>
      <c r="G2330">
        <f>IF($E2330="","",MANAGER_PLAN!G2330)</f>
        <v/>
      </c>
      <c r="H2330">
        <f>IF($E2330="","",TRIM(MANAGER_PLAN!H2330&amp;" "&amp;MANAGER_PLAN!I2330))</f>
        <v/>
      </c>
      <c r="I2330">
        <f>IF($E2330="","",MANAGER_PLAN!J2330)</f>
        <v/>
      </c>
      <c r="J2330">
        <f>IF($E2330="","",MANAGER_PLAN!K2330)</f>
        <v/>
      </c>
      <c r="K2330">
        <f>IF($E2330="","",TRIM(IF(MANAGER_PLAN!N2330&lt;&gt;"","LOS: "&amp;MANAGER_PLAN!N2330&amp;" ","")&amp;IF(MANAGER_PLAN!O2330&lt;&gt;"","LOT: "&amp;MANAGER_PLAN!O2330,"")))</f>
        <v/>
      </c>
      <c r="L2330">
        <f>IF($E2330="","",IFERROR(VLOOKUP($E2330,POS_MASTER!$A:$AK,37,FALSE),""))</f>
        <v/>
      </c>
    </row>
    <row r="2331">
      <c r="A2331">
        <f>IF(MANAGER_PLAN!E2331="","",MANAGER_PLAN!A2331)</f>
        <v/>
      </c>
      <c r="B2331">
        <f>IF($E2331="","",MANAGER_PLAN!B2331)</f>
        <v/>
      </c>
      <c r="C2331">
        <f>IF($E2331="","",SWITCH(MANAGER_PLAN!C2331,"MON","Pondělí","TUE","Úterý","WED","Středa","THU","Čtvrtek","FRI","Pátek",MANAGER_PLAN!C2331))</f>
        <v/>
      </c>
      <c r="D2331">
        <f>IF(MANAGER_PLAN!E2331="","",MANAGER_PLAN!D2331)</f>
        <v/>
      </c>
      <c r="E2331">
        <f>IF(MANAGER_PLAN!E2331="","",MANAGER_PLAN!E2331)</f>
        <v/>
      </c>
      <c r="F2331">
        <f>IF($E2331="","",IFERROR(VLOOKUP($E2331,POS_MASTER!$A:$B,2,FALSE),""))</f>
        <v/>
      </c>
      <c r="G2331">
        <f>IF($E2331="","",MANAGER_PLAN!G2331)</f>
        <v/>
      </c>
      <c r="H2331">
        <f>IF($E2331="","",TRIM(MANAGER_PLAN!H2331&amp;" "&amp;MANAGER_PLAN!I2331))</f>
        <v/>
      </c>
      <c r="I2331">
        <f>IF($E2331="","",MANAGER_PLAN!J2331)</f>
        <v/>
      </c>
      <c r="J2331">
        <f>IF($E2331="","",MANAGER_PLAN!K2331)</f>
        <v/>
      </c>
      <c r="K2331">
        <f>IF($E2331="","",TRIM(IF(MANAGER_PLAN!N2331&lt;&gt;"","LOS: "&amp;MANAGER_PLAN!N2331&amp;" ","")&amp;IF(MANAGER_PLAN!O2331&lt;&gt;"","LOT: "&amp;MANAGER_PLAN!O2331,"")))</f>
        <v/>
      </c>
      <c r="L2331">
        <f>IF($E2331="","",IFERROR(VLOOKUP($E2331,POS_MASTER!$A:$AK,37,FALSE),""))</f>
        <v/>
      </c>
    </row>
    <row r="2332">
      <c r="A2332">
        <f>IF(MANAGER_PLAN!E2332="","",MANAGER_PLAN!A2332)</f>
        <v/>
      </c>
      <c r="B2332">
        <f>IF($E2332="","",MANAGER_PLAN!B2332)</f>
        <v/>
      </c>
      <c r="C2332">
        <f>IF($E2332="","",SWITCH(MANAGER_PLAN!C2332,"MON","Pondělí","TUE","Úterý","WED","Středa","THU","Čtvrtek","FRI","Pátek",MANAGER_PLAN!C2332))</f>
        <v/>
      </c>
      <c r="D2332">
        <f>IF(MANAGER_PLAN!E2332="","",MANAGER_PLAN!D2332)</f>
        <v/>
      </c>
      <c r="E2332">
        <f>IF(MANAGER_PLAN!E2332="","",MANAGER_PLAN!E2332)</f>
        <v/>
      </c>
      <c r="F2332">
        <f>IF($E2332="","",IFERROR(VLOOKUP($E2332,POS_MASTER!$A:$B,2,FALSE),""))</f>
        <v/>
      </c>
      <c r="G2332">
        <f>IF($E2332="","",MANAGER_PLAN!G2332)</f>
        <v/>
      </c>
      <c r="H2332">
        <f>IF($E2332="","",TRIM(MANAGER_PLAN!H2332&amp;" "&amp;MANAGER_PLAN!I2332))</f>
        <v/>
      </c>
      <c r="I2332">
        <f>IF($E2332="","",MANAGER_PLAN!J2332)</f>
        <v/>
      </c>
      <c r="J2332">
        <f>IF($E2332="","",MANAGER_PLAN!K2332)</f>
        <v/>
      </c>
      <c r="K2332">
        <f>IF($E2332="","",TRIM(IF(MANAGER_PLAN!N2332&lt;&gt;"","LOS: "&amp;MANAGER_PLAN!N2332&amp;" ","")&amp;IF(MANAGER_PLAN!O2332&lt;&gt;"","LOT: "&amp;MANAGER_PLAN!O2332,"")))</f>
        <v/>
      </c>
      <c r="L2332">
        <f>IF($E2332="","",IFERROR(VLOOKUP($E2332,POS_MASTER!$A:$AK,37,FALSE),""))</f>
        <v/>
      </c>
    </row>
    <row r="2333">
      <c r="A2333">
        <f>IF(MANAGER_PLAN!E2333="","",MANAGER_PLAN!A2333)</f>
        <v/>
      </c>
      <c r="B2333">
        <f>IF($E2333="","",MANAGER_PLAN!B2333)</f>
        <v/>
      </c>
      <c r="C2333">
        <f>IF($E2333="","",SWITCH(MANAGER_PLAN!C2333,"MON","Pondělí","TUE","Úterý","WED","Středa","THU","Čtvrtek","FRI","Pátek",MANAGER_PLAN!C2333))</f>
        <v/>
      </c>
      <c r="D2333">
        <f>IF(MANAGER_PLAN!E2333="","",MANAGER_PLAN!D2333)</f>
        <v/>
      </c>
      <c r="E2333">
        <f>IF(MANAGER_PLAN!E2333="","",MANAGER_PLAN!E2333)</f>
        <v/>
      </c>
      <c r="F2333">
        <f>IF($E2333="","",IFERROR(VLOOKUP($E2333,POS_MASTER!$A:$B,2,FALSE),""))</f>
        <v/>
      </c>
      <c r="G2333">
        <f>IF($E2333="","",MANAGER_PLAN!G2333)</f>
        <v/>
      </c>
      <c r="H2333">
        <f>IF($E2333="","",TRIM(MANAGER_PLAN!H2333&amp;" "&amp;MANAGER_PLAN!I2333))</f>
        <v/>
      </c>
      <c r="I2333">
        <f>IF($E2333="","",MANAGER_PLAN!J2333)</f>
        <v/>
      </c>
      <c r="J2333">
        <f>IF($E2333="","",MANAGER_PLAN!K2333)</f>
        <v/>
      </c>
      <c r="K2333">
        <f>IF($E2333="","",TRIM(IF(MANAGER_PLAN!N2333&lt;&gt;"","LOS: "&amp;MANAGER_PLAN!N2333&amp;" ","")&amp;IF(MANAGER_PLAN!O2333&lt;&gt;"","LOT: "&amp;MANAGER_PLAN!O2333,"")))</f>
        <v/>
      </c>
      <c r="L2333">
        <f>IF($E2333="","",IFERROR(VLOOKUP($E2333,POS_MASTER!$A:$AK,37,FALSE),""))</f>
        <v/>
      </c>
    </row>
    <row r="2334">
      <c r="A2334">
        <f>IF(MANAGER_PLAN!E2334="","",MANAGER_PLAN!A2334)</f>
        <v/>
      </c>
      <c r="B2334">
        <f>IF($E2334="","",MANAGER_PLAN!B2334)</f>
        <v/>
      </c>
      <c r="C2334">
        <f>IF($E2334="","",SWITCH(MANAGER_PLAN!C2334,"MON","Pondělí","TUE","Úterý","WED","Středa","THU","Čtvrtek","FRI","Pátek",MANAGER_PLAN!C2334))</f>
        <v/>
      </c>
      <c r="D2334">
        <f>IF(MANAGER_PLAN!E2334="","",MANAGER_PLAN!D2334)</f>
        <v/>
      </c>
      <c r="E2334">
        <f>IF(MANAGER_PLAN!E2334="","",MANAGER_PLAN!E2334)</f>
        <v/>
      </c>
      <c r="F2334">
        <f>IF($E2334="","",IFERROR(VLOOKUP($E2334,POS_MASTER!$A:$B,2,FALSE),""))</f>
        <v/>
      </c>
      <c r="G2334">
        <f>IF($E2334="","",MANAGER_PLAN!G2334)</f>
        <v/>
      </c>
      <c r="H2334">
        <f>IF($E2334="","",TRIM(MANAGER_PLAN!H2334&amp;" "&amp;MANAGER_PLAN!I2334))</f>
        <v/>
      </c>
      <c r="I2334">
        <f>IF($E2334="","",MANAGER_PLAN!J2334)</f>
        <v/>
      </c>
      <c r="J2334">
        <f>IF($E2334="","",MANAGER_PLAN!K2334)</f>
        <v/>
      </c>
      <c r="K2334">
        <f>IF($E2334="","",TRIM(IF(MANAGER_PLAN!N2334&lt;&gt;"","LOS: "&amp;MANAGER_PLAN!N2334&amp;" ","")&amp;IF(MANAGER_PLAN!O2334&lt;&gt;"","LOT: "&amp;MANAGER_PLAN!O2334,"")))</f>
        <v/>
      </c>
      <c r="L2334">
        <f>IF($E2334="","",IFERROR(VLOOKUP($E2334,POS_MASTER!$A:$AK,37,FALSE),""))</f>
        <v/>
      </c>
    </row>
    <row r="2335">
      <c r="A2335">
        <f>IF(MANAGER_PLAN!E2335="","",MANAGER_PLAN!A2335)</f>
        <v/>
      </c>
      <c r="B2335">
        <f>IF($E2335="","",MANAGER_PLAN!B2335)</f>
        <v/>
      </c>
      <c r="C2335">
        <f>IF($E2335="","",SWITCH(MANAGER_PLAN!C2335,"MON","Pondělí","TUE","Úterý","WED","Středa","THU","Čtvrtek","FRI","Pátek",MANAGER_PLAN!C2335))</f>
        <v/>
      </c>
      <c r="D2335">
        <f>IF(MANAGER_PLAN!E2335="","",MANAGER_PLAN!D2335)</f>
        <v/>
      </c>
      <c r="E2335">
        <f>IF(MANAGER_PLAN!E2335="","",MANAGER_PLAN!E2335)</f>
        <v/>
      </c>
      <c r="F2335">
        <f>IF($E2335="","",IFERROR(VLOOKUP($E2335,POS_MASTER!$A:$B,2,FALSE),""))</f>
        <v/>
      </c>
      <c r="G2335">
        <f>IF($E2335="","",MANAGER_PLAN!G2335)</f>
        <v/>
      </c>
      <c r="H2335">
        <f>IF($E2335="","",TRIM(MANAGER_PLAN!H2335&amp;" "&amp;MANAGER_PLAN!I2335))</f>
        <v/>
      </c>
      <c r="I2335">
        <f>IF($E2335="","",MANAGER_PLAN!J2335)</f>
        <v/>
      </c>
      <c r="J2335">
        <f>IF($E2335="","",MANAGER_PLAN!K2335)</f>
        <v/>
      </c>
      <c r="K2335">
        <f>IF($E2335="","",TRIM(IF(MANAGER_PLAN!N2335&lt;&gt;"","LOS: "&amp;MANAGER_PLAN!N2335&amp;" ","")&amp;IF(MANAGER_PLAN!O2335&lt;&gt;"","LOT: "&amp;MANAGER_PLAN!O2335,"")))</f>
        <v/>
      </c>
      <c r="L2335">
        <f>IF($E2335="","",IFERROR(VLOOKUP($E2335,POS_MASTER!$A:$AK,37,FALSE),""))</f>
        <v/>
      </c>
    </row>
    <row r="2336">
      <c r="A2336">
        <f>IF(MANAGER_PLAN!E2336="","",MANAGER_PLAN!A2336)</f>
        <v/>
      </c>
      <c r="B2336">
        <f>IF($E2336="","",MANAGER_PLAN!B2336)</f>
        <v/>
      </c>
      <c r="C2336">
        <f>IF($E2336="","",SWITCH(MANAGER_PLAN!C2336,"MON","Pondělí","TUE","Úterý","WED","Středa","THU","Čtvrtek","FRI","Pátek",MANAGER_PLAN!C2336))</f>
        <v/>
      </c>
      <c r="D2336">
        <f>IF(MANAGER_PLAN!E2336="","",MANAGER_PLAN!D2336)</f>
        <v/>
      </c>
      <c r="E2336">
        <f>IF(MANAGER_PLAN!E2336="","",MANAGER_PLAN!E2336)</f>
        <v/>
      </c>
      <c r="F2336">
        <f>IF($E2336="","",IFERROR(VLOOKUP($E2336,POS_MASTER!$A:$B,2,FALSE),""))</f>
        <v/>
      </c>
      <c r="G2336">
        <f>IF($E2336="","",MANAGER_PLAN!G2336)</f>
        <v/>
      </c>
      <c r="H2336">
        <f>IF($E2336="","",TRIM(MANAGER_PLAN!H2336&amp;" "&amp;MANAGER_PLAN!I2336))</f>
        <v/>
      </c>
      <c r="I2336">
        <f>IF($E2336="","",MANAGER_PLAN!J2336)</f>
        <v/>
      </c>
      <c r="J2336">
        <f>IF($E2336="","",MANAGER_PLAN!K2336)</f>
        <v/>
      </c>
      <c r="K2336">
        <f>IF($E2336="","",TRIM(IF(MANAGER_PLAN!N2336&lt;&gt;"","LOS: "&amp;MANAGER_PLAN!N2336&amp;" ","")&amp;IF(MANAGER_PLAN!O2336&lt;&gt;"","LOT: "&amp;MANAGER_PLAN!O2336,"")))</f>
        <v/>
      </c>
      <c r="L2336">
        <f>IF($E2336="","",IFERROR(VLOOKUP($E2336,POS_MASTER!$A:$AK,37,FALSE),""))</f>
        <v/>
      </c>
    </row>
    <row r="2337">
      <c r="A2337">
        <f>IF(MANAGER_PLAN!E2337="","",MANAGER_PLAN!A2337)</f>
        <v/>
      </c>
      <c r="B2337">
        <f>IF($E2337="","",MANAGER_PLAN!B2337)</f>
        <v/>
      </c>
      <c r="C2337">
        <f>IF($E2337="","",SWITCH(MANAGER_PLAN!C2337,"MON","Pondělí","TUE","Úterý","WED","Středa","THU","Čtvrtek","FRI","Pátek",MANAGER_PLAN!C2337))</f>
        <v/>
      </c>
      <c r="D2337">
        <f>IF(MANAGER_PLAN!E2337="","",MANAGER_PLAN!D2337)</f>
        <v/>
      </c>
      <c r="E2337">
        <f>IF(MANAGER_PLAN!E2337="","",MANAGER_PLAN!E2337)</f>
        <v/>
      </c>
      <c r="F2337">
        <f>IF($E2337="","",IFERROR(VLOOKUP($E2337,POS_MASTER!$A:$B,2,FALSE),""))</f>
        <v/>
      </c>
      <c r="G2337">
        <f>IF($E2337="","",MANAGER_PLAN!G2337)</f>
        <v/>
      </c>
      <c r="H2337">
        <f>IF($E2337="","",TRIM(MANAGER_PLAN!H2337&amp;" "&amp;MANAGER_PLAN!I2337))</f>
        <v/>
      </c>
      <c r="I2337">
        <f>IF($E2337="","",MANAGER_PLAN!J2337)</f>
        <v/>
      </c>
      <c r="J2337">
        <f>IF($E2337="","",MANAGER_PLAN!K2337)</f>
        <v/>
      </c>
      <c r="K2337">
        <f>IF($E2337="","",TRIM(IF(MANAGER_PLAN!N2337&lt;&gt;"","LOS: "&amp;MANAGER_PLAN!N2337&amp;" ","")&amp;IF(MANAGER_PLAN!O2337&lt;&gt;"","LOT: "&amp;MANAGER_PLAN!O2337,"")))</f>
        <v/>
      </c>
      <c r="L2337">
        <f>IF($E2337="","",IFERROR(VLOOKUP($E2337,POS_MASTER!$A:$AK,37,FALSE),""))</f>
        <v/>
      </c>
    </row>
    <row r="2338">
      <c r="A2338">
        <f>IF(MANAGER_PLAN!E2338="","",MANAGER_PLAN!A2338)</f>
        <v/>
      </c>
      <c r="B2338">
        <f>IF($E2338="","",MANAGER_PLAN!B2338)</f>
        <v/>
      </c>
      <c r="C2338">
        <f>IF($E2338="","",SWITCH(MANAGER_PLAN!C2338,"MON","Pondělí","TUE","Úterý","WED","Středa","THU","Čtvrtek","FRI","Pátek",MANAGER_PLAN!C2338))</f>
        <v/>
      </c>
      <c r="D2338">
        <f>IF(MANAGER_PLAN!E2338="","",MANAGER_PLAN!D2338)</f>
        <v/>
      </c>
      <c r="E2338">
        <f>IF(MANAGER_PLAN!E2338="","",MANAGER_PLAN!E2338)</f>
        <v/>
      </c>
      <c r="F2338">
        <f>IF($E2338="","",IFERROR(VLOOKUP($E2338,POS_MASTER!$A:$B,2,FALSE),""))</f>
        <v/>
      </c>
      <c r="G2338">
        <f>IF($E2338="","",MANAGER_PLAN!G2338)</f>
        <v/>
      </c>
      <c r="H2338">
        <f>IF($E2338="","",TRIM(MANAGER_PLAN!H2338&amp;" "&amp;MANAGER_PLAN!I2338))</f>
        <v/>
      </c>
      <c r="I2338">
        <f>IF($E2338="","",MANAGER_PLAN!J2338)</f>
        <v/>
      </c>
      <c r="J2338">
        <f>IF($E2338="","",MANAGER_PLAN!K2338)</f>
        <v/>
      </c>
      <c r="K2338">
        <f>IF($E2338="","",TRIM(IF(MANAGER_PLAN!N2338&lt;&gt;"","LOS: "&amp;MANAGER_PLAN!N2338&amp;" ","")&amp;IF(MANAGER_PLAN!O2338&lt;&gt;"","LOT: "&amp;MANAGER_PLAN!O2338,"")))</f>
        <v/>
      </c>
      <c r="L2338">
        <f>IF($E2338="","",IFERROR(VLOOKUP($E2338,POS_MASTER!$A:$AK,37,FALSE),""))</f>
        <v/>
      </c>
    </row>
    <row r="2339">
      <c r="A2339">
        <f>IF(MANAGER_PLAN!E2339="","",MANAGER_PLAN!A2339)</f>
        <v/>
      </c>
      <c r="B2339">
        <f>IF($E2339="","",MANAGER_PLAN!B2339)</f>
        <v/>
      </c>
      <c r="C2339">
        <f>IF($E2339="","",SWITCH(MANAGER_PLAN!C2339,"MON","Pondělí","TUE","Úterý","WED","Středa","THU","Čtvrtek","FRI","Pátek",MANAGER_PLAN!C2339))</f>
        <v/>
      </c>
      <c r="D2339">
        <f>IF(MANAGER_PLAN!E2339="","",MANAGER_PLAN!D2339)</f>
        <v/>
      </c>
      <c r="E2339">
        <f>IF(MANAGER_PLAN!E2339="","",MANAGER_PLAN!E2339)</f>
        <v/>
      </c>
      <c r="F2339">
        <f>IF($E2339="","",IFERROR(VLOOKUP($E2339,POS_MASTER!$A:$B,2,FALSE),""))</f>
        <v/>
      </c>
      <c r="G2339">
        <f>IF($E2339="","",MANAGER_PLAN!G2339)</f>
        <v/>
      </c>
      <c r="H2339">
        <f>IF($E2339="","",TRIM(MANAGER_PLAN!H2339&amp;" "&amp;MANAGER_PLAN!I2339))</f>
        <v/>
      </c>
      <c r="I2339">
        <f>IF($E2339="","",MANAGER_PLAN!J2339)</f>
        <v/>
      </c>
      <c r="J2339">
        <f>IF($E2339="","",MANAGER_PLAN!K2339)</f>
        <v/>
      </c>
      <c r="K2339">
        <f>IF($E2339="","",TRIM(IF(MANAGER_PLAN!N2339&lt;&gt;"","LOS: "&amp;MANAGER_PLAN!N2339&amp;" ","")&amp;IF(MANAGER_PLAN!O2339&lt;&gt;"","LOT: "&amp;MANAGER_PLAN!O2339,"")))</f>
        <v/>
      </c>
      <c r="L2339">
        <f>IF($E2339="","",IFERROR(VLOOKUP($E2339,POS_MASTER!$A:$AK,37,FALSE),""))</f>
        <v/>
      </c>
    </row>
    <row r="2340">
      <c r="A2340">
        <f>IF(MANAGER_PLAN!E2340="","",MANAGER_PLAN!A2340)</f>
        <v/>
      </c>
      <c r="B2340">
        <f>IF($E2340="","",MANAGER_PLAN!B2340)</f>
        <v/>
      </c>
      <c r="C2340">
        <f>IF($E2340="","",SWITCH(MANAGER_PLAN!C2340,"MON","Pondělí","TUE","Úterý","WED","Středa","THU","Čtvrtek","FRI","Pátek",MANAGER_PLAN!C2340))</f>
        <v/>
      </c>
      <c r="D2340">
        <f>IF(MANAGER_PLAN!E2340="","",MANAGER_PLAN!D2340)</f>
        <v/>
      </c>
      <c r="E2340">
        <f>IF(MANAGER_PLAN!E2340="","",MANAGER_PLAN!E2340)</f>
        <v/>
      </c>
      <c r="F2340">
        <f>IF($E2340="","",IFERROR(VLOOKUP($E2340,POS_MASTER!$A:$B,2,FALSE),""))</f>
        <v/>
      </c>
      <c r="G2340">
        <f>IF($E2340="","",MANAGER_PLAN!G2340)</f>
        <v/>
      </c>
      <c r="H2340">
        <f>IF($E2340="","",TRIM(MANAGER_PLAN!H2340&amp;" "&amp;MANAGER_PLAN!I2340))</f>
        <v/>
      </c>
      <c r="I2340">
        <f>IF($E2340="","",MANAGER_PLAN!J2340)</f>
        <v/>
      </c>
      <c r="J2340">
        <f>IF($E2340="","",MANAGER_PLAN!K2340)</f>
        <v/>
      </c>
      <c r="K2340">
        <f>IF($E2340="","",TRIM(IF(MANAGER_PLAN!N2340&lt;&gt;"","LOS: "&amp;MANAGER_PLAN!N2340&amp;" ","")&amp;IF(MANAGER_PLAN!O2340&lt;&gt;"","LOT: "&amp;MANAGER_PLAN!O2340,"")))</f>
        <v/>
      </c>
      <c r="L2340">
        <f>IF($E2340="","",IFERROR(VLOOKUP($E2340,POS_MASTER!$A:$AK,37,FALSE),""))</f>
        <v/>
      </c>
    </row>
    <row r="2341">
      <c r="A2341">
        <f>IF(MANAGER_PLAN!E2341="","",MANAGER_PLAN!A2341)</f>
        <v/>
      </c>
      <c r="B2341">
        <f>IF($E2341="","",MANAGER_PLAN!B2341)</f>
        <v/>
      </c>
      <c r="C2341">
        <f>IF($E2341="","",SWITCH(MANAGER_PLAN!C2341,"MON","Pondělí","TUE","Úterý","WED","Středa","THU","Čtvrtek","FRI","Pátek",MANAGER_PLAN!C2341))</f>
        <v/>
      </c>
      <c r="D2341">
        <f>IF(MANAGER_PLAN!E2341="","",MANAGER_PLAN!D2341)</f>
        <v/>
      </c>
      <c r="E2341">
        <f>IF(MANAGER_PLAN!E2341="","",MANAGER_PLAN!E2341)</f>
        <v/>
      </c>
      <c r="F2341">
        <f>IF($E2341="","",IFERROR(VLOOKUP($E2341,POS_MASTER!$A:$B,2,FALSE),""))</f>
        <v/>
      </c>
      <c r="G2341">
        <f>IF($E2341="","",MANAGER_PLAN!G2341)</f>
        <v/>
      </c>
      <c r="H2341">
        <f>IF($E2341="","",TRIM(MANAGER_PLAN!H2341&amp;" "&amp;MANAGER_PLAN!I2341))</f>
        <v/>
      </c>
      <c r="I2341">
        <f>IF($E2341="","",MANAGER_PLAN!J2341)</f>
        <v/>
      </c>
      <c r="J2341">
        <f>IF($E2341="","",MANAGER_PLAN!K2341)</f>
        <v/>
      </c>
      <c r="K2341">
        <f>IF($E2341="","",TRIM(IF(MANAGER_PLAN!N2341&lt;&gt;"","LOS: "&amp;MANAGER_PLAN!N2341&amp;" ","")&amp;IF(MANAGER_PLAN!O2341&lt;&gt;"","LOT: "&amp;MANAGER_PLAN!O2341,"")))</f>
        <v/>
      </c>
      <c r="L2341">
        <f>IF($E2341="","",IFERROR(VLOOKUP($E2341,POS_MASTER!$A:$AK,37,FALSE),""))</f>
        <v/>
      </c>
    </row>
    <row r="2342">
      <c r="A2342">
        <f>IF(MANAGER_PLAN!E2342="","",MANAGER_PLAN!A2342)</f>
        <v/>
      </c>
      <c r="B2342">
        <f>IF($E2342="","",MANAGER_PLAN!B2342)</f>
        <v/>
      </c>
      <c r="C2342">
        <f>IF($E2342="","",SWITCH(MANAGER_PLAN!C2342,"MON","Pondělí","TUE","Úterý","WED","Středa","THU","Čtvrtek","FRI","Pátek",MANAGER_PLAN!C2342))</f>
        <v/>
      </c>
      <c r="D2342">
        <f>IF(MANAGER_PLAN!E2342="","",MANAGER_PLAN!D2342)</f>
        <v/>
      </c>
      <c r="E2342">
        <f>IF(MANAGER_PLAN!E2342="","",MANAGER_PLAN!E2342)</f>
        <v/>
      </c>
      <c r="F2342">
        <f>IF($E2342="","",IFERROR(VLOOKUP($E2342,POS_MASTER!$A:$B,2,FALSE),""))</f>
        <v/>
      </c>
      <c r="G2342">
        <f>IF($E2342="","",MANAGER_PLAN!G2342)</f>
        <v/>
      </c>
      <c r="H2342">
        <f>IF($E2342="","",TRIM(MANAGER_PLAN!H2342&amp;" "&amp;MANAGER_PLAN!I2342))</f>
        <v/>
      </c>
      <c r="I2342">
        <f>IF($E2342="","",MANAGER_PLAN!J2342)</f>
        <v/>
      </c>
      <c r="J2342">
        <f>IF($E2342="","",MANAGER_PLAN!K2342)</f>
        <v/>
      </c>
      <c r="K2342">
        <f>IF($E2342="","",TRIM(IF(MANAGER_PLAN!N2342&lt;&gt;"","LOS: "&amp;MANAGER_PLAN!N2342&amp;" ","")&amp;IF(MANAGER_PLAN!O2342&lt;&gt;"","LOT: "&amp;MANAGER_PLAN!O2342,"")))</f>
        <v/>
      </c>
      <c r="L2342">
        <f>IF($E2342="","",IFERROR(VLOOKUP($E2342,POS_MASTER!$A:$AK,37,FALSE),""))</f>
        <v/>
      </c>
    </row>
    <row r="2343">
      <c r="A2343">
        <f>IF(MANAGER_PLAN!E2343="","",MANAGER_PLAN!A2343)</f>
        <v/>
      </c>
      <c r="B2343">
        <f>IF($E2343="","",MANAGER_PLAN!B2343)</f>
        <v/>
      </c>
      <c r="C2343">
        <f>IF($E2343="","",SWITCH(MANAGER_PLAN!C2343,"MON","Pondělí","TUE","Úterý","WED","Středa","THU","Čtvrtek","FRI","Pátek",MANAGER_PLAN!C2343))</f>
        <v/>
      </c>
      <c r="D2343">
        <f>IF(MANAGER_PLAN!E2343="","",MANAGER_PLAN!D2343)</f>
        <v/>
      </c>
      <c r="E2343">
        <f>IF(MANAGER_PLAN!E2343="","",MANAGER_PLAN!E2343)</f>
        <v/>
      </c>
      <c r="F2343">
        <f>IF($E2343="","",IFERROR(VLOOKUP($E2343,POS_MASTER!$A:$B,2,FALSE),""))</f>
        <v/>
      </c>
      <c r="G2343">
        <f>IF($E2343="","",MANAGER_PLAN!G2343)</f>
        <v/>
      </c>
      <c r="H2343">
        <f>IF($E2343="","",TRIM(MANAGER_PLAN!H2343&amp;" "&amp;MANAGER_PLAN!I2343))</f>
        <v/>
      </c>
      <c r="I2343">
        <f>IF($E2343="","",MANAGER_PLAN!J2343)</f>
        <v/>
      </c>
      <c r="J2343">
        <f>IF($E2343="","",MANAGER_PLAN!K2343)</f>
        <v/>
      </c>
      <c r="K2343">
        <f>IF($E2343="","",TRIM(IF(MANAGER_PLAN!N2343&lt;&gt;"","LOS: "&amp;MANAGER_PLAN!N2343&amp;" ","")&amp;IF(MANAGER_PLAN!O2343&lt;&gt;"","LOT: "&amp;MANAGER_PLAN!O2343,"")))</f>
        <v/>
      </c>
      <c r="L2343">
        <f>IF($E2343="","",IFERROR(VLOOKUP($E2343,POS_MASTER!$A:$AK,37,FALSE),""))</f>
        <v/>
      </c>
    </row>
    <row r="2344">
      <c r="A2344">
        <f>IF(MANAGER_PLAN!E2344="","",MANAGER_PLAN!A2344)</f>
        <v/>
      </c>
      <c r="B2344">
        <f>IF($E2344="","",MANAGER_PLAN!B2344)</f>
        <v/>
      </c>
      <c r="C2344">
        <f>IF($E2344="","",SWITCH(MANAGER_PLAN!C2344,"MON","Pondělí","TUE","Úterý","WED","Středa","THU","Čtvrtek","FRI","Pátek",MANAGER_PLAN!C2344))</f>
        <v/>
      </c>
      <c r="D2344">
        <f>IF(MANAGER_PLAN!E2344="","",MANAGER_PLAN!D2344)</f>
        <v/>
      </c>
      <c r="E2344">
        <f>IF(MANAGER_PLAN!E2344="","",MANAGER_PLAN!E2344)</f>
        <v/>
      </c>
      <c r="F2344">
        <f>IF($E2344="","",IFERROR(VLOOKUP($E2344,POS_MASTER!$A:$B,2,FALSE),""))</f>
        <v/>
      </c>
      <c r="G2344">
        <f>IF($E2344="","",MANAGER_PLAN!G2344)</f>
        <v/>
      </c>
      <c r="H2344">
        <f>IF($E2344="","",TRIM(MANAGER_PLAN!H2344&amp;" "&amp;MANAGER_PLAN!I2344))</f>
        <v/>
      </c>
      <c r="I2344">
        <f>IF($E2344="","",MANAGER_PLAN!J2344)</f>
        <v/>
      </c>
      <c r="J2344">
        <f>IF($E2344="","",MANAGER_PLAN!K2344)</f>
        <v/>
      </c>
      <c r="K2344">
        <f>IF($E2344="","",TRIM(IF(MANAGER_PLAN!N2344&lt;&gt;"","LOS: "&amp;MANAGER_PLAN!N2344&amp;" ","")&amp;IF(MANAGER_PLAN!O2344&lt;&gt;"","LOT: "&amp;MANAGER_PLAN!O2344,"")))</f>
        <v/>
      </c>
      <c r="L2344">
        <f>IF($E2344="","",IFERROR(VLOOKUP($E2344,POS_MASTER!$A:$AK,37,FALSE),""))</f>
        <v/>
      </c>
    </row>
    <row r="2345">
      <c r="A2345">
        <f>IF(MANAGER_PLAN!E2345="","",MANAGER_PLAN!A2345)</f>
        <v/>
      </c>
      <c r="B2345">
        <f>IF($E2345="","",MANAGER_PLAN!B2345)</f>
        <v/>
      </c>
      <c r="C2345">
        <f>IF($E2345="","",SWITCH(MANAGER_PLAN!C2345,"MON","Pondělí","TUE","Úterý","WED","Středa","THU","Čtvrtek","FRI","Pátek",MANAGER_PLAN!C2345))</f>
        <v/>
      </c>
      <c r="D2345">
        <f>IF(MANAGER_PLAN!E2345="","",MANAGER_PLAN!D2345)</f>
        <v/>
      </c>
      <c r="E2345">
        <f>IF(MANAGER_PLAN!E2345="","",MANAGER_PLAN!E2345)</f>
        <v/>
      </c>
      <c r="F2345">
        <f>IF($E2345="","",IFERROR(VLOOKUP($E2345,POS_MASTER!$A:$B,2,FALSE),""))</f>
        <v/>
      </c>
      <c r="G2345">
        <f>IF($E2345="","",MANAGER_PLAN!G2345)</f>
        <v/>
      </c>
      <c r="H2345">
        <f>IF($E2345="","",TRIM(MANAGER_PLAN!H2345&amp;" "&amp;MANAGER_PLAN!I2345))</f>
        <v/>
      </c>
      <c r="I2345">
        <f>IF($E2345="","",MANAGER_PLAN!J2345)</f>
        <v/>
      </c>
      <c r="J2345">
        <f>IF($E2345="","",MANAGER_PLAN!K2345)</f>
        <v/>
      </c>
      <c r="K2345">
        <f>IF($E2345="","",TRIM(IF(MANAGER_PLAN!N2345&lt;&gt;"","LOS: "&amp;MANAGER_PLAN!N2345&amp;" ","")&amp;IF(MANAGER_PLAN!O2345&lt;&gt;"","LOT: "&amp;MANAGER_PLAN!O2345,"")))</f>
        <v/>
      </c>
      <c r="L2345">
        <f>IF($E2345="","",IFERROR(VLOOKUP($E2345,POS_MASTER!$A:$AK,37,FALSE),""))</f>
        <v/>
      </c>
    </row>
    <row r="2346">
      <c r="A2346">
        <f>IF(MANAGER_PLAN!E2346="","",MANAGER_PLAN!A2346)</f>
        <v/>
      </c>
      <c r="B2346">
        <f>IF($E2346="","",MANAGER_PLAN!B2346)</f>
        <v/>
      </c>
      <c r="C2346">
        <f>IF($E2346="","",SWITCH(MANAGER_PLAN!C2346,"MON","Pondělí","TUE","Úterý","WED","Středa","THU","Čtvrtek","FRI","Pátek",MANAGER_PLAN!C2346))</f>
        <v/>
      </c>
      <c r="D2346">
        <f>IF(MANAGER_PLAN!E2346="","",MANAGER_PLAN!D2346)</f>
        <v/>
      </c>
      <c r="E2346">
        <f>IF(MANAGER_PLAN!E2346="","",MANAGER_PLAN!E2346)</f>
        <v/>
      </c>
      <c r="F2346">
        <f>IF($E2346="","",IFERROR(VLOOKUP($E2346,POS_MASTER!$A:$B,2,FALSE),""))</f>
        <v/>
      </c>
      <c r="G2346">
        <f>IF($E2346="","",MANAGER_PLAN!G2346)</f>
        <v/>
      </c>
      <c r="H2346">
        <f>IF($E2346="","",TRIM(MANAGER_PLAN!H2346&amp;" "&amp;MANAGER_PLAN!I2346))</f>
        <v/>
      </c>
      <c r="I2346">
        <f>IF($E2346="","",MANAGER_PLAN!J2346)</f>
        <v/>
      </c>
      <c r="J2346">
        <f>IF($E2346="","",MANAGER_PLAN!K2346)</f>
        <v/>
      </c>
      <c r="K2346">
        <f>IF($E2346="","",TRIM(IF(MANAGER_PLAN!N2346&lt;&gt;"","LOS: "&amp;MANAGER_PLAN!N2346&amp;" ","")&amp;IF(MANAGER_PLAN!O2346&lt;&gt;"","LOT: "&amp;MANAGER_PLAN!O2346,"")))</f>
        <v/>
      </c>
      <c r="L2346">
        <f>IF($E2346="","",IFERROR(VLOOKUP($E2346,POS_MASTER!$A:$AK,37,FALSE),""))</f>
        <v/>
      </c>
    </row>
    <row r="2347">
      <c r="A2347">
        <f>IF(MANAGER_PLAN!E2347="","",MANAGER_PLAN!A2347)</f>
        <v/>
      </c>
      <c r="B2347">
        <f>IF($E2347="","",MANAGER_PLAN!B2347)</f>
        <v/>
      </c>
      <c r="C2347">
        <f>IF($E2347="","",SWITCH(MANAGER_PLAN!C2347,"MON","Pondělí","TUE","Úterý","WED","Středa","THU","Čtvrtek","FRI","Pátek",MANAGER_PLAN!C2347))</f>
        <v/>
      </c>
      <c r="D2347">
        <f>IF(MANAGER_PLAN!E2347="","",MANAGER_PLAN!D2347)</f>
        <v/>
      </c>
      <c r="E2347">
        <f>IF(MANAGER_PLAN!E2347="","",MANAGER_PLAN!E2347)</f>
        <v/>
      </c>
      <c r="F2347">
        <f>IF($E2347="","",IFERROR(VLOOKUP($E2347,POS_MASTER!$A:$B,2,FALSE),""))</f>
        <v/>
      </c>
      <c r="G2347">
        <f>IF($E2347="","",MANAGER_PLAN!G2347)</f>
        <v/>
      </c>
      <c r="H2347">
        <f>IF($E2347="","",TRIM(MANAGER_PLAN!H2347&amp;" "&amp;MANAGER_PLAN!I2347))</f>
        <v/>
      </c>
      <c r="I2347">
        <f>IF($E2347="","",MANAGER_PLAN!J2347)</f>
        <v/>
      </c>
      <c r="J2347">
        <f>IF($E2347="","",MANAGER_PLAN!K2347)</f>
        <v/>
      </c>
      <c r="K2347">
        <f>IF($E2347="","",TRIM(IF(MANAGER_PLAN!N2347&lt;&gt;"","LOS: "&amp;MANAGER_PLAN!N2347&amp;" ","")&amp;IF(MANAGER_PLAN!O2347&lt;&gt;"","LOT: "&amp;MANAGER_PLAN!O2347,"")))</f>
        <v/>
      </c>
      <c r="L2347">
        <f>IF($E2347="","",IFERROR(VLOOKUP($E2347,POS_MASTER!$A:$AK,37,FALSE),""))</f>
        <v/>
      </c>
    </row>
    <row r="2348">
      <c r="A2348">
        <f>IF(MANAGER_PLAN!E2348="","",MANAGER_PLAN!A2348)</f>
        <v/>
      </c>
      <c r="B2348">
        <f>IF($E2348="","",MANAGER_PLAN!B2348)</f>
        <v/>
      </c>
      <c r="C2348">
        <f>IF($E2348="","",SWITCH(MANAGER_PLAN!C2348,"MON","Pondělí","TUE","Úterý","WED","Středa","THU","Čtvrtek","FRI","Pátek",MANAGER_PLAN!C2348))</f>
        <v/>
      </c>
      <c r="D2348">
        <f>IF(MANAGER_PLAN!E2348="","",MANAGER_PLAN!D2348)</f>
        <v/>
      </c>
      <c r="E2348">
        <f>IF(MANAGER_PLAN!E2348="","",MANAGER_PLAN!E2348)</f>
        <v/>
      </c>
      <c r="F2348">
        <f>IF($E2348="","",IFERROR(VLOOKUP($E2348,POS_MASTER!$A:$B,2,FALSE),""))</f>
        <v/>
      </c>
      <c r="G2348">
        <f>IF($E2348="","",MANAGER_PLAN!G2348)</f>
        <v/>
      </c>
      <c r="H2348">
        <f>IF($E2348="","",TRIM(MANAGER_PLAN!H2348&amp;" "&amp;MANAGER_PLAN!I2348))</f>
        <v/>
      </c>
      <c r="I2348">
        <f>IF($E2348="","",MANAGER_PLAN!J2348)</f>
        <v/>
      </c>
      <c r="J2348">
        <f>IF($E2348="","",MANAGER_PLAN!K2348)</f>
        <v/>
      </c>
      <c r="K2348">
        <f>IF($E2348="","",TRIM(IF(MANAGER_PLAN!N2348&lt;&gt;"","LOS: "&amp;MANAGER_PLAN!N2348&amp;" ","")&amp;IF(MANAGER_PLAN!O2348&lt;&gt;"","LOT: "&amp;MANAGER_PLAN!O2348,"")))</f>
        <v/>
      </c>
      <c r="L2348">
        <f>IF($E2348="","",IFERROR(VLOOKUP($E2348,POS_MASTER!$A:$AK,37,FALSE),""))</f>
        <v/>
      </c>
    </row>
    <row r="2349">
      <c r="A2349">
        <f>IF(MANAGER_PLAN!E2349="","",MANAGER_PLAN!A2349)</f>
        <v/>
      </c>
      <c r="B2349">
        <f>IF($E2349="","",MANAGER_PLAN!B2349)</f>
        <v/>
      </c>
      <c r="C2349">
        <f>IF($E2349="","",SWITCH(MANAGER_PLAN!C2349,"MON","Pondělí","TUE","Úterý","WED","Středa","THU","Čtvrtek","FRI","Pátek",MANAGER_PLAN!C2349))</f>
        <v/>
      </c>
      <c r="D2349">
        <f>IF(MANAGER_PLAN!E2349="","",MANAGER_PLAN!D2349)</f>
        <v/>
      </c>
      <c r="E2349">
        <f>IF(MANAGER_PLAN!E2349="","",MANAGER_PLAN!E2349)</f>
        <v/>
      </c>
      <c r="F2349">
        <f>IF($E2349="","",IFERROR(VLOOKUP($E2349,POS_MASTER!$A:$B,2,FALSE),""))</f>
        <v/>
      </c>
      <c r="G2349">
        <f>IF($E2349="","",MANAGER_PLAN!G2349)</f>
        <v/>
      </c>
      <c r="H2349">
        <f>IF($E2349="","",TRIM(MANAGER_PLAN!H2349&amp;" "&amp;MANAGER_PLAN!I2349))</f>
        <v/>
      </c>
      <c r="I2349">
        <f>IF($E2349="","",MANAGER_PLAN!J2349)</f>
        <v/>
      </c>
      <c r="J2349">
        <f>IF($E2349="","",MANAGER_PLAN!K2349)</f>
        <v/>
      </c>
      <c r="K2349">
        <f>IF($E2349="","",TRIM(IF(MANAGER_PLAN!N2349&lt;&gt;"","LOS: "&amp;MANAGER_PLAN!N2349&amp;" ","")&amp;IF(MANAGER_PLAN!O2349&lt;&gt;"","LOT: "&amp;MANAGER_PLAN!O2349,"")))</f>
        <v/>
      </c>
      <c r="L2349">
        <f>IF($E2349="","",IFERROR(VLOOKUP($E2349,POS_MASTER!$A:$AK,37,FALSE),""))</f>
        <v/>
      </c>
    </row>
    <row r="2350">
      <c r="A2350">
        <f>IF(MANAGER_PLAN!E2350="","",MANAGER_PLAN!A2350)</f>
        <v/>
      </c>
      <c r="B2350">
        <f>IF($E2350="","",MANAGER_PLAN!B2350)</f>
        <v/>
      </c>
      <c r="C2350">
        <f>IF($E2350="","",SWITCH(MANAGER_PLAN!C2350,"MON","Pondělí","TUE","Úterý","WED","Středa","THU","Čtvrtek","FRI","Pátek",MANAGER_PLAN!C2350))</f>
        <v/>
      </c>
      <c r="D2350">
        <f>IF(MANAGER_PLAN!E2350="","",MANAGER_PLAN!D2350)</f>
        <v/>
      </c>
      <c r="E2350">
        <f>IF(MANAGER_PLAN!E2350="","",MANAGER_PLAN!E2350)</f>
        <v/>
      </c>
      <c r="F2350">
        <f>IF($E2350="","",IFERROR(VLOOKUP($E2350,POS_MASTER!$A:$B,2,FALSE),""))</f>
        <v/>
      </c>
      <c r="G2350">
        <f>IF($E2350="","",MANAGER_PLAN!G2350)</f>
        <v/>
      </c>
      <c r="H2350">
        <f>IF($E2350="","",TRIM(MANAGER_PLAN!H2350&amp;" "&amp;MANAGER_PLAN!I2350))</f>
        <v/>
      </c>
      <c r="I2350">
        <f>IF($E2350="","",MANAGER_PLAN!J2350)</f>
        <v/>
      </c>
      <c r="J2350">
        <f>IF($E2350="","",MANAGER_PLAN!K2350)</f>
        <v/>
      </c>
      <c r="K2350">
        <f>IF($E2350="","",TRIM(IF(MANAGER_PLAN!N2350&lt;&gt;"","LOS: "&amp;MANAGER_PLAN!N2350&amp;" ","")&amp;IF(MANAGER_PLAN!O2350&lt;&gt;"","LOT: "&amp;MANAGER_PLAN!O2350,"")))</f>
        <v/>
      </c>
      <c r="L2350">
        <f>IF($E2350="","",IFERROR(VLOOKUP($E2350,POS_MASTER!$A:$AK,37,FALSE),""))</f>
        <v/>
      </c>
    </row>
    <row r="2351">
      <c r="A2351">
        <f>IF(MANAGER_PLAN!E2351="","",MANAGER_PLAN!A2351)</f>
        <v/>
      </c>
      <c r="B2351">
        <f>IF($E2351="","",MANAGER_PLAN!B2351)</f>
        <v/>
      </c>
      <c r="C2351">
        <f>IF($E2351="","",SWITCH(MANAGER_PLAN!C2351,"MON","Pondělí","TUE","Úterý","WED","Středa","THU","Čtvrtek","FRI","Pátek",MANAGER_PLAN!C2351))</f>
        <v/>
      </c>
      <c r="D2351">
        <f>IF(MANAGER_PLAN!E2351="","",MANAGER_PLAN!D2351)</f>
        <v/>
      </c>
      <c r="E2351">
        <f>IF(MANAGER_PLAN!E2351="","",MANAGER_PLAN!E2351)</f>
        <v/>
      </c>
      <c r="F2351">
        <f>IF($E2351="","",IFERROR(VLOOKUP($E2351,POS_MASTER!$A:$B,2,FALSE),""))</f>
        <v/>
      </c>
      <c r="G2351">
        <f>IF($E2351="","",MANAGER_PLAN!G2351)</f>
        <v/>
      </c>
      <c r="H2351">
        <f>IF($E2351="","",TRIM(MANAGER_PLAN!H2351&amp;" "&amp;MANAGER_PLAN!I2351))</f>
        <v/>
      </c>
      <c r="I2351">
        <f>IF($E2351="","",MANAGER_PLAN!J2351)</f>
        <v/>
      </c>
      <c r="J2351">
        <f>IF($E2351="","",MANAGER_PLAN!K2351)</f>
        <v/>
      </c>
      <c r="K2351">
        <f>IF($E2351="","",TRIM(IF(MANAGER_PLAN!N2351&lt;&gt;"","LOS: "&amp;MANAGER_PLAN!N2351&amp;" ","")&amp;IF(MANAGER_PLAN!O2351&lt;&gt;"","LOT: "&amp;MANAGER_PLAN!O2351,"")))</f>
        <v/>
      </c>
      <c r="L2351">
        <f>IF($E2351="","",IFERROR(VLOOKUP($E2351,POS_MASTER!$A:$AK,37,FALSE),""))</f>
        <v/>
      </c>
    </row>
    <row r="2352">
      <c r="A2352">
        <f>IF(MANAGER_PLAN!E2352="","",MANAGER_PLAN!A2352)</f>
        <v/>
      </c>
      <c r="B2352">
        <f>IF($E2352="","",MANAGER_PLAN!B2352)</f>
        <v/>
      </c>
      <c r="C2352">
        <f>IF($E2352="","",SWITCH(MANAGER_PLAN!C2352,"MON","Pondělí","TUE","Úterý","WED","Středa","THU","Čtvrtek","FRI","Pátek",MANAGER_PLAN!C2352))</f>
        <v/>
      </c>
      <c r="D2352">
        <f>IF(MANAGER_PLAN!E2352="","",MANAGER_PLAN!D2352)</f>
        <v/>
      </c>
      <c r="E2352">
        <f>IF(MANAGER_PLAN!E2352="","",MANAGER_PLAN!E2352)</f>
        <v/>
      </c>
      <c r="F2352">
        <f>IF($E2352="","",IFERROR(VLOOKUP($E2352,POS_MASTER!$A:$B,2,FALSE),""))</f>
        <v/>
      </c>
      <c r="G2352">
        <f>IF($E2352="","",MANAGER_PLAN!G2352)</f>
        <v/>
      </c>
      <c r="H2352">
        <f>IF($E2352="","",TRIM(MANAGER_PLAN!H2352&amp;" "&amp;MANAGER_PLAN!I2352))</f>
        <v/>
      </c>
      <c r="I2352">
        <f>IF($E2352="","",MANAGER_PLAN!J2352)</f>
        <v/>
      </c>
      <c r="J2352">
        <f>IF($E2352="","",MANAGER_PLAN!K2352)</f>
        <v/>
      </c>
      <c r="K2352">
        <f>IF($E2352="","",TRIM(IF(MANAGER_PLAN!N2352&lt;&gt;"","LOS: "&amp;MANAGER_PLAN!N2352&amp;" ","")&amp;IF(MANAGER_PLAN!O2352&lt;&gt;"","LOT: "&amp;MANAGER_PLAN!O2352,"")))</f>
        <v/>
      </c>
      <c r="L2352">
        <f>IF($E2352="","",IFERROR(VLOOKUP($E2352,POS_MASTER!$A:$AK,37,FALSE),""))</f>
        <v/>
      </c>
    </row>
    <row r="2353">
      <c r="A2353">
        <f>IF(MANAGER_PLAN!E2353="","",MANAGER_PLAN!A2353)</f>
        <v/>
      </c>
      <c r="B2353">
        <f>IF($E2353="","",MANAGER_PLAN!B2353)</f>
        <v/>
      </c>
      <c r="C2353">
        <f>IF($E2353="","",SWITCH(MANAGER_PLAN!C2353,"MON","Pondělí","TUE","Úterý","WED","Středa","THU","Čtvrtek","FRI","Pátek",MANAGER_PLAN!C2353))</f>
        <v/>
      </c>
      <c r="D2353">
        <f>IF(MANAGER_PLAN!E2353="","",MANAGER_PLAN!D2353)</f>
        <v/>
      </c>
      <c r="E2353">
        <f>IF(MANAGER_PLAN!E2353="","",MANAGER_PLAN!E2353)</f>
        <v/>
      </c>
      <c r="F2353">
        <f>IF($E2353="","",IFERROR(VLOOKUP($E2353,POS_MASTER!$A:$B,2,FALSE),""))</f>
        <v/>
      </c>
      <c r="G2353">
        <f>IF($E2353="","",MANAGER_PLAN!G2353)</f>
        <v/>
      </c>
      <c r="H2353">
        <f>IF($E2353="","",TRIM(MANAGER_PLAN!H2353&amp;" "&amp;MANAGER_PLAN!I2353))</f>
        <v/>
      </c>
      <c r="I2353">
        <f>IF($E2353="","",MANAGER_PLAN!J2353)</f>
        <v/>
      </c>
      <c r="J2353">
        <f>IF($E2353="","",MANAGER_PLAN!K2353)</f>
        <v/>
      </c>
      <c r="K2353">
        <f>IF($E2353="","",TRIM(IF(MANAGER_PLAN!N2353&lt;&gt;"","LOS: "&amp;MANAGER_PLAN!N2353&amp;" ","")&amp;IF(MANAGER_PLAN!O2353&lt;&gt;"","LOT: "&amp;MANAGER_PLAN!O2353,"")))</f>
        <v/>
      </c>
      <c r="L2353">
        <f>IF($E2353="","",IFERROR(VLOOKUP($E2353,POS_MASTER!$A:$AK,37,FALSE),""))</f>
        <v/>
      </c>
    </row>
    <row r="2354">
      <c r="A2354">
        <f>IF(MANAGER_PLAN!E2354="","",MANAGER_PLAN!A2354)</f>
        <v/>
      </c>
      <c r="B2354">
        <f>IF($E2354="","",MANAGER_PLAN!B2354)</f>
        <v/>
      </c>
      <c r="C2354">
        <f>IF($E2354="","",SWITCH(MANAGER_PLAN!C2354,"MON","Pondělí","TUE","Úterý","WED","Středa","THU","Čtvrtek","FRI","Pátek",MANAGER_PLAN!C2354))</f>
        <v/>
      </c>
      <c r="D2354">
        <f>IF(MANAGER_PLAN!E2354="","",MANAGER_PLAN!D2354)</f>
        <v/>
      </c>
      <c r="E2354">
        <f>IF(MANAGER_PLAN!E2354="","",MANAGER_PLAN!E2354)</f>
        <v/>
      </c>
      <c r="F2354">
        <f>IF($E2354="","",IFERROR(VLOOKUP($E2354,POS_MASTER!$A:$B,2,FALSE),""))</f>
        <v/>
      </c>
      <c r="G2354">
        <f>IF($E2354="","",MANAGER_PLAN!G2354)</f>
        <v/>
      </c>
      <c r="H2354">
        <f>IF($E2354="","",TRIM(MANAGER_PLAN!H2354&amp;" "&amp;MANAGER_PLAN!I2354))</f>
        <v/>
      </c>
      <c r="I2354">
        <f>IF($E2354="","",MANAGER_PLAN!J2354)</f>
        <v/>
      </c>
      <c r="J2354">
        <f>IF($E2354="","",MANAGER_PLAN!K2354)</f>
        <v/>
      </c>
      <c r="K2354">
        <f>IF($E2354="","",TRIM(IF(MANAGER_PLAN!N2354&lt;&gt;"","LOS: "&amp;MANAGER_PLAN!N2354&amp;" ","")&amp;IF(MANAGER_PLAN!O2354&lt;&gt;"","LOT: "&amp;MANAGER_PLAN!O2354,"")))</f>
        <v/>
      </c>
      <c r="L2354">
        <f>IF($E2354="","",IFERROR(VLOOKUP($E2354,POS_MASTER!$A:$AK,37,FALSE),""))</f>
        <v/>
      </c>
    </row>
    <row r="2355">
      <c r="A2355">
        <f>IF(MANAGER_PLAN!E2355="","",MANAGER_PLAN!A2355)</f>
        <v/>
      </c>
      <c r="B2355">
        <f>IF($E2355="","",MANAGER_PLAN!B2355)</f>
        <v/>
      </c>
      <c r="C2355">
        <f>IF($E2355="","",SWITCH(MANAGER_PLAN!C2355,"MON","Pondělí","TUE","Úterý","WED","Středa","THU","Čtvrtek","FRI","Pátek",MANAGER_PLAN!C2355))</f>
        <v/>
      </c>
      <c r="D2355">
        <f>IF(MANAGER_PLAN!E2355="","",MANAGER_PLAN!D2355)</f>
        <v/>
      </c>
      <c r="E2355">
        <f>IF(MANAGER_PLAN!E2355="","",MANAGER_PLAN!E2355)</f>
        <v/>
      </c>
      <c r="F2355">
        <f>IF($E2355="","",IFERROR(VLOOKUP($E2355,POS_MASTER!$A:$B,2,FALSE),""))</f>
        <v/>
      </c>
      <c r="G2355">
        <f>IF($E2355="","",MANAGER_PLAN!G2355)</f>
        <v/>
      </c>
      <c r="H2355">
        <f>IF($E2355="","",TRIM(MANAGER_PLAN!H2355&amp;" "&amp;MANAGER_PLAN!I2355))</f>
        <v/>
      </c>
      <c r="I2355">
        <f>IF($E2355="","",MANAGER_PLAN!J2355)</f>
        <v/>
      </c>
      <c r="J2355">
        <f>IF($E2355="","",MANAGER_PLAN!K2355)</f>
        <v/>
      </c>
      <c r="K2355">
        <f>IF($E2355="","",TRIM(IF(MANAGER_PLAN!N2355&lt;&gt;"","LOS: "&amp;MANAGER_PLAN!N2355&amp;" ","")&amp;IF(MANAGER_PLAN!O2355&lt;&gt;"","LOT: "&amp;MANAGER_PLAN!O2355,"")))</f>
        <v/>
      </c>
      <c r="L2355">
        <f>IF($E2355="","",IFERROR(VLOOKUP($E2355,POS_MASTER!$A:$AK,37,FALSE),""))</f>
        <v/>
      </c>
    </row>
    <row r="2356">
      <c r="A2356">
        <f>IF(MANAGER_PLAN!E2356="","",MANAGER_PLAN!A2356)</f>
        <v/>
      </c>
      <c r="B2356">
        <f>IF($E2356="","",MANAGER_PLAN!B2356)</f>
        <v/>
      </c>
      <c r="C2356">
        <f>IF($E2356="","",SWITCH(MANAGER_PLAN!C2356,"MON","Pondělí","TUE","Úterý","WED","Středa","THU","Čtvrtek","FRI","Pátek",MANAGER_PLAN!C2356))</f>
        <v/>
      </c>
      <c r="D2356">
        <f>IF(MANAGER_PLAN!E2356="","",MANAGER_PLAN!D2356)</f>
        <v/>
      </c>
      <c r="E2356">
        <f>IF(MANAGER_PLAN!E2356="","",MANAGER_PLAN!E2356)</f>
        <v/>
      </c>
      <c r="F2356">
        <f>IF($E2356="","",IFERROR(VLOOKUP($E2356,POS_MASTER!$A:$B,2,FALSE),""))</f>
        <v/>
      </c>
      <c r="G2356">
        <f>IF($E2356="","",MANAGER_PLAN!G2356)</f>
        <v/>
      </c>
      <c r="H2356">
        <f>IF($E2356="","",TRIM(MANAGER_PLAN!H2356&amp;" "&amp;MANAGER_PLAN!I2356))</f>
        <v/>
      </c>
      <c r="I2356">
        <f>IF($E2356="","",MANAGER_PLAN!J2356)</f>
        <v/>
      </c>
      <c r="J2356">
        <f>IF($E2356="","",MANAGER_PLAN!K2356)</f>
        <v/>
      </c>
      <c r="K2356">
        <f>IF($E2356="","",TRIM(IF(MANAGER_PLAN!N2356&lt;&gt;"","LOS: "&amp;MANAGER_PLAN!N2356&amp;" ","")&amp;IF(MANAGER_PLAN!O2356&lt;&gt;"","LOT: "&amp;MANAGER_PLAN!O2356,"")))</f>
        <v/>
      </c>
      <c r="L2356">
        <f>IF($E2356="","",IFERROR(VLOOKUP($E2356,POS_MASTER!$A:$AK,37,FALSE),""))</f>
        <v/>
      </c>
    </row>
    <row r="2357">
      <c r="A2357">
        <f>IF(MANAGER_PLAN!E2357="","",MANAGER_PLAN!A2357)</f>
        <v/>
      </c>
      <c r="B2357">
        <f>IF($E2357="","",MANAGER_PLAN!B2357)</f>
        <v/>
      </c>
      <c r="C2357">
        <f>IF($E2357="","",SWITCH(MANAGER_PLAN!C2357,"MON","Pondělí","TUE","Úterý","WED","Středa","THU","Čtvrtek","FRI","Pátek",MANAGER_PLAN!C2357))</f>
        <v/>
      </c>
      <c r="D2357">
        <f>IF(MANAGER_PLAN!E2357="","",MANAGER_PLAN!D2357)</f>
        <v/>
      </c>
      <c r="E2357">
        <f>IF(MANAGER_PLAN!E2357="","",MANAGER_PLAN!E2357)</f>
        <v/>
      </c>
      <c r="F2357">
        <f>IF($E2357="","",IFERROR(VLOOKUP($E2357,POS_MASTER!$A:$B,2,FALSE),""))</f>
        <v/>
      </c>
      <c r="G2357">
        <f>IF($E2357="","",MANAGER_PLAN!G2357)</f>
        <v/>
      </c>
      <c r="H2357">
        <f>IF($E2357="","",TRIM(MANAGER_PLAN!H2357&amp;" "&amp;MANAGER_PLAN!I2357))</f>
        <v/>
      </c>
      <c r="I2357">
        <f>IF($E2357="","",MANAGER_PLAN!J2357)</f>
        <v/>
      </c>
      <c r="J2357">
        <f>IF($E2357="","",MANAGER_PLAN!K2357)</f>
        <v/>
      </c>
      <c r="K2357">
        <f>IF($E2357="","",TRIM(IF(MANAGER_PLAN!N2357&lt;&gt;"","LOS: "&amp;MANAGER_PLAN!N2357&amp;" ","")&amp;IF(MANAGER_PLAN!O2357&lt;&gt;"","LOT: "&amp;MANAGER_PLAN!O2357,"")))</f>
        <v/>
      </c>
      <c r="L2357">
        <f>IF($E2357="","",IFERROR(VLOOKUP($E2357,POS_MASTER!$A:$AK,37,FALSE),""))</f>
        <v/>
      </c>
    </row>
    <row r="2358">
      <c r="A2358">
        <f>IF(MANAGER_PLAN!E2358="","",MANAGER_PLAN!A2358)</f>
        <v/>
      </c>
      <c r="B2358">
        <f>IF($E2358="","",MANAGER_PLAN!B2358)</f>
        <v/>
      </c>
      <c r="C2358">
        <f>IF($E2358="","",SWITCH(MANAGER_PLAN!C2358,"MON","Pondělí","TUE","Úterý","WED","Středa","THU","Čtvrtek","FRI","Pátek",MANAGER_PLAN!C2358))</f>
        <v/>
      </c>
      <c r="D2358">
        <f>IF(MANAGER_PLAN!E2358="","",MANAGER_PLAN!D2358)</f>
        <v/>
      </c>
      <c r="E2358">
        <f>IF(MANAGER_PLAN!E2358="","",MANAGER_PLAN!E2358)</f>
        <v/>
      </c>
      <c r="F2358">
        <f>IF($E2358="","",IFERROR(VLOOKUP($E2358,POS_MASTER!$A:$B,2,FALSE),""))</f>
        <v/>
      </c>
      <c r="G2358">
        <f>IF($E2358="","",MANAGER_PLAN!G2358)</f>
        <v/>
      </c>
      <c r="H2358">
        <f>IF($E2358="","",TRIM(MANAGER_PLAN!H2358&amp;" "&amp;MANAGER_PLAN!I2358))</f>
        <v/>
      </c>
      <c r="I2358">
        <f>IF($E2358="","",MANAGER_PLAN!J2358)</f>
        <v/>
      </c>
      <c r="J2358">
        <f>IF($E2358="","",MANAGER_PLAN!K2358)</f>
        <v/>
      </c>
      <c r="K2358">
        <f>IF($E2358="","",TRIM(IF(MANAGER_PLAN!N2358&lt;&gt;"","LOS: "&amp;MANAGER_PLAN!N2358&amp;" ","")&amp;IF(MANAGER_PLAN!O2358&lt;&gt;"","LOT: "&amp;MANAGER_PLAN!O2358,"")))</f>
        <v/>
      </c>
      <c r="L2358">
        <f>IF($E2358="","",IFERROR(VLOOKUP($E2358,POS_MASTER!$A:$AK,37,FALSE),""))</f>
        <v/>
      </c>
    </row>
    <row r="2359">
      <c r="A2359">
        <f>IF(MANAGER_PLAN!E2359="","",MANAGER_PLAN!A2359)</f>
        <v/>
      </c>
      <c r="B2359">
        <f>IF($E2359="","",MANAGER_PLAN!B2359)</f>
        <v/>
      </c>
      <c r="C2359">
        <f>IF($E2359="","",SWITCH(MANAGER_PLAN!C2359,"MON","Pondělí","TUE","Úterý","WED","Středa","THU","Čtvrtek","FRI","Pátek",MANAGER_PLAN!C2359))</f>
        <v/>
      </c>
      <c r="D2359">
        <f>IF(MANAGER_PLAN!E2359="","",MANAGER_PLAN!D2359)</f>
        <v/>
      </c>
      <c r="E2359">
        <f>IF(MANAGER_PLAN!E2359="","",MANAGER_PLAN!E2359)</f>
        <v/>
      </c>
      <c r="F2359">
        <f>IF($E2359="","",IFERROR(VLOOKUP($E2359,POS_MASTER!$A:$B,2,FALSE),""))</f>
        <v/>
      </c>
      <c r="G2359">
        <f>IF($E2359="","",MANAGER_PLAN!G2359)</f>
        <v/>
      </c>
      <c r="H2359">
        <f>IF($E2359="","",TRIM(MANAGER_PLAN!H2359&amp;" "&amp;MANAGER_PLAN!I2359))</f>
        <v/>
      </c>
      <c r="I2359">
        <f>IF($E2359="","",MANAGER_PLAN!J2359)</f>
        <v/>
      </c>
      <c r="J2359">
        <f>IF($E2359="","",MANAGER_PLAN!K2359)</f>
        <v/>
      </c>
      <c r="K2359">
        <f>IF($E2359="","",TRIM(IF(MANAGER_PLAN!N2359&lt;&gt;"","LOS: "&amp;MANAGER_PLAN!N2359&amp;" ","")&amp;IF(MANAGER_PLAN!O2359&lt;&gt;"","LOT: "&amp;MANAGER_PLAN!O2359,"")))</f>
        <v/>
      </c>
      <c r="L2359">
        <f>IF($E2359="","",IFERROR(VLOOKUP($E2359,POS_MASTER!$A:$AK,37,FALSE),""))</f>
        <v/>
      </c>
    </row>
    <row r="2360">
      <c r="A2360">
        <f>IF(MANAGER_PLAN!E2360="","",MANAGER_PLAN!A2360)</f>
        <v/>
      </c>
      <c r="B2360">
        <f>IF($E2360="","",MANAGER_PLAN!B2360)</f>
        <v/>
      </c>
      <c r="C2360">
        <f>IF($E2360="","",SWITCH(MANAGER_PLAN!C2360,"MON","Pondělí","TUE","Úterý","WED","Středa","THU","Čtvrtek","FRI","Pátek",MANAGER_PLAN!C2360))</f>
        <v/>
      </c>
      <c r="D2360">
        <f>IF(MANAGER_PLAN!E2360="","",MANAGER_PLAN!D2360)</f>
        <v/>
      </c>
      <c r="E2360">
        <f>IF(MANAGER_PLAN!E2360="","",MANAGER_PLAN!E2360)</f>
        <v/>
      </c>
      <c r="F2360">
        <f>IF($E2360="","",IFERROR(VLOOKUP($E2360,POS_MASTER!$A:$B,2,FALSE),""))</f>
        <v/>
      </c>
      <c r="G2360">
        <f>IF($E2360="","",MANAGER_PLAN!G2360)</f>
        <v/>
      </c>
      <c r="H2360">
        <f>IF($E2360="","",TRIM(MANAGER_PLAN!H2360&amp;" "&amp;MANAGER_PLAN!I2360))</f>
        <v/>
      </c>
      <c r="I2360">
        <f>IF($E2360="","",MANAGER_PLAN!J2360)</f>
        <v/>
      </c>
      <c r="J2360">
        <f>IF($E2360="","",MANAGER_PLAN!K2360)</f>
        <v/>
      </c>
      <c r="K2360">
        <f>IF($E2360="","",TRIM(IF(MANAGER_PLAN!N2360&lt;&gt;"","LOS: "&amp;MANAGER_PLAN!N2360&amp;" ","")&amp;IF(MANAGER_PLAN!O2360&lt;&gt;"","LOT: "&amp;MANAGER_PLAN!O2360,"")))</f>
        <v/>
      </c>
      <c r="L2360">
        <f>IF($E2360="","",IFERROR(VLOOKUP($E2360,POS_MASTER!$A:$AK,37,FALSE),""))</f>
        <v/>
      </c>
    </row>
    <row r="2361">
      <c r="A2361">
        <f>IF(MANAGER_PLAN!E2361="","",MANAGER_PLAN!A2361)</f>
        <v/>
      </c>
      <c r="B2361">
        <f>IF($E2361="","",MANAGER_PLAN!B2361)</f>
        <v/>
      </c>
      <c r="C2361">
        <f>IF($E2361="","",SWITCH(MANAGER_PLAN!C2361,"MON","Pondělí","TUE","Úterý","WED","Středa","THU","Čtvrtek","FRI","Pátek",MANAGER_PLAN!C2361))</f>
        <v/>
      </c>
      <c r="D2361">
        <f>IF(MANAGER_PLAN!E2361="","",MANAGER_PLAN!D2361)</f>
        <v/>
      </c>
      <c r="E2361">
        <f>IF(MANAGER_PLAN!E2361="","",MANAGER_PLAN!E2361)</f>
        <v/>
      </c>
      <c r="F2361">
        <f>IF($E2361="","",IFERROR(VLOOKUP($E2361,POS_MASTER!$A:$B,2,FALSE),""))</f>
        <v/>
      </c>
      <c r="G2361">
        <f>IF($E2361="","",MANAGER_PLAN!G2361)</f>
        <v/>
      </c>
      <c r="H2361">
        <f>IF($E2361="","",TRIM(MANAGER_PLAN!H2361&amp;" "&amp;MANAGER_PLAN!I2361))</f>
        <v/>
      </c>
      <c r="I2361">
        <f>IF($E2361="","",MANAGER_PLAN!J2361)</f>
        <v/>
      </c>
      <c r="J2361">
        <f>IF($E2361="","",MANAGER_PLAN!K2361)</f>
        <v/>
      </c>
      <c r="K2361">
        <f>IF($E2361="","",TRIM(IF(MANAGER_PLAN!N2361&lt;&gt;"","LOS: "&amp;MANAGER_PLAN!N2361&amp;" ","")&amp;IF(MANAGER_PLAN!O2361&lt;&gt;"","LOT: "&amp;MANAGER_PLAN!O2361,"")))</f>
        <v/>
      </c>
      <c r="L2361">
        <f>IF($E2361="","",IFERROR(VLOOKUP($E2361,POS_MASTER!$A:$AK,37,FALSE),""))</f>
        <v/>
      </c>
    </row>
    <row r="2362">
      <c r="A2362">
        <f>IF(MANAGER_PLAN!E2362="","",MANAGER_PLAN!A2362)</f>
        <v/>
      </c>
      <c r="B2362">
        <f>IF($E2362="","",MANAGER_PLAN!B2362)</f>
        <v/>
      </c>
      <c r="C2362">
        <f>IF($E2362="","",SWITCH(MANAGER_PLAN!C2362,"MON","Pondělí","TUE","Úterý","WED","Středa","THU","Čtvrtek","FRI","Pátek",MANAGER_PLAN!C2362))</f>
        <v/>
      </c>
      <c r="D2362">
        <f>IF(MANAGER_PLAN!E2362="","",MANAGER_PLAN!D2362)</f>
        <v/>
      </c>
      <c r="E2362">
        <f>IF(MANAGER_PLAN!E2362="","",MANAGER_PLAN!E2362)</f>
        <v/>
      </c>
      <c r="F2362">
        <f>IF($E2362="","",IFERROR(VLOOKUP($E2362,POS_MASTER!$A:$B,2,FALSE),""))</f>
        <v/>
      </c>
      <c r="G2362">
        <f>IF($E2362="","",MANAGER_PLAN!G2362)</f>
        <v/>
      </c>
      <c r="H2362">
        <f>IF($E2362="","",TRIM(MANAGER_PLAN!H2362&amp;" "&amp;MANAGER_PLAN!I2362))</f>
        <v/>
      </c>
      <c r="I2362">
        <f>IF($E2362="","",MANAGER_PLAN!J2362)</f>
        <v/>
      </c>
      <c r="J2362">
        <f>IF($E2362="","",MANAGER_PLAN!K2362)</f>
        <v/>
      </c>
      <c r="K2362">
        <f>IF($E2362="","",TRIM(IF(MANAGER_PLAN!N2362&lt;&gt;"","LOS: "&amp;MANAGER_PLAN!N2362&amp;" ","")&amp;IF(MANAGER_PLAN!O2362&lt;&gt;"","LOT: "&amp;MANAGER_PLAN!O2362,"")))</f>
        <v/>
      </c>
      <c r="L2362">
        <f>IF($E2362="","",IFERROR(VLOOKUP($E2362,POS_MASTER!$A:$AK,37,FALSE),""))</f>
        <v/>
      </c>
    </row>
    <row r="2363">
      <c r="A2363">
        <f>IF(MANAGER_PLAN!E2363="","",MANAGER_PLAN!A2363)</f>
        <v/>
      </c>
      <c r="B2363">
        <f>IF($E2363="","",MANAGER_PLAN!B2363)</f>
        <v/>
      </c>
      <c r="C2363">
        <f>IF($E2363="","",SWITCH(MANAGER_PLAN!C2363,"MON","Pondělí","TUE","Úterý","WED","Středa","THU","Čtvrtek","FRI","Pátek",MANAGER_PLAN!C2363))</f>
        <v/>
      </c>
      <c r="D2363">
        <f>IF(MANAGER_PLAN!E2363="","",MANAGER_PLAN!D2363)</f>
        <v/>
      </c>
      <c r="E2363">
        <f>IF(MANAGER_PLAN!E2363="","",MANAGER_PLAN!E2363)</f>
        <v/>
      </c>
      <c r="F2363">
        <f>IF($E2363="","",IFERROR(VLOOKUP($E2363,POS_MASTER!$A:$B,2,FALSE),""))</f>
        <v/>
      </c>
      <c r="G2363">
        <f>IF($E2363="","",MANAGER_PLAN!G2363)</f>
        <v/>
      </c>
      <c r="H2363">
        <f>IF($E2363="","",TRIM(MANAGER_PLAN!H2363&amp;" "&amp;MANAGER_PLAN!I2363))</f>
        <v/>
      </c>
      <c r="I2363">
        <f>IF($E2363="","",MANAGER_PLAN!J2363)</f>
        <v/>
      </c>
      <c r="J2363">
        <f>IF($E2363="","",MANAGER_PLAN!K2363)</f>
        <v/>
      </c>
      <c r="K2363">
        <f>IF($E2363="","",TRIM(IF(MANAGER_PLAN!N2363&lt;&gt;"","LOS: "&amp;MANAGER_PLAN!N2363&amp;" ","")&amp;IF(MANAGER_PLAN!O2363&lt;&gt;"","LOT: "&amp;MANAGER_PLAN!O2363,"")))</f>
        <v/>
      </c>
      <c r="L2363">
        <f>IF($E2363="","",IFERROR(VLOOKUP($E2363,POS_MASTER!$A:$AK,37,FALSE),""))</f>
        <v/>
      </c>
    </row>
    <row r="2364">
      <c r="A2364">
        <f>IF(MANAGER_PLAN!E2364="","",MANAGER_PLAN!A2364)</f>
        <v/>
      </c>
      <c r="B2364">
        <f>IF($E2364="","",MANAGER_PLAN!B2364)</f>
        <v/>
      </c>
      <c r="C2364">
        <f>IF($E2364="","",SWITCH(MANAGER_PLAN!C2364,"MON","Pondělí","TUE","Úterý","WED","Středa","THU","Čtvrtek","FRI","Pátek",MANAGER_PLAN!C2364))</f>
        <v/>
      </c>
      <c r="D2364">
        <f>IF(MANAGER_PLAN!E2364="","",MANAGER_PLAN!D2364)</f>
        <v/>
      </c>
      <c r="E2364">
        <f>IF(MANAGER_PLAN!E2364="","",MANAGER_PLAN!E2364)</f>
        <v/>
      </c>
      <c r="F2364">
        <f>IF($E2364="","",IFERROR(VLOOKUP($E2364,POS_MASTER!$A:$B,2,FALSE),""))</f>
        <v/>
      </c>
      <c r="G2364">
        <f>IF($E2364="","",MANAGER_PLAN!G2364)</f>
        <v/>
      </c>
      <c r="H2364">
        <f>IF($E2364="","",TRIM(MANAGER_PLAN!H2364&amp;" "&amp;MANAGER_PLAN!I2364))</f>
        <v/>
      </c>
      <c r="I2364">
        <f>IF($E2364="","",MANAGER_PLAN!J2364)</f>
        <v/>
      </c>
      <c r="J2364">
        <f>IF($E2364="","",MANAGER_PLAN!K2364)</f>
        <v/>
      </c>
      <c r="K2364">
        <f>IF($E2364="","",TRIM(IF(MANAGER_PLAN!N2364&lt;&gt;"","LOS: "&amp;MANAGER_PLAN!N2364&amp;" ","")&amp;IF(MANAGER_PLAN!O2364&lt;&gt;"","LOT: "&amp;MANAGER_PLAN!O2364,"")))</f>
        <v/>
      </c>
      <c r="L2364">
        <f>IF($E2364="","",IFERROR(VLOOKUP($E2364,POS_MASTER!$A:$AK,37,FALSE),""))</f>
        <v/>
      </c>
    </row>
    <row r="2365">
      <c r="A2365">
        <f>IF(MANAGER_PLAN!E2365="","",MANAGER_PLAN!A2365)</f>
        <v/>
      </c>
      <c r="B2365">
        <f>IF($E2365="","",MANAGER_PLAN!B2365)</f>
        <v/>
      </c>
      <c r="C2365">
        <f>IF($E2365="","",SWITCH(MANAGER_PLAN!C2365,"MON","Pondělí","TUE","Úterý","WED","Středa","THU","Čtvrtek","FRI","Pátek",MANAGER_PLAN!C2365))</f>
        <v/>
      </c>
      <c r="D2365">
        <f>IF(MANAGER_PLAN!E2365="","",MANAGER_PLAN!D2365)</f>
        <v/>
      </c>
      <c r="E2365">
        <f>IF(MANAGER_PLAN!E2365="","",MANAGER_PLAN!E2365)</f>
        <v/>
      </c>
      <c r="F2365">
        <f>IF($E2365="","",IFERROR(VLOOKUP($E2365,POS_MASTER!$A:$B,2,FALSE),""))</f>
        <v/>
      </c>
      <c r="G2365">
        <f>IF($E2365="","",MANAGER_PLAN!G2365)</f>
        <v/>
      </c>
      <c r="H2365">
        <f>IF($E2365="","",TRIM(MANAGER_PLAN!H2365&amp;" "&amp;MANAGER_PLAN!I2365))</f>
        <v/>
      </c>
      <c r="I2365">
        <f>IF($E2365="","",MANAGER_PLAN!J2365)</f>
        <v/>
      </c>
      <c r="J2365">
        <f>IF($E2365="","",MANAGER_PLAN!K2365)</f>
        <v/>
      </c>
      <c r="K2365">
        <f>IF($E2365="","",TRIM(IF(MANAGER_PLAN!N2365&lt;&gt;"","LOS: "&amp;MANAGER_PLAN!N2365&amp;" ","")&amp;IF(MANAGER_PLAN!O2365&lt;&gt;"","LOT: "&amp;MANAGER_PLAN!O2365,"")))</f>
        <v/>
      </c>
      <c r="L2365">
        <f>IF($E2365="","",IFERROR(VLOOKUP($E2365,POS_MASTER!$A:$AK,37,FALSE),""))</f>
        <v/>
      </c>
    </row>
    <row r="2366">
      <c r="A2366">
        <f>IF(MANAGER_PLAN!E2366="","",MANAGER_PLAN!A2366)</f>
        <v/>
      </c>
      <c r="B2366">
        <f>IF($E2366="","",MANAGER_PLAN!B2366)</f>
        <v/>
      </c>
      <c r="C2366">
        <f>IF($E2366="","",SWITCH(MANAGER_PLAN!C2366,"MON","Pondělí","TUE","Úterý","WED","Středa","THU","Čtvrtek","FRI","Pátek",MANAGER_PLAN!C2366))</f>
        <v/>
      </c>
      <c r="D2366">
        <f>IF(MANAGER_PLAN!E2366="","",MANAGER_PLAN!D2366)</f>
        <v/>
      </c>
      <c r="E2366">
        <f>IF(MANAGER_PLAN!E2366="","",MANAGER_PLAN!E2366)</f>
        <v/>
      </c>
      <c r="F2366">
        <f>IF($E2366="","",IFERROR(VLOOKUP($E2366,POS_MASTER!$A:$B,2,FALSE),""))</f>
        <v/>
      </c>
      <c r="G2366">
        <f>IF($E2366="","",MANAGER_PLAN!G2366)</f>
        <v/>
      </c>
      <c r="H2366">
        <f>IF($E2366="","",TRIM(MANAGER_PLAN!H2366&amp;" "&amp;MANAGER_PLAN!I2366))</f>
        <v/>
      </c>
      <c r="I2366">
        <f>IF($E2366="","",MANAGER_PLAN!J2366)</f>
        <v/>
      </c>
      <c r="J2366">
        <f>IF($E2366="","",MANAGER_PLAN!K2366)</f>
        <v/>
      </c>
      <c r="K2366">
        <f>IF($E2366="","",TRIM(IF(MANAGER_PLAN!N2366&lt;&gt;"","LOS: "&amp;MANAGER_PLAN!N2366&amp;" ","")&amp;IF(MANAGER_PLAN!O2366&lt;&gt;"","LOT: "&amp;MANAGER_PLAN!O2366,"")))</f>
        <v/>
      </c>
      <c r="L2366">
        <f>IF($E2366="","",IFERROR(VLOOKUP($E2366,POS_MASTER!$A:$AK,37,FALSE),""))</f>
        <v/>
      </c>
    </row>
    <row r="2367">
      <c r="A2367">
        <f>IF(MANAGER_PLAN!E2367="","",MANAGER_PLAN!A2367)</f>
        <v/>
      </c>
      <c r="B2367">
        <f>IF($E2367="","",MANAGER_PLAN!B2367)</f>
        <v/>
      </c>
      <c r="C2367">
        <f>IF($E2367="","",SWITCH(MANAGER_PLAN!C2367,"MON","Pondělí","TUE","Úterý","WED","Středa","THU","Čtvrtek","FRI","Pátek",MANAGER_PLAN!C2367))</f>
        <v/>
      </c>
      <c r="D2367">
        <f>IF(MANAGER_PLAN!E2367="","",MANAGER_PLAN!D2367)</f>
        <v/>
      </c>
      <c r="E2367">
        <f>IF(MANAGER_PLAN!E2367="","",MANAGER_PLAN!E2367)</f>
        <v/>
      </c>
      <c r="F2367">
        <f>IF($E2367="","",IFERROR(VLOOKUP($E2367,POS_MASTER!$A:$B,2,FALSE),""))</f>
        <v/>
      </c>
      <c r="G2367">
        <f>IF($E2367="","",MANAGER_PLAN!G2367)</f>
        <v/>
      </c>
      <c r="H2367">
        <f>IF($E2367="","",TRIM(MANAGER_PLAN!H2367&amp;" "&amp;MANAGER_PLAN!I2367))</f>
        <v/>
      </c>
      <c r="I2367">
        <f>IF($E2367="","",MANAGER_PLAN!J2367)</f>
        <v/>
      </c>
      <c r="J2367">
        <f>IF($E2367="","",MANAGER_PLAN!K2367)</f>
        <v/>
      </c>
      <c r="K2367">
        <f>IF($E2367="","",TRIM(IF(MANAGER_PLAN!N2367&lt;&gt;"","LOS: "&amp;MANAGER_PLAN!N2367&amp;" ","")&amp;IF(MANAGER_PLAN!O2367&lt;&gt;"","LOT: "&amp;MANAGER_PLAN!O2367,"")))</f>
        <v/>
      </c>
      <c r="L2367">
        <f>IF($E2367="","",IFERROR(VLOOKUP($E2367,POS_MASTER!$A:$AK,37,FALSE),""))</f>
        <v/>
      </c>
    </row>
    <row r="2368">
      <c r="A2368">
        <f>IF(MANAGER_PLAN!E2368="","",MANAGER_PLAN!A2368)</f>
        <v/>
      </c>
      <c r="B2368">
        <f>IF($E2368="","",MANAGER_PLAN!B2368)</f>
        <v/>
      </c>
      <c r="C2368">
        <f>IF($E2368="","",SWITCH(MANAGER_PLAN!C2368,"MON","Pondělí","TUE","Úterý","WED","Středa","THU","Čtvrtek","FRI","Pátek",MANAGER_PLAN!C2368))</f>
        <v/>
      </c>
      <c r="D2368">
        <f>IF(MANAGER_PLAN!E2368="","",MANAGER_PLAN!D2368)</f>
        <v/>
      </c>
      <c r="E2368">
        <f>IF(MANAGER_PLAN!E2368="","",MANAGER_PLAN!E2368)</f>
        <v/>
      </c>
      <c r="F2368">
        <f>IF($E2368="","",IFERROR(VLOOKUP($E2368,POS_MASTER!$A:$B,2,FALSE),""))</f>
        <v/>
      </c>
      <c r="G2368">
        <f>IF($E2368="","",MANAGER_PLAN!G2368)</f>
        <v/>
      </c>
      <c r="H2368">
        <f>IF($E2368="","",TRIM(MANAGER_PLAN!H2368&amp;" "&amp;MANAGER_PLAN!I2368))</f>
        <v/>
      </c>
      <c r="I2368">
        <f>IF($E2368="","",MANAGER_PLAN!J2368)</f>
        <v/>
      </c>
      <c r="J2368">
        <f>IF($E2368="","",MANAGER_PLAN!K2368)</f>
        <v/>
      </c>
      <c r="K2368">
        <f>IF($E2368="","",TRIM(IF(MANAGER_PLAN!N2368&lt;&gt;"","LOS: "&amp;MANAGER_PLAN!N2368&amp;" ","")&amp;IF(MANAGER_PLAN!O2368&lt;&gt;"","LOT: "&amp;MANAGER_PLAN!O2368,"")))</f>
        <v/>
      </c>
      <c r="L2368">
        <f>IF($E2368="","",IFERROR(VLOOKUP($E2368,POS_MASTER!$A:$AK,37,FALSE),""))</f>
        <v/>
      </c>
    </row>
    <row r="2369">
      <c r="A2369">
        <f>IF(MANAGER_PLAN!E2369="","",MANAGER_PLAN!A2369)</f>
        <v/>
      </c>
      <c r="B2369">
        <f>IF($E2369="","",MANAGER_PLAN!B2369)</f>
        <v/>
      </c>
      <c r="C2369">
        <f>IF($E2369="","",SWITCH(MANAGER_PLAN!C2369,"MON","Pondělí","TUE","Úterý","WED","Středa","THU","Čtvrtek","FRI","Pátek",MANAGER_PLAN!C2369))</f>
        <v/>
      </c>
      <c r="D2369">
        <f>IF(MANAGER_PLAN!E2369="","",MANAGER_PLAN!D2369)</f>
        <v/>
      </c>
      <c r="E2369">
        <f>IF(MANAGER_PLAN!E2369="","",MANAGER_PLAN!E2369)</f>
        <v/>
      </c>
      <c r="F2369">
        <f>IF($E2369="","",IFERROR(VLOOKUP($E2369,POS_MASTER!$A:$B,2,FALSE),""))</f>
        <v/>
      </c>
      <c r="G2369">
        <f>IF($E2369="","",MANAGER_PLAN!G2369)</f>
        <v/>
      </c>
      <c r="H2369">
        <f>IF($E2369="","",TRIM(MANAGER_PLAN!H2369&amp;" "&amp;MANAGER_PLAN!I2369))</f>
        <v/>
      </c>
      <c r="I2369">
        <f>IF($E2369="","",MANAGER_PLAN!J2369)</f>
        <v/>
      </c>
      <c r="J2369">
        <f>IF($E2369="","",MANAGER_PLAN!K2369)</f>
        <v/>
      </c>
      <c r="K2369">
        <f>IF($E2369="","",TRIM(IF(MANAGER_PLAN!N2369&lt;&gt;"","LOS: "&amp;MANAGER_PLAN!N2369&amp;" ","")&amp;IF(MANAGER_PLAN!O2369&lt;&gt;"","LOT: "&amp;MANAGER_PLAN!O2369,"")))</f>
        <v/>
      </c>
      <c r="L2369">
        <f>IF($E2369="","",IFERROR(VLOOKUP($E2369,POS_MASTER!$A:$AK,37,FALSE),""))</f>
        <v/>
      </c>
    </row>
    <row r="2370">
      <c r="A2370">
        <f>IF(MANAGER_PLAN!E2370="","",MANAGER_PLAN!A2370)</f>
        <v/>
      </c>
      <c r="B2370">
        <f>IF($E2370="","",MANAGER_PLAN!B2370)</f>
        <v/>
      </c>
      <c r="C2370">
        <f>IF($E2370="","",SWITCH(MANAGER_PLAN!C2370,"MON","Pondělí","TUE","Úterý","WED","Středa","THU","Čtvrtek","FRI","Pátek",MANAGER_PLAN!C2370))</f>
        <v/>
      </c>
      <c r="D2370">
        <f>IF(MANAGER_PLAN!E2370="","",MANAGER_PLAN!D2370)</f>
        <v/>
      </c>
      <c r="E2370">
        <f>IF(MANAGER_PLAN!E2370="","",MANAGER_PLAN!E2370)</f>
        <v/>
      </c>
      <c r="F2370">
        <f>IF($E2370="","",IFERROR(VLOOKUP($E2370,POS_MASTER!$A:$B,2,FALSE),""))</f>
        <v/>
      </c>
      <c r="G2370">
        <f>IF($E2370="","",MANAGER_PLAN!G2370)</f>
        <v/>
      </c>
      <c r="H2370">
        <f>IF($E2370="","",TRIM(MANAGER_PLAN!H2370&amp;" "&amp;MANAGER_PLAN!I2370))</f>
        <v/>
      </c>
      <c r="I2370">
        <f>IF($E2370="","",MANAGER_PLAN!J2370)</f>
        <v/>
      </c>
      <c r="J2370">
        <f>IF($E2370="","",MANAGER_PLAN!K2370)</f>
        <v/>
      </c>
      <c r="K2370">
        <f>IF($E2370="","",TRIM(IF(MANAGER_PLAN!N2370&lt;&gt;"","LOS: "&amp;MANAGER_PLAN!N2370&amp;" ","")&amp;IF(MANAGER_PLAN!O2370&lt;&gt;"","LOT: "&amp;MANAGER_PLAN!O2370,"")))</f>
        <v/>
      </c>
      <c r="L2370">
        <f>IF($E2370="","",IFERROR(VLOOKUP($E2370,POS_MASTER!$A:$AK,37,FALSE),""))</f>
        <v/>
      </c>
    </row>
    <row r="2371">
      <c r="A2371">
        <f>IF(MANAGER_PLAN!E2371="","",MANAGER_PLAN!A2371)</f>
        <v/>
      </c>
      <c r="B2371">
        <f>IF($E2371="","",MANAGER_PLAN!B2371)</f>
        <v/>
      </c>
      <c r="C2371">
        <f>IF($E2371="","",SWITCH(MANAGER_PLAN!C2371,"MON","Pondělí","TUE","Úterý","WED","Středa","THU","Čtvrtek","FRI","Pátek",MANAGER_PLAN!C2371))</f>
        <v/>
      </c>
      <c r="D2371">
        <f>IF(MANAGER_PLAN!E2371="","",MANAGER_PLAN!D2371)</f>
        <v/>
      </c>
      <c r="E2371">
        <f>IF(MANAGER_PLAN!E2371="","",MANAGER_PLAN!E2371)</f>
        <v/>
      </c>
      <c r="F2371">
        <f>IF($E2371="","",IFERROR(VLOOKUP($E2371,POS_MASTER!$A:$B,2,FALSE),""))</f>
        <v/>
      </c>
      <c r="G2371">
        <f>IF($E2371="","",MANAGER_PLAN!G2371)</f>
        <v/>
      </c>
      <c r="H2371">
        <f>IF($E2371="","",TRIM(MANAGER_PLAN!H2371&amp;" "&amp;MANAGER_PLAN!I2371))</f>
        <v/>
      </c>
      <c r="I2371">
        <f>IF($E2371="","",MANAGER_PLAN!J2371)</f>
        <v/>
      </c>
      <c r="J2371">
        <f>IF($E2371="","",MANAGER_PLAN!K2371)</f>
        <v/>
      </c>
      <c r="K2371">
        <f>IF($E2371="","",TRIM(IF(MANAGER_PLAN!N2371&lt;&gt;"","LOS: "&amp;MANAGER_PLAN!N2371&amp;" ","")&amp;IF(MANAGER_PLAN!O2371&lt;&gt;"","LOT: "&amp;MANAGER_PLAN!O2371,"")))</f>
        <v/>
      </c>
      <c r="L2371">
        <f>IF($E2371="","",IFERROR(VLOOKUP($E2371,POS_MASTER!$A:$AK,37,FALSE),""))</f>
        <v/>
      </c>
    </row>
    <row r="2372">
      <c r="A2372">
        <f>IF(MANAGER_PLAN!E2372="","",MANAGER_PLAN!A2372)</f>
        <v/>
      </c>
      <c r="B2372">
        <f>IF($E2372="","",MANAGER_PLAN!B2372)</f>
        <v/>
      </c>
      <c r="C2372">
        <f>IF($E2372="","",SWITCH(MANAGER_PLAN!C2372,"MON","Pondělí","TUE","Úterý","WED","Středa","THU","Čtvrtek","FRI","Pátek",MANAGER_PLAN!C2372))</f>
        <v/>
      </c>
      <c r="D2372">
        <f>IF(MANAGER_PLAN!E2372="","",MANAGER_PLAN!D2372)</f>
        <v/>
      </c>
      <c r="E2372">
        <f>IF(MANAGER_PLAN!E2372="","",MANAGER_PLAN!E2372)</f>
        <v/>
      </c>
      <c r="F2372">
        <f>IF($E2372="","",IFERROR(VLOOKUP($E2372,POS_MASTER!$A:$B,2,FALSE),""))</f>
        <v/>
      </c>
      <c r="G2372">
        <f>IF($E2372="","",MANAGER_PLAN!G2372)</f>
        <v/>
      </c>
      <c r="H2372">
        <f>IF($E2372="","",TRIM(MANAGER_PLAN!H2372&amp;" "&amp;MANAGER_PLAN!I2372))</f>
        <v/>
      </c>
      <c r="I2372">
        <f>IF($E2372="","",MANAGER_PLAN!J2372)</f>
        <v/>
      </c>
      <c r="J2372">
        <f>IF($E2372="","",MANAGER_PLAN!K2372)</f>
        <v/>
      </c>
      <c r="K2372">
        <f>IF($E2372="","",TRIM(IF(MANAGER_PLAN!N2372&lt;&gt;"","LOS: "&amp;MANAGER_PLAN!N2372&amp;" ","")&amp;IF(MANAGER_PLAN!O2372&lt;&gt;"","LOT: "&amp;MANAGER_PLAN!O2372,"")))</f>
        <v/>
      </c>
      <c r="L2372">
        <f>IF($E2372="","",IFERROR(VLOOKUP($E2372,POS_MASTER!$A:$AK,37,FALSE),""))</f>
        <v/>
      </c>
    </row>
    <row r="2373">
      <c r="A2373">
        <f>IF(MANAGER_PLAN!E2373="","",MANAGER_PLAN!A2373)</f>
        <v/>
      </c>
      <c r="B2373">
        <f>IF($E2373="","",MANAGER_PLAN!B2373)</f>
        <v/>
      </c>
      <c r="C2373">
        <f>IF($E2373="","",SWITCH(MANAGER_PLAN!C2373,"MON","Pondělí","TUE","Úterý","WED","Středa","THU","Čtvrtek","FRI","Pátek",MANAGER_PLAN!C2373))</f>
        <v/>
      </c>
      <c r="D2373">
        <f>IF(MANAGER_PLAN!E2373="","",MANAGER_PLAN!D2373)</f>
        <v/>
      </c>
      <c r="E2373">
        <f>IF(MANAGER_PLAN!E2373="","",MANAGER_PLAN!E2373)</f>
        <v/>
      </c>
      <c r="F2373">
        <f>IF($E2373="","",IFERROR(VLOOKUP($E2373,POS_MASTER!$A:$B,2,FALSE),""))</f>
        <v/>
      </c>
      <c r="G2373">
        <f>IF($E2373="","",MANAGER_PLAN!G2373)</f>
        <v/>
      </c>
      <c r="H2373">
        <f>IF($E2373="","",TRIM(MANAGER_PLAN!H2373&amp;" "&amp;MANAGER_PLAN!I2373))</f>
        <v/>
      </c>
      <c r="I2373">
        <f>IF($E2373="","",MANAGER_PLAN!J2373)</f>
        <v/>
      </c>
      <c r="J2373">
        <f>IF($E2373="","",MANAGER_PLAN!K2373)</f>
        <v/>
      </c>
      <c r="K2373">
        <f>IF($E2373="","",TRIM(IF(MANAGER_PLAN!N2373&lt;&gt;"","LOS: "&amp;MANAGER_PLAN!N2373&amp;" ","")&amp;IF(MANAGER_PLAN!O2373&lt;&gt;"","LOT: "&amp;MANAGER_PLAN!O2373,"")))</f>
        <v/>
      </c>
      <c r="L2373">
        <f>IF($E2373="","",IFERROR(VLOOKUP($E2373,POS_MASTER!$A:$AK,37,FALSE),""))</f>
        <v/>
      </c>
    </row>
    <row r="2374">
      <c r="A2374">
        <f>IF(MANAGER_PLAN!E2374="","",MANAGER_PLAN!A2374)</f>
        <v/>
      </c>
      <c r="B2374">
        <f>IF($E2374="","",MANAGER_PLAN!B2374)</f>
        <v/>
      </c>
      <c r="C2374">
        <f>IF($E2374="","",SWITCH(MANAGER_PLAN!C2374,"MON","Pondělí","TUE","Úterý","WED","Středa","THU","Čtvrtek","FRI","Pátek",MANAGER_PLAN!C2374))</f>
        <v/>
      </c>
      <c r="D2374">
        <f>IF(MANAGER_PLAN!E2374="","",MANAGER_PLAN!D2374)</f>
        <v/>
      </c>
      <c r="E2374">
        <f>IF(MANAGER_PLAN!E2374="","",MANAGER_PLAN!E2374)</f>
        <v/>
      </c>
      <c r="F2374">
        <f>IF($E2374="","",IFERROR(VLOOKUP($E2374,POS_MASTER!$A:$B,2,FALSE),""))</f>
        <v/>
      </c>
      <c r="G2374">
        <f>IF($E2374="","",MANAGER_PLAN!G2374)</f>
        <v/>
      </c>
      <c r="H2374">
        <f>IF($E2374="","",TRIM(MANAGER_PLAN!H2374&amp;" "&amp;MANAGER_PLAN!I2374))</f>
        <v/>
      </c>
      <c r="I2374">
        <f>IF($E2374="","",MANAGER_PLAN!J2374)</f>
        <v/>
      </c>
      <c r="J2374">
        <f>IF($E2374="","",MANAGER_PLAN!K2374)</f>
        <v/>
      </c>
      <c r="K2374">
        <f>IF($E2374="","",TRIM(IF(MANAGER_PLAN!N2374&lt;&gt;"","LOS: "&amp;MANAGER_PLAN!N2374&amp;" ","")&amp;IF(MANAGER_PLAN!O2374&lt;&gt;"","LOT: "&amp;MANAGER_PLAN!O2374,"")))</f>
        <v/>
      </c>
      <c r="L2374">
        <f>IF($E2374="","",IFERROR(VLOOKUP($E2374,POS_MASTER!$A:$AK,37,FALSE),""))</f>
        <v/>
      </c>
    </row>
    <row r="2375">
      <c r="A2375">
        <f>IF(MANAGER_PLAN!E2375="","",MANAGER_PLAN!A2375)</f>
        <v/>
      </c>
      <c r="B2375">
        <f>IF($E2375="","",MANAGER_PLAN!B2375)</f>
        <v/>
      </c>
      <c r="C2375">
        <f>IF($E2375="","",SWITCH(MANAGER_PLAN!C2375,"MON","Pondělí","TUE","Úterý","WED","Středa","THU","Čtvrtek","FRI","Pátek",MANAGER_PLAN!C2375))</f>
        <v/>
      </c>
      <c r="D2375">
        <f>IF(MANAGER_PLAN!E2375="","",MANAGER_PLAN!D2375)</f>
        <v/>
      </c>
      <c r="E2375">
        <f>IF(MANAGER_PLAN!E2375="","",MANAGER_PLAN!E2375)</f>
        <v/>
      </c>
      <c r="F2375">
        <f>IF($E2375="","",IFERROR(VLOOKUP($E2375,POS_MASTER!$A:$B,2,FALSE),""))</f>
        <v/>
      </c>
      <c r="G2375">
        <f>IF($E2375="","",MANAGER_PLAN!G2375)</f>
        <v/>
      </c>
      <c r="H2375">
        <f>IF($E2375="","",TRIM(MANAGER_PLAN!H2375&amp;" "&amp;MANAGER_PLAN!I2375))</f>
        <v/>
      </c>
      <c r="I2375">
        <f>IF($E2375="","",MANAGER_PLAN!J2375)</f>
        <v/>
      </c>
      <c r="J2375">
        <f>IF($E2375="","",MANAGER_PLAN!K2375)</f>
        <v/>
      </c>
      <c r="K2375">
        <f>IF($E2375="","",TRIM(IF(MANAGER_PLAN!N2375&lt;&gt;"","LOS: "&amp;MANAGER_PLAN!N2375&amp;" ","")&amp;IF(MANAGER_PLAN!O2375&lt;&gt;"","LOT: "&amp;MANAGER_PLAN!O2375,"")))</f>
        <v/>
      </c>
      <c r="L2375">
        <f>IF($E2375="","",IFERROR(VLOOKUP($E2375,POS_MASTER!$A:$AK,37,FALSE),""))</f>
        <v/>
      </c>
    </row>
    <row r="2376">
      <c r="A2376">
        <f>IF(MANAGER_PLAN!E2376="","",MANAGER_PLAN!A2376)</f>
        <v/>
      </c>
      <c r="B2376">
        <f>IF($E2376="","",MANAGER_PLAN!B2376)</f>
        <v/>
      </c>
      <c r="C2376">
        <f>IF($E2376="","",SWITCH(MANAGER_PLAN!C2376,"MON","Pondělí","TUE","Úterý","WED","Středa","THU","Čtvrtek","FRI","Pátek",MANAGER_PLAN!C2376))</f>
        <v/>
      </c>
      <c r="D2376">
        <f>IF(MANAGER_PLAN!E2376="","",MANAGER_PLAN!D2376)</f>
        <v/>
      </c>
      <c r="E2376">
        <f>IF(MANAGER_PLAN!E2376="","",MANAGER_PLAN!E2376)</f>
        <v/>
      </c>
      <c r="F2376">
        <f>IF($E2376="","",IFERROR(VLOOKUP($E2376,POS_MASTER!$A:$B,2,FALSE),""))</f>
        <v/>
      </c>
      <c r="G2376">
        <f>IF($E2376="","",MANAGER_PLAN!G2376)</f>
        <v/>
      </c>
      <c r="H2376">
        <f>IF($E2376="","",TRIM(MANAGER_PLAN!H2376&amp;" "&amp;MANAGER_PLAN!I2376))</f>
        <v/>
      </c>
      <c r="I2376">
        <f>IF($E2376="","",MANAGER_PLAN!J2376)</f>
        <v/>
      </c>
      <c r="J2376">
        <f>IF($E2376="","",MANAGER_PLAN!K2376)</f>
        <v/>
      </c>
      <c r="K2376">
        <f>IF($E2376="","",TRIM(IF(MANAGER_PLAN!N2376&lt;&gt;"","LOS: "&amp;MANAGER_PLAN!N2376&amp;" ","")&amp;IF(MANAGER_PLAN!O2376&lt;&gt;"","LOT: "&amp;MANAGER_PLAN!O2376,"")))</f>
        <v/>
      </c>
      <c r="L2376">
        <f>IF($E2376="","",IFERROR(VLOOKUP($E2376,POS_MASTER!$A:$AK,37,FALSE),""))</f>
        <v/>
      </c>
    </row>
    <row r="2377">
      <c r="A2377">
        <f>IF(MANAGER_PLAN!E2377="","",MANAGER_PLAN!A2377)</f>
        <v/>
      </c>
      <c r="B2377">
        <f>IF($E2377="","",MANAGER_PLAN!B2377)</f>
        <v/>
      </c>
      <c r="C2377">
        <f>IF($E2377="","",SWITCH(MANAGER_PLAN!C2377,"MON","Pondělí","TUE","Úterý","WED","Středa","THU","Čtvrtek","FRI","Pátek",MANAGER_PLAN!C2377))</f>
        <v/>
      </c>
      <c r="D2377">
        <f>IF(MANAGER_PLAN!E2377="","",MANAGER_PLAN!D2377)</f>
        <v/>
      </c>
      <c r="E2377">
        <f>IF(MANAGER_PLAN!E2377="","",MANAGER_PLAN!E2377)</f>
        <v/>
      </c>
      <c r="F2377">
        <f>IF($E2377="","",IFERROR(VLOOKUP($E2377,POS_MASTER!$A:$B,2,FALSE),""))</f>
        <v/>
      </c>
      <c r="G2377">
        <f>IF($E2377="","",MANAGER_PLAN!G2377)</f>
        <v/>
      </c>
      <c r="H2377">
        <f>IF($E2377="","",TRIM(MANAGER_PLAN!H2377&amp;" "&amp;MANAGER_PLAN!I2377))</f>
        <v/>
      </c>
      <c r="I2377">
        <f>IF($E2377="","",MANAGER_PLAN!J2377)</f>
        <v/>
      </c>
      <c r="J2377">
        <f>IF($E2377="","",MANAGER_PLAN!K2377)</f>
        <v/>
      </c>
      <c r="K2377">
        <f>IF($E2377="","",TRIM(IF(MANAGER_PLAN!N2377&lt;&gt;"","LOS: "&amp;MANAGER_PLAN!N2377&amp;" ","")&amp;IF(MANAGER_PLAN!O2377&lt;&gt;"","LOT: "&amp;MANAGER_PLAN!O2377,"")))</f>
        <v/>
      </c>
      <c r="L2377">
        <f>IF($E2377="","",IFERROR(VLOOKUP($E2377,POS_MASTER!$A:$AK,37,FALSE),""))</f>
        <v/>
      </c>
    </row>
    <row r="2378">
      <c r="A2378">
        <f>IF(MANAGER_PLAN!E2378="","",MANAGER_PLAN!A2378)</f>
        <v/>
      </c>
      <c r="B2378">
        <f>IF($E2378="","",MANAGER_PLAN!B2378)</f>
        <v/>
      </c>
      <c r="C2378">
        <f>IF($E2378="","",SWITCH(MANAGER_PLAN!C2378,"MON","Pondělí","TUE","Úterý","WED","Středa","THU","Čtvrtek","FRI","Pátek",MANAGER_PLAN!C2378))</f>
        <v/>
      </c>
      <c r="D2378">
        <f>IF(MANAGER_PLAN!E2378="","",MANAGER_PLAN!D2378)</f>
        <v/>
      </c>
      <c r="E2378">
        <f>IF(MANAGER_PLAN!E2378="","",MANAGER_PLAN!E2378)</f>
        <v/>
      </c>
      <c r="F2378">
        <f>IF($E2378="","",IFERROR(VLOOKUP($E2378,POS_MASTER!$A:$B,2,FALSE),""))</f>
        <v/>
      </c>
      <c r="G2378">
        <f>IF($E2378="","",MANAGER_PLAN!G2378)</f>
        <v/>
      </c>
      <c r="H2378">
        <f>IF($E2378="","",TRIM(MANAGER_PLAN!H2378&amp;" "&amp;MANAGER_PLAN!I2378))</f>
        <v/>
      </c>
      <c r="I2378">
        <f>IF($E2378="","",MANAGER_PLAN!J2378)</f>
        <v/>
      </c>
      <c r="J2378">
        <f>IF($E2378="","",MANAGER_PLAN!K2378)</f>
        <v/>
      </c>
      <c r="K2378">
        <f>IF($E2378="","",TRIM(IF(MANAGER_PLAN!N2378&lt;&gt;"","LOS: "&amp;MANAGER_PLAN!N2378&amp;" ","")&amp;IF(MANAGER_PLAN!O2378&lt;&gt;"","LOT: "&amp;MANAGER_PLAN!O2378,"")))</f>
        <v/>
      </c>
      <c r="L2378">
        <f>IF($E2378="","",IFERROR(VLOOKUP($E2378,POS_MASTER!$A:$AK,37,FALSE),""))</f>
        <v/>
      </c>
    </row>
    <row r="2379">
      <c r="A2379">
        <f>IF(MANAGER_PLAN!E2379="","",MANAGER_PLAN!A2379)</f>
        <v/>
      </c>
      <c r="B2379">
        <f>IF($E2379="","",MANAGER_PLAN!B2379)</f>
        <v/>
      </c>
      <c r="C2379">
        <f>IF($E2379="","",SWITCH(MANAGER_PLAN!C2379,"MON","Pondělí","TUE","Úterý","WED","Středa","THU","Čtvrtek","FRI","Pátek",MANAGER_PLAN!C2379))</f>
        <v/>
      </c>
      <c r="D2379">
        <f>IF(MANAGER_PLAN!E2379="","",MANAGER_PLAN!D2379)</f>
        <v/>
      </c>
      <c r="E2379">
        <f>IF(MANAGER_PLAN!E2379="","",MANAGER_PLAN!E2379)</f>
        <v/>
      </c>
      <c r="F2379">
        <f>IF($E2379="","",IFERROR(VLOOKUP($E2379,POS_MASTER!$A:$B,2,FALSE),""))</f>
        <v/>
      </c>
      <c r="G2379">
        <f>IF($E2379="","",MANAGER_PLAN!G2379)</f>
        <v/>
      </c>
      <c r="H2379">
        <f>IF($E2379="","",TRIM(MANAGER_PLAN!H2379&amp;" "&amp;MANAGER_PLAN!I2379))</f>
        <v/>
      </c>
      <c r="I2379">
        <f>IF($E2379="","",MANAGER_PLAN!J2379)</f>
        <v/>
      </c>
      <c r="J2379">
        <f>IF($E2379="","",MANAGER_PLAN!K2379)</f>
        <v/>
      </c>
      <c r="K2379">
        <f>IF($E2379="","",TRIM(IF(MANAGER_PLAN!N2379&lt;&gt;"","LOS: "&amp;MANAGER_PLAN!N2379&amp;" ","")&amp;IF(MANAGER_PLAN!O2379&lt;&gt;"","LOT: "&amp;MANAGER_PLAN!O2379,"")))</f>
        <v/>
      </c>
      <c r="L2379">
        <f>IF($E2379="","",IFERROR(VLOOKUP($E2379,POS_MASTER!$A:$AK,37,FALSE),""))</f>
        <v/>
      </c>
    </row>
    <row r="2380">
      <c r="A2380">
        <f>IF(MANAGER_PLAN!E2380="","",MANAGER_PLAN!A2380)</f>
        <v/>
      </c>
      <c r="B2380">
        <f>IF($E2380="","",MANAGER_PLAN!B2380)</f>
        <v/>
      </c>
      <c r="C2380">
        <f>IF($E2380="","",SWITCH(MANAGER_PLAN!C2380,"MON","Pondělí","TUE","Úterý","WED","Středa","THU","Čtvrtek","FRI","Pátek",MANAGER_PLAN!C2380))</f>
        <v/>
      </c>
      <c r="D2380">
        <f>IF(MANAGER_PLAN!E2380="","",MANAGER_PLAN!D2380)</f>
        <v/>
      </c>
      <c r="E2380">
        <f>IF(MANAGER_PLAN!E2380="","",MANAGER_PLAN!E2380)</f>
        <v/>
      </c>
      <c r="F2380">
        <f>IF($E2380="","",IFERROR(VLOOKUP($E2380,POS_MASTER!$A:$B,2,FALSE),""))</f>
        <v/>
      </c>
      <c r="G2380">
        <f>IF($E2380="","",MANAGER_PLAN!G2380)</f>
        <v/>
      </c>
      <c r="H2380">
        <f>IF($E2380="","",TRIM(MANAGER_PLAN!H2380&amp;" "&amp;MANAGER_PLAN!I2380))</f>
        <v/>
      </c>
      <c r="I2380">
        <f>IF($E2380="","",MANAGER_PLAN!J2380)</f>
        <v/>
      </c>
      <c r="J2380">
        <f>IF($E2380="","",MANAGER_PLAN!K2380)</f>
        <v/>
      </c>
      <c r="K2380">
        <f>IF($E2380="","",TRIM(IF(MANAGER_PLAN!N2380&lt;&gt;"","LOS: "&amp;MANAGER_PLAN!N2380&amp;" ","")&amp;IF(MANAGER_PLAN!O2380&lt;&gt;"","LOT: "&amp;MANAGER_PLAN!O2380,"")))</f>
        <v/>
      </c>
      <c r="L2380">
        <f>IF($E2380="","",IFERROR(VLOOKUP($E2380,POS_MASTER!$A:$AK,37,FALSE),""))</f>
        <v/>
      </c>
    </row>
    <row r="2381">
      <c r="A2381">
        <f>IF(MANAGER_PLAN!E2381="","",MANAGER_PLAN!A2381)</f>
        <v/>
      </c>
      <c r="B2381">
        <f>IF($E2381="","",MANAGER_PLAN!B2381)</f>
        <v/>
      </c>
      <c r="C2381">
        <f>IF($E2381="","",SWITCH(MANAGER_PLAN!C2381,"MON","Pondělí","TUE","Úterý","WED","Středa","THU","Čtvrtek","FRI","Pátek",MANAGER_PLAN!C2381))</f>
        <v/>
      </c>
      <c r="D2381">
        <f>IF(MANAGER_PLAN!E2381="","",MANAGER_PLAN!D2381)</f>
        <v/>
      </c>
      <c r="E2381">
        <f>IF(MANAGER_PLAN!E2381="","",MANAGER_PLAN!E2381)</f>
        <v/>
      </c>
      <c r="F2381">
        <f>IF($E2381="","",IFERROR(VLOOKUP($E2381,POS_MASTER!$A:$B,2,FALSE),""))</f>
        <v/>
      </c>
      <c r="G2381">
        <f>IF($E2381="","",MANAGER_PLAN!G2381)</f>
        <v/>
      </c>
      <c r="H2381">
        <f>IF($E2381="","",TRIM(MANAGER_PLAN!H2381&amp;" "&amp;MANAGER_PLAN!I2381))</f>
        <v/>
      </c>
      <c r="I2381">
        <f>IF($E2381="","",MANAGER_PLAN!J2381)</f>
        <v/>
      </c>
      <c r="J2381">
        <f>IF($E2381="","",MANAGER_PLAN!K2381)</f>
        <v/>
      </c>
      <c r="K2381">
        <f>IF($E2381="","",TRIM(IF(MANAGER_PLAN!N2381&lt;&gt;"","LOS: "&amp;MANAGER_PLAN!N2381&amp;" ","")&amp;IF(MANAGER_PLAN!O2381&lt;&gt;"","LOT: "&amp;MANAGER_PLAN!O2381,"")))</f>
        <v/>
      </c>
      <c r="L2381">
        <f>IF($E2381="","",IFERROR(VLOOKUP($E2381,POS_MASTER!$A:$AK,37,FALSE),""))</f>
        <v/>
      </c>
    </row>
    <row r="2382">
      <c r="A2382">
        <f>IF(MANAGER_PLAN!E2382="","",MANAGER_PLAN!A2382)</f>
        <v/>
      </c>
      <c r="B2382">
        <f>IF($E2382="","",MANAGER_PLAN!B2382)</f>
        <v/>
      </c>
      <c r="C2382">
        <f>IF($E2382="","",SWITCH(MANAGER_PLAN!C2382,"MON","Pondělí","TUE","Úterý","WED","Středa","THU","Čtvrtek","FRI","Pátek",MANAGER_PLAN!C2382))</f>
        <v/>
      </c>
      <c r="D2382">
        <f>IF(MANAGER_PLAN!E2382="","",MANAGER_PLAN!D2382)</f>
        <v/>
      </c>
      <c r="E2382">
        <f>IF(MANAGER_PLAN!E2382="","",MANAGER_PLAN!E2382)</f>
        <v/>
      </c>
      <c r="F2382">
        <f>IF($E2382="","",IFERROR(VLOOKUP($E2382,POS_MASTER!$A:$B,2,FALSE),""))</f>
        <v/>
      </c>
      <c r="G2382">
        <f>IF($E2382="","",MANAGER_PLAN!G2382)</f>
        <v/>
      </c>
      <c r="H2382">
        <f>IF($E2382="","",TRIM(MANAGER_PLAN!H2382&amp;" "&amp;MANAGER_PLAN!I2382))</f>
        <v/>
      </c>
      <c r="I2382">
        <f>IF($E2382="","",MANAGER_PLAN!J2382)</f>
        <v/>
      </c>
      <c r="J2382">
        <f>IF($E2382="","",MANAGER_PLAN!K2382)</f>
        <v/>
      </c>
      <c r="K2382">
        <f>IF($E2382="","",TRIM(IF(MANAGER_PLAN!N2382&lt;&gt;"","LOS: "&amp;MANAGER_PLAN!N2382&amp;" ","")&amp;IF(MANAGER_PLAN!O2382&lt;&gt;"","LOT: "&amp;MANAGER_PLAN!O2382,"")))</f>
        <v/>
      </c>
      <c r="L2382">
        <f>IF($E2382="","",IFERROR(VLOOKUP($E2382,POS_MASTER!$A:$AK,37,FALSE),""))</f>
        <v/>
      </c>
    </row>
    <row r="2383">
      <c r="A2383">
        <f>IF(MANAGER_PLAN!E2383="","",MANAGER_PLAN!A2383)</f>
        <v/>
      </c>
      <c r="B2383">
        <f>IF($E2383="","",MANAGER_PLAN!B2383)</f>
        <v/>
      </c>
      <c r="C2383">
        <f>IF($E2383="","",SWITCH(MANAGER_PLAN!C2383,"MON","Pondělí","TUE","Úterý","WED","Středa","THU","Čtvrtek","FRI","Pátek",MANAGER_PLAN!C2383))</f>
        <v/>
      </c>
      <c r="D2383">
        <f>IF(MANAGER_PLAN!E2383="","",MANAGER_PLAN!D2383)</f>
        <v/>
      </c>
      <c r="E2383">
        <f>IF(MANAGER_PLAN!E2383="","",MANAGER_PLAN!E2383)</f>
        <v/>
      </c>
      <c r="F2383">
        <f>IF($E2383="","",IFERROR(VLOOKUP($E2383,POS_MASTER!$A:$B,2,FALSE),""))</f>
        <v/>
      </c>
      <c r="G2383">
        <f>IF($E2383="","",MANAGER_PLAN!G2383)</f>
        <v/>
      </c>
      <c r="H2383">
        <f>IF($E2383="","",TRIM(MANAGER_PLAN!H2383&amp;" "&amp;MANAGER_PLAN!I2383))</f>
        <v/>
      </c>
      <c r="I2383">
        <f>IF($E2383="","",MANAGER_PLAN!J2383)</f>
        <v/>
      </c>
      <c r="J2383">
        <f>IF($E2383="","",MANAGER_PLAN!K2383)</f>
        <v/>
      </c>
      <c r="K2383">
        <f>IF($E2383="","",TRIM(IF(MANAGER_PLAN!N2383&lt;&gt;"","LOS: "&amp;MANAGER_PLAN!N2383&amp;" ","")&amp;IF(MANAGER_PLAN!O2383&lt;&gt;"","LOT: "&amp;MANAGER_PLAN!O2383,"")))</f>
        <v/>
      </c>
      <c r="L2383">
        <f>IF($E2383="","",IFERROR(VLOOKUP($E2383,POS_MASTER!$A:$AK,37,FALSE),""))</f>
        <v/>
      </c>
    </row>
    <row r="2384">
      <c r="A2384">
        <f>IF(MANAGER_PLAN!E2384="","",MANAGER_PLAN!A2384)</f>
        <v/>
      </c>
      <c r="B2384">
        <f>IF($E2384="","",MANAGER_PLAN!B2384)</f>
        <v/>
      </c>
      <c r="C2384">
        <f>IF($E2384="","",SWITCH(MANAGER_PLAN!C2384,"MON","Pondělí","TUE","Úterý","WED","Středa","THU","Čtvrtek","FRI","Pátek",MANAGER_PLAN!C2384))</f>
        <v/>
      </c>
      <c r="D2384">
        <f>IF(MANAGER_PLAN!E2384="","",MANAGER_PLAN!D2384)</f>
        <v/>
      </c>
      <c r="E2384">
        <f>IF(MANAGER_PLAN!E2384="","",MANAGER_PLAN!E2384)</f>
        <v/>
      </c>
      <c r="F2384">
        <f>IF($E2384="","",IFERROR(VLOOKUP($E2384,POS_MASTER!$A:$B,2,FALSE),""))</f>
        <v/>
      </c>
      <c r="G2384">
        <f>IF($E2384="","",MANAGER_PLAN!G2384)</f>
        <v/>
      </c>
      <c r="H2384">
        <f>IF($E2384="","",TRIM(MANAGER_PLAN!H2384&amp;" "&amp;MANAGER_PLAN!I2384))</f>
        <v/>
      </c>
      <c r="I2384">
        <f>IF($E2384="","",MANAGER_PLAN!J2384)</f>
        <v/>
      </c>
      <c r="J2384">
        <f>IF($E2384="","",MANAGER_PLAN!K2384)</f>
        <v/>
      </c>
      <c r="K2384">
        <f>IF($E2384="","",TRIM(IF(MANAGER_PLAN!N2384&lt;&gt;"","LOS: "&amp;MANAGER_PLAN!N2384&amp;" ","")&amp;IF(MANAGER_PLAN!O2384&lt;&gt;"","LOT: "&amp;MANAGER_PLAN!O2384,"")))</f>
        <v/>
      </c>
      <c r="L2384">
        <f>IF($E2384="","",IFERROR(VLOOKUP($E2384,POS_MASTER!$A:$AK,37,FALSE),""))</f>
        <v/>
      </c>
    </row>
    <row r="2385">
      <c r="A2385">
        <f>IF(MANAGER_PLAN!E2385="","",MANAGER_PLAN!A2385)</f>
        <v/>
      </c>
      <c r="B2385">
        <f>IF($E2385="","",MANAGER_PLAN!B2385)</f>
        <v/>
      </c>
      <c r="C2385">
        <f>IF($E2385="","",SWITCH(MANAGER_PLAN!C2385,"MON","Pondělí","TUE","Úterý","WED","Středa","THU","Čtvrtek","FRI","Pátek",MANAGER_PLAN!C2385))</f>
        <v/>
      </c>
      <c r="D2385">
        <f>IF(MANAGER_PLAN!E2385="","",MANAGER_PLAN!D2385)</f>
        <v/>
      </c>
      <c r="E2385">
        <f>IF(MANAGER_PLAN!E2385="","",MANAGER_PLAN!E2385)</f>
        <v/>
      </c>
      <c r="F2385">
        <f>IF($E2385="","",IFERROR(VLOOKUP($E2385,POS_MASTER!$A:$B,2,FALSE),""))</f>
        <v/>
      </c>
      <c r="G2385">
        <f>IF($E2385="","",MANAGER_PLAN!G2385)</f>
        <v/>
      </c>
      <c r="H2385">
        <f>IF($E2385="","",TRIM(MANAGER_PLAN!H2385&amp;" "&amp;MANAGER_PLAN!I2385))</f>
        <v/>
      </c>
      <c r="I2385">
        <f>IF($E2385="","",MANAGER_PLAN!J2385)</f>
        <v/>
      </c>
      <c r="J2385">
        <f>IF($E2385="","",MANAGER_PLAN!K2385)</f>
        <v/>
      </c>
      <c r="K2385">
        <f>IF($E2385="","",TRIM(IF(MANAGER_PLAN!N2385&lt;&gt;"","LOS: "&amp;MANAGER_PLAN!N2385&amp;" ","")&amp;IF(MANAGER_PLAN!O2385&lt;&gt;"","LOT: "&amp;MANAGER_PLAN!O2385,"")))</f>
        <v/>
      </c>
      <c r="L2385">
        <f>IF($E2385="","",IFERROR(VLOOKUP($E2385,POS_MASTER!$A:$AK,37,FALSE),""))</f>
        <v/>
      </c>
    </row>
    <row r="2386">
      <c r="A2386">
        <f>IF(MANAGER_PLAN!E2386="","",MANAGER_PLAN!A2386)</f>
        <v/>
      </c>
      <c r="B2386">
        <f>IF($E2386="","",MANAGER_PLAN!B2386)</f>
        <v/>
      </c>
      <c r="C2386">
        <f>IF($E2386="","",SWITCH(MANAGER_PLAN!C2386,"MON","Pondělí","TUE","Úterý","WED","Středa","THU","Čtvrtek","FRI","Pátek",MANAGER_PLAN!C2386))</f>
        <v/>
      </c>
      <c r="D2386">
        <f>IF(MANAGER_PLAN!E2386="","",MANAGER_PLAN!D2386)</f>
        <v/>
      </c>
      <c r="E2386">
        <f>IF(MANAGER_PLAN!E2386="","",MANAGER_PLAN!E2386)</f>
        <v/>
      </c>
      <c r="F2386">
        <f>IF($E2386="","",IFERROR(VLOOKUP($E2386,POS_MASTER!$A:$B,2,FALSE),""))</f>
        <v/>
      </c>
      <c r="G2386">
        <f>IF($E2386="","",MANAGER_PLAN!G2386)</f>
        <v/>
      </c>
      <c r="H2386">
        <f>IF($E2386="","",TRIM(MANAGER_PLAN!H2386&amp;" "&amp;MANAGER_PLAN!I2386))</f>
        <v/>
      </c>
      <c r="I2386">
        <f>IF($E2386="","",MANAGER_PLAN!J2386)</f>
        <v/>
      </c>
      <c r="J2386">
        <f>IF($E2386="","",MANAGER_PLAN!K2386)</f>
        <v/>
      </c>
      <c r="K2386">
        <f>IF($E2386="","",TRIM(IF(MANAGER_PLAN!N2386&lt;&gt;"","LOS: "&amp;MANAGER_PLAN!N2386&amp;" ","")&amp;IF(MANAGER_PLAN!O2386&lt;&gt;"","LOT: "&amp;MANAGER_PLAN!O2386,"")))</f>
        <v/>
      </c>
      <c r="L2386">
        <f>IF($E2386="","",IFERROR(VLOOKUP($E2386,POS_MASTER!$A:$AK,37,FALSE),""))</f>
        <v/>
      </c>
    </row>
    <row r="2387">
      <c r="A2387">
        <f>IF(MANAGER_PLAN!E2387="","",MANAGER_PLAN!A2387)</f>
        <v/>
      </c>
      <c r="B2387">
        <f>IF($E2387="","",MANAGER_PLAN!B2387)</f>
        <v/>
      </c>
      <c r="C2387">
        <f>IF($E2387="","",SWITCH(MANAGER_PLAN!C2387,"MON","Pondělí","TUE","Úterý","WED","Středa","THU","Čtvrtek","FRI","Pátek",MANAGER_PLAN!C2387))</f>
        <v/>
      </c>
      <c r="D2387">
        <f>IF(MANAGER_PLAN!E2387="","",MANAGER_PLAN!D2387)</f>
        <v/>
      </c>
      <c r="E2387">
        <f>IF(MANAGER_PLAN!E2387="","",MANAGER_PLAN!E2387)</f>
        <v/>
      </c>
      <c r="F2387">
        <f>IF($E2387="","",IFERROR(VLOOKUP($E2387,POS_MASTER!$A:$B,2,FALSE),""))</f>
        <v/>
      </c>
      <c r="G2387">
        <f>IF($E2387="","",MANAGER_PLAN!G2387)</f>
        <v/>
      </c>
      <c r="H2387">
        <f>IF($E2387="","",TRIM(MANAGER_PLAN!H2387&amp;" "&amp;MANAGER_PLAN!I2387))</f>
        <v/>
      </c>
      <c r="I2387">
        <f>IF($E2387="","",MANAGER_PLAN!J2387)</f>
        <v/>
      </c>
      <c r="J2387">
        <f>IF($E2387="","",MANAGER_PLAN!K2387)</f>
        <v/>
      </c>
      <c r="K2387">
        <f>IF($E2387="","",TRIM(IF(MANAGER_PLAN!N2387&lt;&gt;"","LOS: "&amp;MANAGER_PLAN!N2387&amp;" ","")&amp;IF(MANAGER_PLAN!O2387&lt;&gt;"","LOT: "&amp;MANAGER_PLAN!O2387,"")))</f>
        <v/>
      </c>
      <c r="L2387">
        <f>IF($E2387="","",IFERROR(VLOOKUP($E2387,POS_MASTER!$A:$AK,37,FALSE),""))</f>
        <v/>
      </c>
    </row>
    <row r="2388">
      <c r="A2388">
        <f>IF(MANAGER_PLAN!E2388="","",MANAGER_PLAN!A2388)</f>
        <v/>
      </c>
      <c r="B2388">
        <f>IF($E2388="","",MANAGER_PLAN!B2388)</f>
        <v/>
      </c>
      <c r="C2388">
        <f>IF($E2388="","",SWITCH(MANAGER_PLAN!C2388,"MON","Pondělí","TUE","Úterý","WED","Středa","THU","Čtvrtek","FRI","Pátek",MANAGER_PLAN!C2388))</f>
        <v/>
      </c>
      <c r="D2388">
        <f>IF(MANAGER_PLAN!E2388="","",MANAGER_PLAN!D2388)</f>
        <v/>
      </c>
      <c r="E2388">
        <f>IF(MANAGER_PLAN!E2388="","",MANAGER_PLAN!E2388)</f>
        <v/>
      </c>
      <c r="F2388">
        <f>IF($E2388="","",IFERROR(VLOOKUP($E2388,POS_MASTER!$A:$B,2,FALSE),""))</f>
        <v/>
      </c>
      <c r="G2388">
        <f>IF($E2388="","",MANAGER_PLAN!G2388)</f>
        <v/>
      </c>
      <c r="H2388">
        <f>IF($E2388="","",TRIM(MANAGER_PLAN!H2388&amp;" "&amp;MANAGER_PLAN!I2388))</f>
        <v/>
      </c>
      <c r="I2388">
        <f>IF($E2388="","",MANAGER_PLAN!J2388)</f>
        <v/>
      </c>
      <c r="J2388">
        <f>IF($E2388="","",MANAGER_PLAN!K2388)</f>
        <v/>
      </c>
      <c r="K2388">
        <f>IF($E2388="","",TRIM(IF(MANAGER_PLAN!N2388&lt;&gt;"","LOS: "&amp;MANAGER_PLAN!N2388&amp;" ","")&amp;IF(MANAGER_PLAN!O2388&lt;&gt;"","LOT: "&amp;MANAGER_PLAN!O2388,"")))</f>
        <v/>
      </c>
      <c r="L2388">
        <f>IF($E2388="","",IFERROR(VLOOKUP($E2388,POS_MASTER!$A:$AK,37,FALSE),""))</f>
        <v/>
      </c>
    </row>
    <row r="2389">
      <c r="A2389">
        <f>IF(MANAGER_PLAN!E2389="","",MANAGER_PLAN!A2389)</f>
        <v/>
      </c>
      <c r="B2389">
        <f>IF($E2389="","",MANAGER_PLAN!B2389)</f>
        <v/>
      </c>
      <c r="C2389">
        <f>IF($E2389="","",SWITCH(MANAGER_PLAN!C2389,"MON","Pondělí","TUE","Úterý","WED","Středa","THU","Čtvrtek","FRI","Pátek",MANAGER_PLAN!C2389))</f>
        <v/>
      </c>
      <c r="D2389">
        <f>IF(MANAGER_PLAN!E2389="","",MANAGER_PLAN!D2389)</f>
        <v/>
      </c>
      <c r="E2389">
        <f>IF(MANAGER_PLAN!E2389="","",MANAGER_PLAN!E2389)</f>
        <v/>
      </c>
      <c r="F2389">
        <f>IF($E2389="","",IFERROR(VLOOKUP($E2389,POS_MASTER!$A:$B,2,FALSE),""))</f>
        <v/>
      </c>
      <c r="G2389">
        <f>IF($E2389="","",MANAGER_PLAN!G2389)</f>
        <v/>
      </c>
      <c r="H2389">
        <f>IF($E2389="","",TRIM(MANAGER_PLAN!H2389&amp;" "&amp;MANAGER_PLAN!I2389))</f>
        <v/>
      </c>
      <c r="I2389">
        <f>IF($E2389="","",MANAGER_PLAN!J2389)</f>
        <v/>
      </c>
      <c r="J2389">
        <f>IF($E2389="","",MANAGER_PLAN!K2389)</f>
        <v/>
      </c>
      <c r="K2389">
        <f>IF($E2389="","",TRIM(IF(MANAGER_PLAN!N2389&lt;&gt;"","LOS: "&amp;MANAGER_PLAN!N2389&amp;" ","")&amp;IF(MANAGER_PLAN!O2389&lt;&gt;"","LOT: "&amp;MANAGER_PLAN!O2389,"")))</f>
        <v/>
      </c>
      <c r="L2389">
        <f>IF($E2389="","",IFERROR(VLOOKUP($E2389,POS_MASTER!$A:$AK,37,FALSE),""))</f>
        <v/>
      </c>
    </row>
    <row r="2390">
      <c r="A2390">
        <f>IF(MANAGER_PLAN!E2390="","",MANAGER_PLAN!A2390)</f>
        <v/>
      </c>
      <c r="B2390">
        <f>IF($E2390="","",MANAGER_PLAN!B2390)</f>
        <v/>
      </c>
      <c r="C2390">
        <f>IF($E2390="","",SWITCH(MANAGER_PLAN!C2390,"MON","Pondělí","TUE","Úterý","WED","Středa","THU","Čtvrtek","FRI","Pátek",MANAGER_PLAN!C2390))</f>
        <v/>
      </c>
      <c r="D2390">
        <f>IF(MANAGER_PLAN!E2390="","",MANAGER_PLAN!D2390)</f>
        <v/>
      </c>
      <c r="E2390">
        <f>IF(MANAGER_PLAN!E2390="","",MANAGER_PLAN!E2390)</f>
        <v/>
      </c>
      <c r="F2390">
        <f>IF($E2390="","",IFERROR(VLOOKUP($E2390,POS_MASTER!$A:$B,2,FALSE),""))</f>
        <v/>
      </c>
      <c r="G2390">
        <f>IF($E2390="","",MANAGER_PLAN!G2390)</f>
        <v/>
      </c>
      <c r="H2390">
        <f>IF($E2390="","",TRIM(MANAGER_PLAN!H2390&amp;" "&amp;MANAGER_PLAN!I2390))</f>
        <v/>
      </c>
      <c r="I2390">
        <f>IF($E2390="","",MANAGER_PLAN!J2390)</f>
        <v/>
      </c>
      <c r="J2390">
        <f>IF($E2390="","",MANAGER_PLAN!K2390)</f>
        <v/>
      </c>
      <c r="K2390">
        <f>IF($E2390="","",TRIM(IF(MANAGER_PLAN!N2390&lt;&gt;"","LOS: "&amp;MANAGER_PLAN!N2390&amp;" ","")&amp;IF(MANAGER_PLAN!O2390&lt;&gt;"","LOT: "&amp;MANAGER_PLAN!O2390,"")))</f>
        <v/>
      </c>
      <c r="L2390">
        <f>IF($E2390="","",IFERROR(VLOOKUP($E2390,POS_MASTER!$A:$AK,37,FALSE),""))</f>
        <v/>
      </c>
    </row>
    <row r="2391">
      <c r="A2391">
        <f>IF(MANAGER_PLAN!E2391="","",MANAGER_PLAN!A2391)</f>
        <v/>
      </c>
      <c r="B2391">
        <f>IF($E2391="","",MANAGER_PLAN!B2391)</f>
        <v/>
      </c>
      <c r="C2391">
        <f>IF($E2391="","",SWITCH(MANAGER_PLAN!C2391,"MON","Pondělí","TUE","Úterý","WED","Středa","THU","Čtvrtek","FRI","Pátek",MANAGER_PLAN!C2391))</f>
        <v/>
      </c>
      <c r="D2391">
        <f>IF(MANAGER_PLAN!E2391="","",MANAGER_PLAN!D2391)</f>
        <v/>
      </c>
      <c r="E2391">
        <f>IF(MANAGER_PLAN!E2391="","",MANAGER_PLAN!E2391)</f>
        <v/>
      </c>
      <c r="F2391">
        <f>IF($E2391="","",IFERROR(VLOOKUP($E2391,POS_MASTER!$A:$B,2,FALSE),""))</f>
        <v/>
      </c>
      <c r="G2391">
        <f>IF($E2391="","",MANAGER_PLAN!G2391)</f>
        <v/>
      </c>
      <c r="H2391">
        <f>IF($E2391="","",TRIM(MANAGER_PLAN!H2391&amp;" "&amp;MANAGER_PLAN!I2391))</f>
        <v/>
      </c>
      <c r="I2391">
        <f>IF($E2391="","",MANAGER_PLAN!J2391)</f>
        <v/>
      </c>
      <c r="J2391">
        <f>IF($E2391="","",MANAGER_PLAN!K2391)</f>
        <v/>
      </c>
      <c r="K2391">
        <f>IF($E2391="","",TRIM(IF(MANAGER_PLAN!N2391&lt;&gt;"","LOS: "&amp;MANAGER_PLAN!N2391&amp;" ","")&amp;IF(MANAGER_PLAN!O2391&lt;&gt;"","LOT: "&amp;MANAGER_PLAN!O2391,"")))</f>
        <v/>
      </c>
      <c r="L2391">
        <f>IF($E2391="","",IFERROR(VLOOKUP($E2391,POS_MASTER!$A:$AK,37,FALSE),""))</f>
        <v/>
      </c>
    </row>
    <row r="2392">
      <c r="A2392">
        <f>IF(MANAGER_PLAN!E2392="","",MANAGER_PLAN!A2392)</f>
        <v/>
      </c>
      <c r="B2392">
        <f>IF($E2392="","",MANAGER_PLAN!B2392)</f>
        <v/>
      </c>
      <c r="C2392">
        <f>IF($E2392="","",SWITCH(MANAGER_PLAN!C2392,"MON","Pondělí","TUE","Úterý","WED","Středa","THU","Čtvrtek","FRI","Pátek",MANAGER_PLAN!C2392))</f>
        <v/>
      </c>
      <c r="D2392">
        <f>IF(MANAGER_PLAN!E2392="","",MANAGER_PLAN!D2392)</f>
        <v/>
      </c>
      <c r="E2392">
        <f>IF(MANAGER_PLAN!E2392="","",MANAGER_PLAN!E2392)</f>
        <v/>
      </c>
      <c r="F2392">
        <f>IF($E2392="","",IFERROR(VLOOKUP($E2392,POS_MASTER!$A:$B,2,FALSE),""))</f>
        <v/>
      </c>
      <c r="G2392">
        <f>IF($E2392="","",MANAGER_PLAN!G2392)</f>
        <v/>
      </c>
      <c r="H2392">
        <f>IF($E2392="","",TRIM(MANAGER_PLAN!H2392&amp;" "&amp;MANAGER_PLAN!I2392))</f>
        <v/>
      </c>
      <c r="I2392">
        <f>IF($E2392="","",MANAGER_PLAN!J2392)</f>
        <v/>
      </c>
      <c r="J2392">
        <f>IF($E2392="","",MANAGER_PLAN!K2392)</f>
        <v/>
      </c>
      <c r="K2392">
        <f>IF($E2392="","",TRIM(IF(MANAGER_PLAN!N2392&lt;&gt;"","LOS: "&amp;MANAGER_PLAN!N2392&amp;" ","")&amp;IF(MANAGER_PLAN!O2392&lt;&gt;"","LOT: "&amp;MANAGER_PLAN!O2392,"")))</f>
        <v/>
      </c>
      <c r="L2392">
        <f>IF($E2392="","",IFERROR(VLOOKUP($E2392,POS_MASTER!$A:$AK,37,FALSE),""))</f>
        <v/>
      </c>
    </row>
    <row r="2393">
      <c r="A2393">
        <f>IF(MANAGER_PLAN!E2393="","",MANAGER_PLAN!A2393)</f>
        <v/>
      </c>
      <c r="B2393">
        <f>IF($E2393="","",MANAGER_PLAN!B2393)</f>
        <v/>
      </c>
      <c r="C2393">
        <f>IF($E2393="","",SWITCH(MANAGER_PLAN!C2393,"MON","Pondělí","TUE","Úterý","WED","Středa","THU","Čtvrtek","FRI","Pátek",MANAGER_PLAN!C2393))</f>
        <v/>
      </c>
      <c r="D2393">
        <f>IF(MANAGER_PLAN!E2393="","",MANAGER_PLAN!D2393)</f>
        <v/>
      </c>
      <c r="E2393">
        <f>IF(MANAGER_PLAN!E2393="","",MANAGER_PLAN!E2393)</f>
        <v/>
      </c>
      <c r="F2393">
        <f>IF($E2393="","",IFERROR(VLOOKUP($E2393,POS_MASTER!$A:$B,2,FALSE),""))</f>
        <v/>
      </c>
      <c r="G2393">
        <f>IF($E2393="","",MANAGER_PLAN!G2393)</f>
        <v/>
      </c>
      <c r="H2393">
        <f>IF($E2393="","",TRIM(MANAGER_PLAN!H2393&amp;" "&amp;MANAGER_PLAN!I2393))</f>
        <v/>
      </c>
      <c r="I2393">
        <f>IF($E2393="","",MANAGER_PLAN!J2393)</f>
        <v/>
      </c>
      <c r="J2393">
        <f>IF($E2393="","",MANAGER_PLAN!K2393)</f>
        <v/>
      </c>
      <c r="K2393">
        <f>IF($E2393="","",TRIM(IF(MANAGER_PLAN!N2393&lt;&gt;"","LOS: "&amp;MANAGER_PLAN!N2393&amp;" ","")&amp;IF(MANAGER_PLAN!O2393&lt;&gt;"","LOT: "&amp;MANAGER_PLAN!O2393,"")))</f>
        <v/>
      </c>
      <c r="L2393">
        <f>IF($E2393="","",IFERROR(VLOOKUP($E2393,POS_MASTER!$A:$AK,37,FALSE),""))</f>
        <v/>
      </c>
    </row>
    <row r="2394">
      <c r="A2394">
        <f>IF(MANAGER_PLAN!E2394="","",MANAGER_PLAN!A2394)</f>
        <v/>
      </c>
      <c r="B2394">
        <f>IF($E2394="","",MANAGER_PLAN!B2394)</f>
        <v/>
      </c>
      <c r="C2394">
        <f>IF($E2394="","",SWITCH(MANAGER_PLAN!C2394,"MON","Pondělí","TUE","Úterý","WED","Středa","THU","Čtvrtek","FRI","Pátek",MANAGER_PLAN!C2394))</f>
        <v/>
      </c>
      <c r="D2394">
        <f>IF(MANAGER_PLAN!E2394="","",MANAGER_PLAN!D2394)</f>
        <v/>
      </c>
      <c r="E2394">
        <f>IF(MANAGER_PLAN!E2394="","",MANAGER_PLAN!E2394)</f>
        <v/>
      </c>
      <c r="F2394">
        <f>IF($E2394="","",IFERROR(VLOOKUP($E2394,POS_MASTER!$A:$B,2,FALSE),""))</f>
        <v/>
      </c>
      <c r="G2394">
        <f>IF($E2394="","",MANAGER_PLAN!G2394)</f>
        <v/>
      </c>
      <c r="H2394">
        <f>IF($E2394="","",TRIM(MANAGER_PLAN!H2394&amp;" "&amp;MANAGER_PLAN!I2394))</f>
        <v/>
      </c>
      <c r="I2394">
        <f>IF($E2394="","",MANAGER_PLAN!J2394)</f>
        <v/>
      </c>
      <c r="J2394">
        <f>IF($E2394="","",MANAGER_PLAN!K2394)</f>
        <v/>
      </c>
      <c r="K2394">
        <f>IF($E2394="","",TRIM(IF(MANAGER_PLAN!N2394&lt;&gt;"","LOS: "&amp;MANAGER_PLAN!N2394&amp;" ","")&amp;IF(MANAGER_PLAN!O2394&lt;&gt;"","LOT: "&amp;MANAGER_PLAN!O2394,"")))</f>
        <v/>
      </c>
      <c r="L2394">
        <f>IF($E2394="","",IFERROR(VLOOKUP($E2394,POS_MASTER!$A:$AK,37,FALSE),""))</f>
        <v/>
      </c>
    </row>
    <row r="2395">
      <c r="A2395">
        <f>IF(MANAGER_PLAN!E2395="","",MANAGER_PLAN!A2395)</f>
        <v/>
      </c>
      <c r="B2395">
        <f>IF($E2395="","",MANAGER_PLAN!B2395)</f>
        <v/>
      </c>
      <c r="C2395">
        <f>IF($E2395="","",SWITCH(MANAGER_PLAN!C2395,"MON","Pondělí","TUE","Úterý","WED","Středa","THU","Čtvrtek","FRI","Pátek",MANAGER_PLAN!C2395))</f>
        <v/>
      </c>
      <c r="D2395">
        <f>IF(MANAGER_PLAN!E2395="","",MANAGER_PLAN!D2395)</f>
        <v/>
      </c>
      <c r="E2395">
        <f>IF(MANAGER_PLAN!E2395="","",MANAGER_PLAN!E2395)</f>
        <v/>
      </c>
      <c r="F2395">
        <f>IF($E2395="","",IFERROR(VLOOKUP($E2395,POS_MASTER!$A:$B,2,FALSE),""))</f>
        <v/>
      </c>
      <c r="G2395">
        <f>IF($E2395="","",MANAGER_PLAN!G2395)</f>
        <v/>
      </c>
      <c r="H2395">
        <f>IF($E2395="","",TRIM(MANAGER_PLAN!H2395&amp;" "&amp;MANAGER_PLAN!I2395))</f>
        <v/>
      </c>
      <c r="I2395">
        <f>IF($E2395="","",MANAGER_PLAN!J2395)</f>
        <v/>
      </c>
      <c r="J2395">
        <f>IF($E2395="","",MANAGER_PLAN!K2395)</f>
        <v/>
      </c>
      <c r="K2395">
        <f>IF($E2395="","",TRIM(IF(MANAGER_PLAN!N2395&lt;&gt;"","LOS: "&amp;MANAGER_PLAN!N2395&amp;" ","")&amp;IF(MANAGER_PLAN!O2395&lt;&gt;"","LOT: "&amp;MANAGER_PLAN!O2395,"")))</f>
        <v/>
      </c>
      <c r="L2395">
        <f>IF($E2395="","",IFERROR(VLOOKUP($E2395,POS_MASTER!$A:$AK,37,FALSE),""))</f>
        <v/>
      </c>
    </row>
    <row r="2396">
      <c r="A2396">
        <f>IF(MANAGER_PLAN!E2396="","",MANAGER_PLAN!A2396)</f>
        <v/>
      </c>
      <c r="B2396">
        <f>IF($E2396="","",MANAGER_PLAN!B2396)</f>
        <v/>
      </c>
      <c r="C2396">
        <f>IF($E2396="","",SWITCH(MANAGER_PLAN!C2396,"MON","Pondělí","TUE","Úterý","WED","Středa","THU","Čtvrtek","FRI","Pátek",MANAGER_PLAN!C2396))</f>
        <v/>
      </c>
      <c r="D2396">
        <f>IF(MANAGER_PLAN!E2396="","",MANAGER_PLAN!D2396)</f>
        <v/>
      </c>
      <c r="E2396">
        <f>IF(MANAGER_PLAN!E2396="","",MANAGER_PLAN!E2396)</f>
        <v/>
      </c>
      <c r="F2396">
        <f>IF($E2396="","",IFERROR(VLOOKUP($E2396,POS_MASTER!$A:$B,2,FALSE),""))</f>
        <v/>
      </c>
      <c r="G2396">
        <f>IF($E2396="","",MANAGER_PLAN!G2396)</f>
        <v/>
      </c>
      <c r="H2396">
        <f>IF($E2396="","",TRIM(MANAGER_PLAN!H2396&amp;" "&amp;MANAGER_PLAN!I2396))</f>
        <v/>
      </c>
      <c r="I2396">
        <f>IF($E2396="","",MANAGER_PLAN!J2396)</f>
        <v/>
      </c>
      <c r="J2396">
        <f>IF($E2396="","",MANAGER_PLAN!K2396)</f>
        <v/>
      </c>
      <c r="K2396">
        <f>IF($E2396="","",TRIM(IF(MANAGER_PLAN!N2396&lt;&gt;"","LOS: "&amp;MANAGER_PLAN!N2396&amp;" ","")&amp;IF(MANAGER_PLAN!O2396&lt;&gt;"","LOT: "&amp;MANAGER_PLAN!O2396,"")))</f>
        <v/>
      </c>
      <c r="L2396">
        <f>IF($E2396="","",IFERROR(VLOOKUP($E2396,POS_MASTER!$A:$AK,37,FALSE),""))</f>
        <v/>
      </c>
    </row>
    <row r="2397">
      <c r="A2397">
        <f>IF(MANAGER_PLAN!E2397="","",MANAGER_PLAN!A2397)</f>
        <v/>
      </c>
      <c r="B2397">
        <f>IF($E2397="","",MANAGER_PLAN!B2397)</f>
        <v/>
      </c>
      <c r="C2397">
        <f>IF($E2397="","",SWITCH(MANAGER_PLAN!C2397,"MON","Pondělí","TUE","Úterý","WED","Středa","THU","Čtvrtek","FRI","Pátek",MANAGER_PLAN!C2397))</f>
        <v/>
      </c>
      <c r="D2397">
        <f>IF(MANAGER_PLAN!E2397="","",MANAGER_PLAN!D2397)</f>
        <v/>
      </c>
      <c r="E2397">
        <f>IF(MANAGER_PLAN!E2397="","",MANAGER_PLAN!E2397)</f>
        <v/>
      </c>
      <c r="F2397">
        <f>IF($E2397="","",IFERROR(VLOOKUP($E2397,POS_MASTER!$A:$B,2,FALSE),""))</f>
        <v/>
      </c>
      <c r="G2397">
        <f>IF($E2397="","",MANAGER_PLAN!G2397)</f>
        <v/>
      </c>
      <c r="H2397">
        <f>IF($E2397="","",TRIM(MANAGER_PLAN!H2397&amp;" "&amp;MANAGER_PLAN!I2397))</f>
        <v/>
      </c>
      <c r="I2397">
        <f>IF($E2397="","",MANAGER_PLAN!J2397)</f>
        <v/>
      </c>
      <c r="J2397">
        <f>IF($E2397="","",MANAGER_PLAN!K2397)</f>
        <v/>
      </c>
      <c r="K2397">
        <f>IF($E2397="","",TRIM(IF(MANAGER_PLAN!N2397&lt;&gt;"","LOS: "&amp;MANAGER_PLAN!N2397&amp;" ","")&amp;IF(MANAGER_PLAN!O2397&lt;&gt;"","LOT: "&amp;MANAGER_PLAN!O2397,"")))</f>
        <v/>
      </c>
      <c r="L2397">
        <f>IF($E2397="","",IFERROR(VLOOKUP($E2397,POS_MASTER!$A:$AK,37,FALSE),""))</f>
        <v/>
      </c>
    </row>
    <row r="2398">
      <c r="A2398">
        <f>IF(MANAGER_PLAN!E2398="","",MANAGER_PLAN!A2398)</f>
        <v/>
      </c>
      <c r="B2398">
        <f>IF($E2398="","",MANAGER_PLAN!B2398)</f>
        <v/>
      </c>
      <c r="C2398">
        <f>IF($E2398="","",SWITCH(MANAGER_PLAN!C2398,"MON","Pondělí","TUE","Úterý","WED","Středa","THU","Čtvrtek","FRI","Pátek",MANAGER_PLAN!C2398))</f>
        <v/>
      </c>
      <c r="D2398">
        <f>IF(MANAGER_PLAN!E2398="","",MANAGER_PLAN!D2398)</f>
        <v/>
      </c>
      <c r="E2398">
        <f>IF(MANAGER_PLAN!E2398="","",MANAGER_PLAN!E2398)</f>
        <v/>
      </c>
      <c r="F2398">
        <f>IF($E2398="","",IFERROR(VLOOKUP($E2398,POS_MASTER!$A:$B,2,FALSE),""))</f>
        <v/>
      </c>
      <c r="G2398">
        <f>IF($E2398="","",MANAGER_PLAN!G2398)</f>
        <v/>
      </c>
      <c r="H2398">
        <f>IF($E2398="","",TRIM(MANAGER_PLAN!H2398&amp;" "&amp;MANAGER_PLAN!I2398))</f>
        <v/>
      </c>
      <c r="I2398">
        <f>IF($E2398="","",MANAGER_PLAN!J2398)</f>
        <v/>
      </c>
      <c r="J2398">
        <f>IF($E2398="","",MANAGER_PLAN!K2398)</f>
        <v/>
      </c>
      <c r="K2398">
        <f>IF($E2398="","",TRIM(IF(MANAGER_PLAN!N2398&lt;&gt;"","LOS: "&amp;MANAGER_PLAN!N2398&amp;" ","")&amp;IF(MANAGER_PLAN!O2398&lt;&gt;"","LOT: "&amp;MANAGER_PLAN!O2398,"")))</f>
        <v/>
      </c>
      <c r="L2398">
        <f>IF($E2398="","",IFERROR(VLOOKUP($E2398,POS_MASTER!$A:$AK,37,FALSE),""))</f>
        <v/>
      </c>
    </row>
    <row r="2399">
      <c r="A2399">
        <f>IF(MANAGER_PLAN!E2399="","",MANAGER_PLAN!A2399)</f>
        <v/>
      </c>
      <c r="B2399">
        <f>IF($E2399="","",MANAGER_PLAN!B2399)</f>
        <v/>
      </c>
      <c r="C2399">
        <f>IF($E2399="","",SWITCH(MANAGER_PLAN!C2399,"MON","Pondělí","TUE","Úterý","WED","Středa","THU","Čtvrtek","FRI","Pátek",MANAGER_PLAN!C2399))</f>
        <v/>
      </c>
      <c r="D2399">
        <f>IF(MANAGER_PLAN!E2399="","",MANAGER_PLAN!D2399)</f>
        <v/>
      </c>
      <c r="E2399">
        <f>IF(MANAGER_PLAN!E2399="","",MANAGER_PLAN!E2399)</f>
        <v/>
      </c>
      <c r="F2399">
        <f>IF($E2399="","",IFERROR(VLOOKUP($E2399,POS_MASTER!$A:$B,2,FALSE),""))</f>
        <v/>
      </c>
      <c r="G2399">
        <f>IF($E2399="","",MANAGER_PLAN!G2399)</f>
        <v/>
      </c>
      <c r="H2399">
        <f>IF($E2399="","",TRIM(MANAGER_PLAN!H2399&amp;" "&amp;MANAGER_PLAN!I2399))</f>
        <v/>
      </c>
      <c r="I2399">
        <f>IF($E2399="","",MANAGER_PLAN!J2399)</f>
        <v/>
      </c>
      <c r="J2399">
        <f>IF($E2399="","",MANAGER_PLAN!K2399)</f>
        <v/>
      </c>
      <c r="K2399">
        <f>IF($E2399="","",TRIM(IF(MANAGER_PLAN!N2399&lt;&gt;"","LOS: "&amp;MANAGER_PLAN!N2399&amp;" ","")&amp;IF(MANAGER_PLAN!O2399&lt;&gt;"","LOT: "&amp;MANAGER_PLAN!O2399,"")))</f>
        <v/>
      </c>
      <c r="L2399">
        <f>IF($E2399="","",IFERROR(VLOOKUP($E2399,POS_MASTER!$A:$AK,37,FALSE),""))</f>
        <v/>
      </c>
    </row>
    <row r="2400">
      <c r="A2400">
        <f>IF(MANAGER_PLAN!E2400="","",MANAGER_PLAN!A2400)</f>
        <v/>
      </c>
      <c r="B2400">
        <f>IF($E2400="","",MANAGER_PLAN!B2400)</f>
        <v/>
      </c>
      <c r="C2400">
        <f>IF($E2400="","",SWITCH(MANAGER_PLAN!C2400,"MON","Pondělí","TUE","Úterý","WED","Středa","THU","Čtvrtek","FRI","Pátek",MANAGER_PLAN!C2400))</f>
        <v/>
      </c>
      <c r="D2400">
        <f>IF(MANAGER_PLAN!E2400="","",MANAGER_PLAN!D2400)</f>
        <v/>
      </c>
      <c r="E2400">
        <f>IF(MANAGER_PLAN!E2400="","",MANAGER_PLAN!E2400)</f>
        <v/>
      </c>
      <c r="F2400">
        <f>IF($E2400="","",IFERROR(VLOOKUP($E2400,POS_MASTER!$A:$B,2,FALSE),""))</f>
        <v/>
      </c>
      <c r="G2400">
        <f>IF($E2400="","",MANAGER_PLAN!G2400)</f>
        <v/>
      </c>
      <c r="H2400">
        <f>IF($E2400="","",TRIM(MANAGER_PLAN!H2400&amp;" "&amp;MANAGER_PLAN!I2400))</f>
        <v/>
      </c>
      <c r="I2400">
        <f>IF($E2400="","",MANAGER_PLAN!J2400)</f>
        <v/>
      </c>
      <c r="J2400">
        <f>IF($E2400="","",MANAGER_PLAN!K2400)</f>
        <v/>
      </c>
      <c r="K2400">
        <f>IF($E2400="","",TRIM(IF(MANAGER_PLAN!N2400&lt;&gt;"","LOS: "&amp;MANAGER_PLAN!N2400&amp;" ","")&amp;IF(MANAGER_PLAN!O2400&lt;&gt;"","LOT: "&amp;MANAGER_PLAN!O2400,"")))</f>
        <v/>
      </c>
      <c r="L2400">
        <f>IF($E2400="","",IFERROR(VLOOKUP($E2400,POS_MASTER!$A:$AK,37,FALSE),""))</f>
        <v/>
      </c>
    </row>
    <row r="2401">
      <c r="A2401">
        <f>IF(MANAGER_PLAN!E2401="","",MANAGER_PLAN!A2401)</f>
        <v/>
      </c>
      <c r="B2401">
        <f>IF($E2401="","",MANAGER_PLAN!B2401)</f>
        <v/>
      </c>
      <c r="C2401">
        <f>IF($E2401="","",SWITCH(MANAGER_PLAN!C2401,"MON","Pondělí","TUE","Úterý","WED","Středa","THU","Čtvrtek","FRI","Pátek",MANAGER_PLAN!C2401))</f>
        <v/>
      </c>
      <c r="D2401">
        <f>IF(MANAGER_PLAN!E2401="","",MANAGER_PLAN!D2401)</f>
        <v/>
      </c>
      <c r="E2401">
        <f>IF(MANAGER_PLAN!E2401="","",MANAGER_PLAN!E2401)</f>
        <v/>
      </c>
      <c r="F2401">
        <f>IF($E2401="","",IFERROR(VLOOKUP($E2401,POS_MASTER!$A:$B,2,FALSE),""))</f>
        <v/>
      </c>
      <c r="G2401">
        <f>IF($E2401="","",MANAGER_PLAN!G2401)</f>
        <v/>
      </c>
      <c r="H2401">
        <f>IF($E2401="","",TRIM(MANAGER_PLAN!H2401&amp;" "&amp;MANAGER_PLAN!I2401))</f>
        <v/>
      </c>
      <c r="I2401">
        <f>IF($E2401="","",MANAGER_PLAN!J2401)</f>
        <v/>
      </c>
      <c r="J2401">
        <f>IF($E2401="","",MANAGER_PLAN!K2401)</f>
        <v/>
      </c>
      <c r="K2401">
        <f>IF($E2401="","",TRIM(IF(MANAGER_PLAN!N2401&lt;&gt;"","LOS: "&amp;MANAGER_PLAN!N2401&amp;" ","")&amp;IF(MANAGER_PLAN!O2401&lt;&gt;"","LOT: "&amp;MANAGER_PLAN!O2401,"")))</f>
        <v/>
      </c>
      <c r="L2401">
        <f>IF($E2401="","",IFERROR(VLOOKUP($E2401,POS_MASTER!$A:$AK,37,FALSE),""))</f>
        <v/>
      </c>
    </row>
    <row r="2402">
      <c r="A2402">
        <f>IF(MANAGER_PLAN!E2402="","",MANAGER_PLAN!A2402)</f>
        <v/>
      </c>
      <c r="B2402">
        <f>IF($E2402="","",MANAGER_PLAN!B2402)</f>
        <v/>
      </c>
      <c r="C2402">
        <f>IF($E2402="","",SWITCH(MANAGER_PLAN!C2402,"MON","Pondělí","TUE","Úterý","WED","Středa","THU","Čtvrtek","FRI","Pátek",MANAGER_PLAN!C2402))</f>
        <v/>
      </c>
      <c r="D2402">
        <f>IF(MANAGER_PLAN!E2402="","",MANAGER_PLAN!D2402)</f>
        <v/>
      </c>
      <c r="E2402">
        <f>IF(MANAGER_PLAN!E2402="","",MANAGER_PLAN!E2402)</f>
        <v/>
      </c>
      <c r="F2402">
        <f>IF($E2402="","",IFERROR(VLOOKUP($E2402,POS_MASTER!$A:$B,2,FALSE),""))</f>
        <v/>
      </c>
      <c r="G2402">
        <f>IF($E2402="","",MANAGER_PLAN!G2402)</f>
        <v/>
      </c>
      <c r="H2402">
        <f>IF($E2402="","",TRIM(MANAGER_PLAN!H2402&amp;" "&amp;MANAGER_PLAN!I2402))</f>
        <v/>
      </c>
      <c r="I2402">
        <f>IF($E2402="","",MANAGER_PLAN!J2402)</f>
        <v/>
      </c>
      <c r="J2402">
        <f>IF($E2402="","",MANAGER_PLAN!K2402)</f>
        <v/>
      </c>
      <c r="K2402">
        <f>IF($E2402="","",TRIM(IF(MANAGER_PLAN!N2402&lt;&gt;"","LOS: "&amp;MANAGER_PLAN!N2402&amp;" ","")&amp;IF(MANAGER_PLAN!O2402&lt;&gt;"","LOT: "&amp;MANAGER_PLAN!O2402,"")))</f>
        <v/>
      </c>
      <c r="L2402">
        <f>IF($E2402="","",IFERROR(VLOOKUP($E2402,POS_MASTER!$A:$AK,37,FALSE),""))</f>
        <v/>
      </c>
    </row>
    <row r="2403">
      <c r="A2403">
        <f>IF(MANAGER_PLAN!E2403="","",MANAGER_PLAN!A2403)</f>
        <v/>
      </c>
      <c r="B2403">
        <f>IF($E2403="","",MANAGER_PLAN!B2403)</f>
        <v/>
      </c>
      <c r="C2403">
        <f>IF($E2403="","",SWITCH(MANAGER_PLAN!C2403,"MON","Pondělí","TUE","Úterý","WED","Středa","THU","Čtvrtek","FRI","Pátek",MANAGER_PLAN!C2403))</f>
        <v/>
      </c>
      <c r="D2403">
        <f>IF(MANAGER_PLAN!E2403="","",MANAGER_PLAN!D2403)</f>
        <v/>
      </c>
      <c r="E2403">
        <f>IF(MANAGER_PLAN!E2403="","",MANAGER_PLAN!E2403)</f>
        <v/>
      </c>
      <c r="F2403">
        <f>IF($E2403="","",IFERROR(VLOOKUP($E2403,POS_MASTER!$A:$B,2,FALSE),""))</f>
        <v/>
      </c>
      <c r="G2403">
        <f>IF($E2403="","",MANAGER_PLAN!G2403)</f>
        <v/>
      </c>
      <c r="H2403">
        <f>IF($E2403="","",TRIM(MANAGER_PLAN!H2403&amp;" "&amp;MANAGER_PLAN!I2403))</f>
        <v/>
      </c>
      <c r="I2403">
        <f>IF($E2403="","",MANAGER_PLAN!J2403)</f>
        <v/>
      </c>
      <c r="J2403">
        <f>IF($E2403="","",MANAGER_PLAN!K2403)</f>
        <v/>
      </c>
      <c r="K2403">
        <f>IF($E2403="","",TRIM(IF(MANAGER_PLAN!N2403&lt;&gt;"","LOS: "&amp;MANAGER_PLAN!N2403&amp;" ","")&amp;IF(MANAGER_PLAN!O2403&lt;&gt;"","LOT: "&amp;MANAGER_PLAN!O2403,"")))</f>
        <v/>
      </c>
      <c r="L2403">
        <f>IF($E2403="","",IFERROR(VLOOKUP($E2403,POS_MASTER!$A:$AK,37,FALSE),""))</f>
        <v/>
      </c>
    </row>
    <row r="2404">
      <c r="A2404">
        <f>IF(MANAGER_PLAN!E2404="","",MANAGER_PLAN!A2404)</f>
        <v/>
      </c>
      <c r="B2404">
        <f>IF($E2404="","",MANAGER_PLAN!B2404)</f>
        <v/>
      </c>
      <c r="C2404">
        <f>IF($E2404="","",SWITCH(MANAGER_PLAN!C2404,"MON","Pondělí","TUE","Úterý","WED","Středa","THU","Čtvrtek","FRI","Pátek",MANAGER_PLAN!C2404))</f>
        <v/>
      </c>
      <c r="D2404">
        <f>IF(MANAGER_PLAN!E2404="","",MANAGER_PLAN!D2404)</f>
        <v/>
      </c>
      <c r="E2404">
        <f>IF(MANAGER_PLAN!E2404="","",MANAGER_PLAN!E2404)</f>
        <v/>
      </c>
      <c r="F2404">
        <f>IF($E2404="","",IFERROR(VLOOKUP($E2404,POS_MASTER!$A:$B,2,FALSE),""))</f>
        <v/>
      </c>
      <c r="G2404">
        <f>IF($E2404="","",MANAGER_PLAN!G2404)</f>
        <v/>
      </c>
      <c r="H2404">
        <f>IF($E2404="","",TRIM(MANAGER_PLAN!H2404&amp;" "&amp;MANAGER_PLAN!I2404))</f>
        <v/>
      </c>
      <c r="I2404">
        <f>IF($E2404="","",MANAGER_PLAN!J2404)</f>
        <v/>
      </c>
      <c r="J2404">
        <f>IF($E2404="","",MANAGER_PLAN!K2404)</f>
        <v/>
      </c>
      <c r="K2404">
        <f>IF($E2404="","",TRIM(IF(MANAGER_PLAN!N2404&lt;&gt;"","LOS: "&amp;MANAGER_PLAN!N2404&amp;" ","")&amp;IF(MANAGER_PLAN!O2404&lt;&gt;"","LOT: "&amp;MANAGER_PLAN!O2404,"")))</f>
        <v/>
      </c>
      <c r="L2404">
        <f>IF($E2404="","",IFERROR(VLOOKUP($E2404,POS_MASTER!$A:$AK,37,FALSE),""))</f>
        <v/>
      </c>
    </row>
    <row r="2405">
      <c r="A2405">
        <f>IF(MANAGER_PLAN!E2405="","",MANAGER_PLAN!A2405)</f>
        <v/>
      </c>
      <c r="B2405">
        <f>IF($E2405="","",MANAGER_PLAN!B2405)</f>
        <v/>
      </c>
      <c r="C2405">
        <f>IF($E2405="","",SWITCH(MANAGER_PLAN!C2405,"MON","Pondělí","TUE","Úterý","WED","Středa","THU","Čtvrtek","FRI","Pátek",MANAGER_PLAN!C2405))</f>
        <v/>
      </c>
      <c r="D2405">
        <f>IF(MANAGER_PLAN!E2405="","",MANAGER_PLAN!D2405)</f>
        <v/>
      </c>
      <c r="E2405">
        <f>IF(MANAGER_PLAN!E2405="","",MANAGER_PLAN!E2405)</f>
        <v/>
      </c>
      <c r="F2405">
        <f>IF($E2405="","",IFERROR(VLOOKUP($E2405,POS_MASTER!$A:$B,2,FALSE),""))</f>
        <v/>
      </c>
      <c r="G2405">
        <f>IF($E2405="","",MANAGER_PLAN!G2405)</f>
        <v/>
      </c>
      <c r="H2405">
        <f>IF($E2405="","",TRIM(MANAGER_PLAN!H2405&amp;" "&amp;MANAGER_PLAN!I2405))</f>
        <v/>
      </c>
      <c r="I2405">
        <f>IF($E2405="","",MANAGER_PLAN!J2405)</f>
        <v/>
      </c>
      <c r="J2405">
        <f>IF($E2405="","",MANAGER_PLAN!K2405)</f>
        <v/>
      </c>
      <c r="K2405">
        <f>IF($E2405="","",TRIM(IF(MANAGER_PLAN!N2405&lt;&gt;"","LOS: "&amp;MANAGER_PLAN!N2405&amp;" ","")&amp;IF(MANAGER_PLAN!O2405&lt;&gt;"","LOT: "&amp;MANAGER_PLAN!O2405,"")))</f>
        <v/>
      </c>
      <c r="L2405">
        <f>IF($E2405="","",IFERROR(VLOOKUP($E2405,POS_MASTER!$A:$AK,37,FALSE),""))</f>
        <v/>
      </c>
    </row>
    <row r="2406">
      <c r="A2406">
        <f>IF(MANAGER_PLAN!E2406="","",MANAGER_PLAN!A2406)</f>
        <v/>
      </c>
      <c r="B2406">
        <f>IF($E2406="","",MANAGER_PLAN!B2406)</f>
        <v/>
      </c>
      <c r="C2406">
        <f>IF($E2406="","",SWITCH(MANAGER_PLAN!C2406,"MON","Pondělí","TUE","Úterý","WED","Středa","THU","Čtvrtek","FRI","Pátek",MANAGER_PLAN!C2406))</f>
        <v/>
      </c>
      <c r="D2406">
        <f>IF(MANAGER_PLAN!E2406="","",MANAGER_PLAN!D2406)</f>
        <v/>
      </c>
      <c r="E2406">
        <f>IF(MANAGER_PLAN!E2406="","",MANAGER_PLAN!E2406)</f>
        <v/>
      </c>
      <c r="F2406">
        <f>IF($E2406="","",IFERROR(VLOOKUP($E2406,POS_MASTER!$A:$B,2,FALSE),""))</f>
        <v/>
      </c>
      <c r="G2406">
        <f>IF($E2406="","",MANAGER_PLAN!G2406)</f>
        <v/>
      </c>
      <c r="H2406">
        <f>IF($E2406="","",TRIM(MANAGER_PLAN!H2406&amp;" "&amp;MANAGER_PLAN!I2406))</f>
        <v/>
      </c>
      <c r="I2406">
        <f>IF($E2406="","",MANAGER_PLAN!J2406)</f>
        <v/>
      </c>
      <c r="J2406">
        <f>IF($E2406="","",MANAGER_PLAN!K2406)</f>
        <v/>
      </c>
      <c r="K2406">
        <f>IF($E2406="","",TRIM(IF(MANAGER_PLAN!N2406&lt;&gt;"","LOS: "&amp;MANAGER_PLAN!N2406&amp;" ","")&amp;IF(MANAGER_PLAN!O2406&lt;&gt;"","LOT: "&amp;MANAGER_PLAN!O2406,"")))</f>
        <v/>
      </c>
      <c r="L2406">
        <f>IF($E2406="","",IFERROR(VLOOKUP($E2406,POS_MASTER!$A:$AK,37,FALSE),""))</f>
        <v/>
      </c>
    </row>
    <row r="2407">
      <c r="A2407">
        <f>IF(MANAGER_PLAN!E2407="","",MANAGER_PLAN!A2407)</f>
        <v/>
      </c>
      <c r="B2407">
        <f>IF($E2407="","",MANAGER_PLAN!B2407)</f>
        <v/>
      </c>
      <c r="C2407">
        <f>IF($E2407="","",SWITCH(MANAGER_PLAN!C2407,"MON","Pondělí","TUE","Úterý","WED","Středa","THU","Čtvrtek","FRI","Pátek",MANAGER_PLAN!C2407))</f>
        <v/>
      </c>
      <c r="D2407">
        <f>IF(MANAGER_PLAN!E2407="","",MANAGER_PLAN!D2407)</f>
        <v/>
      </c>
      <c r="E2407">
        <f>IF(MANAGER_PLAN!E2407="","",MANAGER_PLAN!E2407)</f>
        <v/>
      </c>
      <c r="F2407">
        <f>IF($E2407="","",IFERROR(VLOOKUP($E2407,POS_MASTER!$A:$B,2,FALSE),""))</f>
        <v/>
      </c>
      <c r="G2407">
        <f>IF($E2407="","",MANAGER_PLAN!G2407)</f>
        <v/>
      </c>
      <c r="H2407">
        <f>IF($E2407="","",TRIM(MANAGER_PLAN!H2407&amp;" "&amp;MANAGER_PLAN!I2407))</f>
        <v/>
      </c>
      <c r="I2407">
        <f>IF($E2407="","",MANAGER_PLAN!J2407)</f>
        <v/>
      </c>
      <c r="J2407">
        <f>IF($E2407="","",MANAGER_PLAN!K2407)</f>
        <v/>
      </c>
      <c r="K2407">
        <f>IF($E2407="","",TRIM(IF(MANAGER_PLAN!N2407&lt;&gt;"","LOS: "&amp;MANAGER_PLAN!N2407&amp;" ","")&amp;IF(MANAGER_PLAN!O2407&lt;&gt;"","LOT: "&amp;MANAGER_PLAN!O2407,"")))</f>
        <v/>
      </c>
      <c r="L2407">
        <f>IF($E2407="","",IFERROR(VLOOKUP($E2407,POS_MASTER!$A:$AK,37,FALSE),""))</f>
        <v/>
      </c>
    </row>
    <row r="2408">
      <c r="A2408">
        <f>IF(MANAGER_PLAN!E2408="","",MANAGER_PLAN!A2408)</f>
        <v/>
      </c>
      <c r="B2408">
        <f>IF($E2408="","",MANAGER_PLAN!B2408)</f>
        <v/>
      </c>
      <c r="C2408">
        <f>IF($E2408="","",SWITCH(MANAGER_PLAN!C2408,"MON","Pondělí","TUE","Úterý","WED","Středa","THU","Čtvrtek","FRI","Pátek",MANAGER_PLAN!C2408))</f>
        <v/>
      </c>
      <c r="D2408">
        <f>IF(MANAGER_PLAN!E2408="","",MANAGER_PLAN!D2408)</f>
        <v/>
      </c>
      <c r="E2408">
        <f>IF(MANAGER_PLAN!E2408="","",MANAGER_PLAN!E2408)</f>
        <v/>
      </c>
      <c r="F2408">
        <f>IF($E2408="","",IFERROR(VLOOKUP($E2408,POS_MASTER!$A:$B,2,FALSE),""))</f>
        <v/>
      </c>
      <c r="G2408">
        <f>IF($E2408="","",MANAGER_PLAN!G2408)</f>
        <v/>
      </c>
      <c r="H2408">
        <f>IF($E2408="","",TRIM(MANAGER_PLAN!H2408&amp;" "&amp;MANAGER_PLAN!I2408))</f>
        <v/>
      </c>
      <c r="I2408">
        <f>IF($E2408="","",MANAGER_PLAN!J2408)</f>
        <v/>
      </c>
      <c r="J2408">
        <f>IF($E2408="","",MANAGER_PLAN!K2408)</f>
        <v/>
      </c>
      <c r="K2408">
        <f>IF($E2408="","",TRIM(IF(MANAGER_PLAN!N2408&lt;&gt;"","LOS: "&amp;MANAGER_PLAN!N2408&amp;" ","")&amp;IF(MANAGER_PLAN!O2408&lt;&gt;"","LOT: "&amp;MANAGER_PLAN!O2408,"")))</f>
        <v/>
      </c>
      <c r="L2408">
        <f>IF($E2408="","",IFERROR(VLOOKUP($E2408,POS_MASTER!$A:$AK,37,FALSE),""))</f>
        <v/>
      </c>
    </row>
    <row r="2409">
      <c r="A2409">
        <f>IF(MANAGER_PLAN!E2409="","",MANAGER_PLAN!A2409)</f>
        <v/>
      </c>
      <c r="B2409">
        <f>IF($E2409="","",MANAGER_PLAN!B2409)</f>
        <v/>
      </c>
      <c r="C2409">
        <f>IF($E2409="","",SWITCH(MANAGER_PLAN!C2409,"MON","Pondělí","TUE","Úterý","WED","Středa","THU","Čtvrtek","FRI","Pátek",MANAGER_PLAN!C2409))</f>
        <v/>
      </c>
      <c r="D2409">
        <f>IF(MANAGER_PLAN!E2409="","",MANAGER_PLAN!D2409)</f>
        <v/>
      </c>
      <c r="E2409">
        <f>IF(MANAGER_PLAN!E2409="","",MANAGER_PLAN!E2409)</f>
        <v/>
      </c>
      <c r="F2409">
        <f>IF($E2409="","",IFERROR(VLOOKUP($E2409,POS_MASTER!$A:$B,2,FALSE),""))</f>
        <v/>
      </c>
      <c r="G2409">
        <f>IF($E2409="","",MANAGER_PLAN!G2409)</f>
        <v/>
      </c>
      <c r="H2409">
        <f>IF($E2409="","",TRIM(MANAGER_PLAN!H2409&amp;" "&amp;MANAGER_PLAN!I2409))</f>
        <v/>
      </c>
      <c r="I2409">
        <f>IF($E2409="","",MANAGER_PLAN!J2409)</f>
        <v/>
      </c>
      <c r="J2409">
        <f>IF($E2409="","",MANAGER_PLAN!K2409)</f>
        <v/>
      </c>
      <c r="K2409">
        <f>IF($E2409="","",TRIM(IF(MANAGER_PLAN!N2409&lt;&gt;"","LOS: "&amp;MANAGER_PLAN!N2409&amp;" ","")&amp;IF(MANAGER_PLAN!O2409&lt;&gt;"","LOT: "&amp;MANAGER_PLAN!O2409,"")))</f>
        <v/>
      </c>
      <c r="L2409">
        <f>IF($E2409="","",IFERROR(VLOOKUP($E2409,POS_MASTER!$A:$AK,37,FALSE),""))</f>
        <v/>
      </c>
    </row>
    <row r="2410">
      <c r="A2410">
        <f>IF(MANAGER_PLAN!E2410="","",MANAGER_PLAN!A2410)</f>
        <v/>
      </c>
      <c r="B2410">
        <f>IF($E2410="","",MANAGER_PLAN!B2410)</f>
        <v/>
      </c>
      <c r="C2410">
        <f>IF($E2410="","",SWITCH(MANAGER_PLAN!C2410,"MON","Pondělí","TUE","Úterý","WED","Středa","THU","Čtvrtek","FRI","Pátek",MANAGER_PLAN!C2410))</f>
        <v/>
      </c>
      <c r="D2410">
        <f>IF(MANAGER_PLAN!E2410="","",MANAGER_PLAN!D2410)</f>
        <v/>
      </c>
      <c r="E2410">
        <f>IF(MANAGER_PLAN!E2410="","",MANAGER_PLAN!E2410)</f>
        <v/>
      </c>
      <c r="F2410">
        <f>IF($E2410="","",IFERROR(VLOOKUP($E2410,POS_MASTER!$A:$B,2,FALSE),""))</f>
        <v/>
      </c>
      <c r="G2410">
        <f>IF($E2410="","",MANAGER_PLAN!G2410)</f>
        <v/>
      </c>
      <c r="H2410">
        <f>IF($E2410="","",TRIM(MANAGER_PLAN!H2410&amp;" "&amp;MANAGER_PLAN!I2410))</f>
        <v/>
      </c>
      <c r="I2410">
        <f>IF($E2410="","",MANAGER_PLAN!J2410)</f>
        <v/>
      </c>
      <c r="J2410">
        <f>IF($E2410="","",MANAGER_PLAN!K2410)</f>
        <v/>
      </c>
      <c r="K2410">
        <f>IF($E2410="","",TRIM(IF(MANAGER_PLAN!N2410&lt;&gt;"","LOS: "&amp;MANAGER_PLAN!N2410&amp;" ","")&amp;IF(MANAGER_PLAN!O2410&lt;&gt;"","LOT: "&amp;MANAGER_PLAN!O2410,"")))</f>
        <v/>
      </c>
      <c r="L2410">
        <f>IF($E2410="","",IFERROR(VLOOKUP($E2410,POS_MASTER!$A:$AK,37,FALSE),""))</f>
        <v/>
      </c>
    </row>
    <row r="2411">
      <c r="A2411">
        <f>IF(MANAGER_PLAN!E2411="","",MANAGER_PLAN!A2411)</f>
        <v/>
      </c>
      <c r="B2411">
        <f>IF($E2411="","",MANAGER_PLAN!B2411)</f>
        <v/>
      </c>
      <c r="C2411">
        <f>IF($E2411="","",SWITCH(MANAGER_PLAN!C2411,"MON","Pondělí","TUE","Úterý","WED","Středa","THU","Čtvrtek","FRI","Pátek",MANAGER_PLAN!C2411))</f>
        <v/>
      </c>
      <c r="D2411">
        <f>IF(MANAGER_PLAN!E2411="","",MANAGER_PLAN!D2411)</f>
        <v/>
      </c>
      <c r="E2411">
        <f>IF(MANAGER_PLAN!E2411="","",MANAGER_PLAN!E2411)</f>
        <v/>
      </c>
      <c r="F2411">
        <f>IF($E2411="","",IFERROR(VLOOKUP($E2411,POS_MASTER!$A:$B,2,FALSE),""))</f>
        <v/>
      </c>
      <c r="G2411">
        <f>IF($E2411="","",MANAGER_PLAN!G2411)</f>
        <v/>
      </c>
      <c r="H2411">
        <f>IF($E2411="","",TRIM(MANAGER_PLAN!H2411&amp;" "&amp;MANAGER_PLAN!I2411))</f>
        <v/>
      </c>
      <c r="I2411">
        <f>IF($E2411="","",MANAGER_PLAN!J2411)</f>
        <v/>
      </c>
      <c r="J2411">
        <f>IF($E2411="","",MANAGER_PLAN!K2411)</f>
        <v/>
      </c>
      <c r="K2411">
        <f>IF($E2411="","",TRIM(IF(MANAGER_PLAN!N2411&lt;&gt;"","LOS: "&amp;MANAGER_PLAN!N2411&amp;" ","")&amp;IF(MANAGER_PLAN!O2411&lt;&gt;"","LOT: "&amp;MANAGER_PLAN!O2411,"")))</f>
        <v/>
      </c>
      <c r="L2411">
        <f>IF($E2411="","",IFERROR(VLOOKUP($E2411,POS_MASTER!$A:$AK,37,FALSE),""))</f>
        <v/>
      </c>
    </row>
    <row r="2412">
      <c r="A2412">
        <f>IF(MANAGER_PLAN!E2412="","",MANAGER_PLAN!A2412)</f>
        <v/>
      </c>
      <c r="B2412">
        <f>IF($E2412="","",MANAGER_PLAN!B2412)</f>
        <v/>
      </c>
      <c r="C2412">
        <f>IF($E2412="","",SWITCH(MANAGER_PLAN!C2412,"MON","Pondělí","TUE","Úterý","WED","Středa","THU","Čtvrtek","FRI","Pátek",MANAGER_PLAN!C2412))</f>
        <v/>
      </c>
      <c r="D2412">
        <f>IF(MANAGER_PLAN!E2412="","",MANAGER_PLAN!D2412)</f>
        <v/>
      </c>
      <c r="E2412">
        <f>IF(MANAGER_PLAN!E2412="","",MANAGER_PLAN!E2412)</f>
        <v/>
      </c>
      <c r="F2412">
        <f>IF($E2412="","",IFERROR(VLOOKUP($E2412,POS_MASTER!$A:$B,2,FALSE),""))</f>
        <v/>
      </c>
      <c r="G2412">
        <f>IF($E2412="","",MANAGER_PLAN!G2412)</f>
        <v/>
      </c>
      <c r="H2412">
        <f>IF($E2412="","",TRIM(MANAGER_PLAN!H2412&amp;" "&amp;MANAGER_PLAN!I2412))</f>
        <v/>
      </c>
      <c r="I2412">
        <f>IF($E2412="","",MANAGER_PLAN!J2412)</f>
        <v/>
      </c>
      <c r="J2412">
        <f>IF($E2412="","",MANAGER_PLAN!K2412)</f>
        <v/>
      </c>
      <c r="K2412">
        <f>IF($E2412="","",TRIM(IF(MANAGER_PLAN!N2412&lt;&gt;"","LOS: "&amp;MANAGER_PLAN!N2412&amp;" ","")&amp;IF(MANAGER_PLAN!O2412&lt;&gt;"","LOT: "&amp;MANAGER_PLAN!O2412,"")))</f>
        <v/>
      </c>
      <c r="L2412">
        <f>IF($E2412="","",IFERROR(VLOOKUP($E2412,POS_MASTER!$A:$AK,37,FALSE),""))</f>
        <v/>
      </c>
    </row>
    <row r="2413">
      <c r="A2413">
        <f>IF(MANAGER_PLAN!E2413="","",MANAGER_PLAN!A2413)</f>
        <v/>
      </c>
      <c r="B2413">
        <f>IF($E2413="","",MANAGER_PLAN!B2413)</f>
        <v/>
      </c>
      <c r="C2413">
        <f>IF($E2413="","",SWITCH(MANAGER_PLAN!C2413,"MON","Pondělí","TUE","Úterý","WED","Středa","THU","Čtvrtek","FRI","Pátek",MANAGER_PLAN!C2413))</f>
        <v/>
      </c>
      <c r="D2413">
        <f>IF(MANAGER_PLAN!E2413="","",MANAGER_PLAN!D2413)</f>
        <v/>
      </c>
      <c r="E2413">
        <f>IF(MANAGER_PLAN!E2413="","",MANAGER_PLAN!E2413)</f>
        <v/>
      </c>
      <c r="F2413">
        <f>IF($E2413="","",IFERROR(VLOOKUP($E2413,POS_MASTER!$A:$B,2,FALSE),""))</f>
        <v/>
      </c>
      <c r="G2413">
        <f>IF($E2413="","",MANAGER_PLAN!G2413)</f>
        <v/>
      </c>
      <c r="H2413">
        <f>IF($E2413="","",TRIM(MANAGER_PLAN!H2413&amp;" "&amp;MANAGER_PLAN!I2413))</f>
        <v/>
      </c>
      <c r="I2413">
        <f>IF($E2413="","",MANAGER_PLAN!J2413)</f>
        <v/>
      </c>
      <c r="J2413">
        <f>IF($E2413="","",MANAGER_PLAN!K2413)</f>
        <v/>
      </c>
      <c r="K2413">
        <f>IF($E2413="","",TRIM(IF(MANAGER_PLAN!N2413&lt;&gt;"","LOS: "&amp;MANAGER_PLAN!N2413&amp;" ","")&amp;IF(MANAGER_PLAN!O2413&lt;&gt;"","LOT: "&amp;MANAGER_PLAN!O2413,"")))</f>
        <v/>
      </c>
      <c r="L2413">
        <f>IF($E2413="","",IFERROR(VLOOKUP($E2413,POS_MASTER!$A:$AK,37,FALSE),""))</f>
        <v/>
      </c>
    </row>
    <row r="2414">
      <c r="A2414">
        <f>IF(MANAGER_PLAN!E2414="","",MANAGER_PLAN!A2414)</f>
        <v/>
      </c>
      <c r="B2414">
        <f>IF($E2414="","",MANAGER_PLAN!B2414)</f>
        <v/>
      </c>
      <c r="C2414">
        <f>IF($E2414="","",SWITCH(MANAGER_PLAN!C2414,"MON","Pondělí","TUE","Úterý","WED","Středa","THU","Čtvrtek","FRI","Pátek",MANAGER_PLAN!C2414))</f>
        <v/>
      </c>
      <c r="D2414">
        <f>IF(MANAGER_PLAN!E2414="","",MANAGER_PLAN!D2414)</f>
        <v/>
      </c>
      <c r="E2414">
        <f>IF(MANAGER_PLAN!E2414="","",MANAGER_PLAN!E2414)</f>
        <v/>
      </c>
      <c r="F2414">
        <f>IF($E2414="","",IFERROR(VLOOKUP($E2414,POS_MASTER!$A:$B,2,FALSE),""))</f>
        <v/>
      </c>
      <c r="G2414">
        <f>IF($E2414="","",MANAGER_PLAN!G2414)</f>
        <v/>
      </c>
      <c r="H2414">
        <f>IF($E2414="","",TRIM(MANAGER_PLAN!H2414&amp;" "&amp;MANAGER_PLAN!I2414))</f>
        <v/>
      </c>
      <c r="I2414">
        <f>IF($E2414="","",MANAGER_PLAN!J2414)</f>
        <v/>
      </c>
      <c r="J2414">
        <f>IF($E2414="","",MANAGER_PLAN!K2414)</f>
        <v/>
      </c>
      <c r="K2414">
        <f>IF($E2414="","",TRIM(IF(MANAGER_PLAN!N2414&lt;&gt;"","LOS: "&amp;MANAGER_PLAN!N2414&amp;" ","")&amp;IF(MANAGER_PLAN!O2414&lt;&gt;"","LOT: "&amp;MANAGER_PLAN!O2414,"")))</f>
        <v/>
      </c>
      <c r="L2414">
        <f>IF($E2414="","",IFERROR(VLOOKUP($E2414,POS_MASTER!$A:$AK,37,FALSE),""))</f>
        <v/>
      </c>
    </row>
    <row r="2415">
      <c r="A2415">
        <f>IF(MANAGER_PLAN!E2415="","",MANAGER_PLAN!A2415)</f>
        <v/>
      </c>
      <c r="B2415">
        <f>IF($E2415="","",MANAGER_PLAN!B2415)</f>
        <v/>
      </c>
      <c r="C2415">
        <f>IF($E2415="","",SWITCH(MANAGER_PLAN!C2415,"MON","Pondělí","TUE","Úterý","WED","Středa","THU","Čtvrtek","FRI","Pátek",MANAGER_PLAN!C2415))</f>
        <v/>
      </c>
      <c r="D2415">
        <f>IF(MANAGER_PLAN!E2415="","",MANAGER_PLAN!D2415)</f>
        <v/>
      </c>
      <c r="E2415">
        <f>IF(MANAGER_PLAN!E2415="","",MANAGER_PLAN!E2415)</f>
        <v/>
      </c>
      <c r="F2415">
        <f>IF($E2415="","",IFERROR(VLOOKUP($E2415,POS_MASTER!$A:$B,2,FALSE),""))</f>
        <v/>
      </c>
      <c r="G2415">
        <f>IF($E2415="","",MANAGER_PLAN!G2415)</f>
        <v/>
      </c>
      <c r="H2415">
        <f>IF($E2415="","",TRIM(MANAGER_PLAN!H2415&amp;" "&amp;MANAGER_PLAN!I2415))</f>
        <v/>
      </c>
      <c r="I2415">
        <f>IF($E2415="","",MANAGER_PLAN!J2415)</f>
        <v/>
      </c>
      <c r="J2415">
        <f>IF($E2415="","",MANAGER_PLAN!K2415)</f>
        <v/>
      </c>
      <c r="K2415">
        <f>IF($E2415="","",TRIM(IF(MANAGER_PLAN!N2415&lt;&gt;"","LOS: "&amp;MANAGER_PLAN!N2415&amp;" ","")&amp;IF(MANAGER_PLAN!O2415&lt;&gt;"","LOT: "&amp;MANAGER_PLAN!O2415,"")))</f>
        <v/>
      </c>
      <c r="L2415">
        <f>IF($E2415="","",IFERROR(VLOOKUP($E2415,POS_MASTER!$A:$AK,37,FALSE),""))</f>
        <v/>
      </c>
    </row>
    <row r="2416">
      <c r="A2416">
        <f>IF(MANAGER_PLAN!E2416="","",MANAGER_PLAN!A2416)</f>
        <v/>
      </c>
      <c r="B2416">
        <f>IF($E2416="","",MANAGER_PLAN!B2416)</f>
        <v/>
      </c>
      <c r="C2416">
        <f>IF($E2416="","",SWITCH(MANAGER_PLAN!C2416,"MON","Pondělí","TUE","Úterý","WED","Středa","THU","Čtvrtek","FRI","Pátek",MANAGER_PLAN!C2416))</f>
        <v/>
      </c>
      <c r="D2416">
        <f>IF(MANAGER_PLAN!E2416="","",MANAGER_PLAN!D2416)</f>
        <v/>
      </c>
      <c r="E2416">
        <f>IF(MANAGER_PLAN!E2416="","",MANAGER_PLAN!E2416)</f>
        <v/>
      </c>
      <c r="F2416">
        <f>IF($E2416="","",IFERROR(VLOOKUP($E2416,POS_MASTER!$A:$B,2,FALSE),""))</f>
        <v/>
      </c>
      <c r="G2416">
        <f>IF($E2416="","",MANAGER_PLAN!G2416)</f>
        <v/>
      </c>
      <c r="H2416">
        <f>IF($E2416="","",TRIM(MANAGER_PLAN!H2416&amp;" "&amp;MANAGER_PLAN!I2416))</f>
        <v/>
      </c>
      <c r="I2416">
        <f>IF($E2416="","",MANAGER_PLAN!J2416)</f>
        <v/>
      </c>
      <c r="J2416">
        <f>IF($E2416="","",MANAGER_PLAN!K2416)</f>
        <v/>
      </c>
      <c r="K2416">
        <f>IF($E2416="","",TRIM(IF(MANAGER_PLAN!N2416&lt;&gt;"","LOS: "&amp;MANAGER_PLAN!N2416&amp;" ","")&amp;IF(MANAGER_PLAN!O2416&lt;&gt;"","LOT: "&amp;MANAGER_PLAN!O2416,"")))</f>
        <v/>
      </c>
      <c r="L2416">
        <f>IF($E2416="","",IFERROR(VLOOKUP($E2416,POS_MASTER!$A:$AK,37,FALSE),""))</f>
        <v/>
      </c>
    </row>
    <row r="2417">
      <c r="A2417">
        <f>IF(MANAGER_PLAN!E2417="","",MANAGER_PLAN!A2417)</f>
        <v/>
      </c>
      <c r="B2417">
        <f>IF($E2417="","",MANAGER_PLAN!B2417)</f>
        <v/>
      </c>
      <c r="C2417">
        <f>IF($E2417="","",SWITCH(MANAGER_PLAN!C2417,"MON","Pondělí","TUE","Úterý","WED","Středa","THU","Čtvrtek","FRI","Pátek",MANAGER_PLAN!C2417))</f>
        <v/>
      </c>
      <c r="D2417">
        <f>IF(MANAGER_PLAN!E2417="","",MANAGER_PLAN!D2417)</f>
        <v/>
      </c>
      <c r="E2417">
        <f>IF(MANAGER_PLAN!E2417="","",MANAGER_PLAN!E2417)</f>
        <v/>
      </c>
      <c r="F2417">
        <f>IF($E2417="","",IFERROR(VLOOKUP($E2417,POS_MASTER!$A:$B,2,FALSE),""))</f>
        <v/>
      </c>
      <c r="G2417">
        <f>IF($E2417="","",MANAGER_PLAN!G2417)</f>
        <v/>
      </c>
      <c r="H2417">
        <f>IF($E2417="","",TRIM(MANAGER_PLAN!H2417&amp;" "&amp;MANAGER_PLAN!I2417))</f>
        <v/>
      </c>
      <c r="I2417">
        <f>IF($E2417="","",MANAGER_PLAN!J2417)</f>
        <v/>
      </c>
      <c r="J2417">
        <f>IF($E2417="","",MANAGER_PLAN!K2417)</f>
        <v/>
      </c>
      <c r="K2417">
        <f>IF($E2417="","",TRIM(IF(MANAGER_PLAN!N2417&lt;&gt;"","LOS: "&amp;MANAGER_PLAN!N2417&amp;" ","")&amp;IF(MANAGER_PLAN!O2417&lt;&gt;"","LOT: "&amp;MANAGER_PLAN!O2417,"")))</f>
        <v/>
      </c>
      <c r="L2417">
        <f>IF($E2417="","",IFERROR(VLOOKUP($E2417,POS_MASTER!$A:$AK,37,FALSE),""))</f>
        <v/>
      </c>
    </row>
    <row r="2418">
      <c r="A2418">
        <f>IF(MANAGER_PLAN!E2418="","",MANAGER_PLAN!A2418)</f>
        <v/>
      </c>
      <c r="B2418">
        <f>IF($E2418="","",MANAGER_PLAN!B2418)</f>
        <v/>
      </c>
      <c r="C2418">
        <f>IF($E2418="","",SWITCH(MANAGER_PLAN!C2418,"MON","Pondělí","TUE","Úterý","WED","Středa","THU","Čtvrtek","FRI","Pátek",MANAGER_PLAN!C2418))</f>
        <v/>
      </c>
      <c r="D2418">
        <f>IF(MANAGER_PLAN!E2418="","",MANAGER_PLAN!D2418)</f>
        <v/>
      </c>
      <c r="E2418">
        <f>IF(MANAGER_PLAN!E2418="","",MANAGER_PLAN!E2418)</f>
        <v/>
      </c>
      <c r="F2418">
        <f>IF($E2418="","",IFERROR(VLOOKUP($E2418,POS_MASTER!$A:$B,2,FALSE),""))</f>
        <v/>
      </c>
      <c r="G2418">
        <f>IF($E2418="","",MANAGER_PLAN!G2418)</f>
        <v/>
      </c>
      <c r="H2418">
        <f>IF($E2418="","",TRIM(MANAGER_PLAN!H2418&amp;" "&amp;MANAGER_PLAN!I2418))</f>
        <v/>
      </c>
      <c r="I2418">
        <f>IF($E2418="","",MANAGER_PLAN!J2418)</f>
        <v/>
      </c>
      <c r="J2418">
        <f>IF($E2418="","",MANAGER_PLAN!K2418)</f>
        <v/>
      </c>
      <c r="K2418">
        <f>IF($E2418="","",TRIM(IF(MANAGER_PLAN!N2418&lt;&gt;"","LOS: "&amp;MANAGER_PLAN!N2418&amp;" ","")&amp;IF(MANAGER_PLAN!O2418&lt;&gt;"","LOT: "&amp;MANAGER_PLAN!O2418,"")))</f>
        <v/>
      </c>
      <c r="L2418">
        <f>IF($E2418="","",IFERROR(VLOOKUP($E2418,POS_MASTER!$A:$AK,37,FALSE),""))</f>
        <v/>
      </c>
    </row>
    <row r="2419">
      <c r="A2419">
        <f>IF(MANAGER_PLAN!E2419="","",MANAGER_PLAN!A2419)</f>
        <v/>
      </c>
      <c r="B2419">
        <f>IF($E2419="","",MANAGER_PLAN!B2419)</f>
        <v/>
      </c>
      <c r="C2419">
        <f>IF($E2419="","",SWITCH(MANAGER_PLAN!C2419,"MON","Pondělí","TUE","Úterý","WED","Středa","THU","Čtvrtek","FRI","Pátek",MANAGER_PLAN!C2419))</f>
        <v/>
      </c>
      <c r="D2419">
        <f>IF(MANAGER_PLAN!E2419="","",MANAGER_PLAN!D2419)</f>
        <v/>
      </c>
      <c r="E2419">
        <f>IF(MANAGER_PLAN!E2419="","",MANAGER_PLAN!E2419)</f>
        <v/>
      </c>
      <c r="F2419">
        <f>IF($E2419="","",IFERROR(VLOOKUP($E2419,POS_MASTER!$A:$B,2,FALSE),""))</f>
        <v/>
      </c>
      <c r="G2419">
        <f>IF($E2419="","",MANAGER_PLAN!G2419)</f>
        <v/>
      </c>
      <c r="H2419">
        <f>IF($E2419="","",TRIM(MANAGER_PLAN!H2419&amp;" "&amp;MANAGER_PLAN!I2419))</f>
        <v/>
      </c>
      <c r="I2419">
        <f>IF($E2419="","",MANAGER_PLAN!J2419)</f>
        <v/>
      </c>
      <c r="J2419">
        <f>IF($E2419="","",MANAGER_PLAN!K2419)</f>
        <v/>
      </c>
      <c r="K2419">
        <f>IF($E2419="","",TRIM(IF(MANAGER_PLAN!N2419&lt;&gt;"","LOS: "&amp;MANAGER_PLAN!N2419&amp;" ","")&amp;IF(MANAGER_PLAN!O2419&lt;&gt;"","LOT: "&amp;MANAGER_PLAN!O2419,"")))</f>
        <v/>
      </c>
      <c r="L2419">
        <f>IF($E2419="","",IFERROR(VLOOKUP($E2419,POS_MASTER!$A:$AK,37,FALSE),""))</f>
        <v/>
      </c>
    </row>
    <row r="2420">
      <c r="A2420">
        <f>IF(MANAGER_PLAN!E2420="","",MANAGER_PLAN!A2420)</f>
        <v/>
      </c>
      <c r="B2420">
        <f>IF($E2420="","",MANAGER_PLAN!B2420)</f>
        <v/>
      </c>
      <c r="C2420">
        <f>IF($E2420="","",SWITCH(MANAGER_PLAN!C2420,"MON","Pondělí","TUE","Úterý","WED","Středa","THU","Čtvrtek","FRI","Pátek",MANAGER_PLAN!C2420))</f>
        <v/>
      </c>
      <c r="D2420">
        <f>IF(MANAGER_PLAN!E2420="","",MANAGER_PLAN!D2420)</f>
        <v/>
      </c>
      <c r="E2420">
        <f>IF(MANAGER_PLAN!E2420="","",MANAGER_PLAN!E2420)</f>
        <v/>
      </c>
      <c r="F2420">
        <f>IF($E2420="","",IFERROR(VLOOKUP($E2420,POS_MASTER!$A:$B,2,FALSE),""))</f>
        <v/>
      </c>
      <c r="G2420">
        <f>IF($E2420="","",MANAGER_PLAN!G2420)</f>
        <v/>
      </c>
      <c r="H2420">
        <f>IF($E2420="","",TRIM(MANAGER_PLAN!H2420&amp;" "&amp;MANAGER_PLAN!I2420))</f>
        <v/>
      </c>
      <c r="I2420">
        <f>IF($E2420="","",MANAGER_PLAN!J2420)</f>
        <v/>
      </c>
      <c r="J2420">
        <f>IF($E2420="","",MANAGER_PLAN!K2420)</f>
        <v/>
      </c>
      <c r="K2420">
        <f>IF($E2420="","",TRIM(IF(MANAGER_PLAN!N2420&lt;&gt;"","LOS: "&amp;MANAGER_PLAN!N2420&amp;" ","")&amp;IF(MANAGER_PLAN!O2420&lt;&gt;"","LOT: "&amp;MANAGER_PLAN!O2420,"")))</f>
        <v/>
      </c>
      <c r="L2420">
        <f>IF($E2420="","",IFERROR(VLOOKUP($E2420,POS_MASTER!$A:$AK,37,FALSE),""))</f>
        <v/>
      </c>
    </row>
    <row r="2421">
      <c r="A2421">
        <f>IF(MANAGER_PLAN!E2421="","",MANAGER_PLAN!A2421)</f>
        <v/>
      </c>
      <c r="B2421">
        <f>IF($E2421="","",MANAGER_PLAN!B2421)</f>
        <v/>
      </c>
      <c r="C2421">
        <f>IF($E2421="","",SWITCH(MANAGER_PLAN!C2421,"MON","Pondělí","TUE","Úterý","WED","Středa","THU","Čtvrtek","FRI","Pátek",MANAGER_PLAN!C2421))</f>
        <v/>
      </c>
      <c r="D2421">
        <f>IF(MANAGER_PLAN!E2421="","",MANAGER_PLAN!D2421)</f>
        <v/>
      </c>
      <c r="E2421">
        <f>IF(MANAGER_PLAN!E2421="","",MANAGER_PLAN!E2421)</f>
        <v/>
      </c>
      <c r="F2421">
        <f>IF($E2421="","",IFERROR(VLOOKUP($E2421,POS_MASTER!$A:$B,2,FALSE),""))</f>
        <v/>
      </c>
      <c r="G2421">
        <f>IF($E2421="","",MANAGER_PLAN!G2421)</f>
        <v/>
      </c>
      <c r="H2421">
        <f>IF($E2421="","",TRIM(MANAGER_PLAN!H2421&amp;" "&amp;MANAGER_PLAN!I2421))</f>
        <v/>
      </c>
      <c r="I2421">
        <f>IF($E2421="","",MANAGER_PLAN!J2421)</f>
        <v/>
      </c>
      <c r="J2421">
        <f>IF($E2421="","",MANAGER_PLAN!K2421)</f>
        <v/>
      </c>
      <c r="K2421">
        <f>IF($E2421="","",TRIM(IF(MANAGER_PLAN!N2421&lt;&gt;"","LOS: "&amp;MANAGER_PLAN!N2421&amp;" ","")&amp;IF(MANAGER_PLAN!O2421&lt;&gt;"","LOT: "&amp;MANAGER_PLAN!O2421,"")))</f>
        <v/>
      </c>
      <c r="L2421">
        <f>IF($E2421="","",IFERROR(VLOOKUP($E2421,POS_MASTER!$A:$AK,37,FALSE),""))</f>
        <v/>
      </c>
    </row>
    <row r="2422">
      <c r="A2422">
        <f>IF(MANAGER_PLAN!E2422="","",MANAGER_PLAN!A2422)</f>
        <v/>
      </c>
      <c r="B2422">
        <f>IF($E2422="","",MANAGER_PLAN!B2422)</f>
        <v/>
      </c>
      <c r="C2422">
        <f>IF($E2422="","",SWITCH(MANAGER_PLAN!C2422,"MON","Pondělí","TUE","Úterý","WED","Středa","THU","Čtvrtek","FRI","Pátek",MANAGER_PLAN!C2422))</f>
        <v/>
      </c>
      <c r="D2422">
        <f>IF(MANAGER_PLAN!E2422="","",MANAGER_PLAN!D2422)</f>
        <v/>
      </c>
      <c r="E2422">
        <f>IF(MANAGER_PLAN!E2422="","",MANAGER_PLAN!E2422)</f>
        <v/>
      </c>
      <c r="F2422">
        <f>IF($E2422="","",IFERROR(VLOOKUP($E2422,POS_MASTER!$A:$B,2,FALSE),""))</f>
        <v/>
      </c>
      <c r="G2422">
        <f>IF($E2422="","",MANAGER_PLAN!G2422)</f>
        <v/>
      </c>
      <c r="H2422">
        <f>IF($E2422="","",TRIM(MANAGER_PLAN!H2422&amp;" "&amp;MANAGER_PLAN!I2422))</f>
        <v/>
      </c>
      <c r="I2422">
        <f>IF($E2422="","",MANAGER_PLAN!J2422)</f>
        <v/>
      </c>
      <c r="J2422">
        <f>IF($E2422="","",MANAGER_PLAN!K2422)</f>
        <v/>
      </c>
      <c r="K2422">
        <f>IF($E2422="","",TRIM(IF(MANAGER_PLAN!N2422&lt;&gt;"","LOS: "&amp;MANAGER_PLAN!N2422&amp;" ","")&amp;IF(MANAGER_PLAN!O2422&lt;&gt;"","LOT: "&amp;MANAGER_PLAN!O2422,"")))</f>
        <v/>
      </c>
      <c r="L2422">
        <f>IF($E2422="","",IFERROR(VLOOKUP($E2422,POS_MASTER!$A:$AK,37,FALSE),""))</f>
        <v/>
      </c>
    </row>
    <row r="2423">
      <c r="A2423">
        <f>IF(MANAGER_PLAN!E2423="","",MANAGER_PLAN!A2423)</f>
        <v/>
      </c>
      <c r="B2423">
        <f>IF($E2423="","",MANAGER_PLAN!B2423)</f>
        <v/>
      </c>
      <c r="C2423">
        <f>IF($E2423="","",SWITCH(MANAGER_PLAN!C2423,"MON","Pondělí","TUE","Úterý","WED","Středa","THU","Čtvrtek","FRI","Pátek",MANAGER_PLAN!C2423))</f>
        <v/>
      </c>
      <c r="D2423">
        <f>IF(MANAGER_PLAN!E2423="","",MANAGER_PLAN!D2423)</f>
        <v/>
      </c>
      <c r="E2423">
        <f>IF(MANAGER_PLAN!E2423="","",MANAGER_PLAN!E2423)</f>
        <v/>
      </c>
      <c r="F2423">
        <f>IF($E2423="","",IFERROR(VLOOKUP($E2423,POS_MASTER!$A:$B,2,FALSE),""))</f>
        <v/>
      </c>
      <c r="G2423">
        <f>IF($E2423="","",MANAGER_PLAN!G2423)</f>
        <v/>
      </c>
      <c r="H2423">
        <f>IF($E2423="","",TRIM(MANAGER_PLAN!H2423&amp;" "&amp;MANAGER_PLAN!I2423))</f>
        <v/>
      </c>
      <c r="I2423">
        <f>IF($E2423="","",MANAGER_PLAN!J2423)</f>
        <v/>
      </c>
      <c r="J2423">
        <f>IF($E2423="","",MANAGER_PLAN!K2423)</f>
        <v/>
      </c>
      <c r="K2423">
        <f>IF($E2423="","",TRIM(IF(MANAGER_PLAN!N2423&lt;&gt;"","LOS: "&amp;MANAGER_PLAN!N2423&amp;" ","")&amp;IF(MANAGER_PLAN!O2423&lt;&gt;"","LOT: "&amp;MANAGER_PLAN!O2423,"")))</f>
        <v/>
      </c>
      <c r="L2423">
        <f>IF($E2423="","",IFERROR(VLOOKUP($E2423,POS_MASTER!$A:$AK,37,FALSE),""))</f>
        <v/>
      </c>
    </row>
    <row r="2424">
      <c r="A2424">
        <f>IF(MANAGER_PLAN!E2424="","",MANAGER_PLAN!A2424)</f>
        <v/>
      </c>
      <c r="B2424">
        <f>IF($E2424="","",MANAGER_PLAN!B2424)</f>
        <v/>
      </c>
      <c r="C2424">
        <f>IF($E2424="","",SWITCH(MANAGER_PLAN!C2424,"MON","Pondělí","TUE","Úterý","WED","Středa","THU","Čtvrtek","FRI","Pátek",MANAGER_PLAN!C2424))</f>
        <v/>
      </c>
      <c r="D2424">
        <f>IF(MANAGER_PLAN!E2424="","",MANAGER_PLAN!D2424)</f>
        <v/>
      </c>
      <c r="E2424">
        <f>IF(MANAGER_PLAN!E2424="","",MANAGER_PLAN!E2424)</f>
        <v/>
      </c>
      <c r="F2424">
        <f>IF($E2424="","",IFERROR(VLOOKUP($E2424,POS_MASTER!$A:$B,2,FALSE),""))</f>
        <v/>
      </c>
      <c r="G2424">
        <f>IF($E2424="","",MANAGER_PLAN!G2424)</f>
        <v/>
      </c>
      <c r="H2424">
        <f>IF($E2424="","",TRIM(MANAGER_PLAN!H2424&amp;" "&amp;MANAGER_PLAN!I2424))</f>
        <v/>
      </c>
      <c r="I2424">
        <f>IF($E2424="","",MANAGER_PLAN!J2424)</f>
        <v/>
      </c>
      <c r="J2424">
        <f>IF($E2424="","",MANAGER_PLAN!K2424)</f>
        <v/>
      </c>
      <c r="K2424">
        <f>IF($E2424="","",TRIM(IF(MANAGER_PLAN!N2424&lt;&gt;"","LOS: "&amp;MANAGER_PLAN!N2424&amp;" ","")&amp;IF(MANAGER_PLAN!O2424&lt;&gt;"","LOT: "&amp;MANAGER_PLAN!O2424,"")))</f>
        <v/>
      </c>
      <c r="L2424">
        <f>IF($E2424="","",IFERROR(VLOOKUP($E2424,POS_MASTER!$A:$AK,37,FALSE),""))</f>
        <v/>
      </c>
    </row>
    <row r="2425">
      <c r="A2425">
        <f>IF(MANAGER_PLAN!E2425="","",MANAGER_PLAN!A2425)</f>
        <v/>
      </c>
      <c r="B2425">
        <f>IF($E2425="","",MANAGER_PLAN!B2425)</f>
        <v/>
      </c>
      <c r="C2425">
        <f>IF($E2425="","",SWITCH(MANAGER_PLAN!C2425,"MON","Pondělí","TUE","Úterý","WED","Středa","THU","Čtvrtek","FRI","Pátek",MANAGER_PLAN!C2425))</f>
        <v/>
      </c>
      <c r="D2425">
        <f>IF(MANAGER_PLAN!E2425="","",MANAGER_PLAN!D2425)</f>
        <v/>
      </c>
      <c r="E2425">
        <f>IF(MANAGER_PLAN!E2425="","",MANAGER_PLAN!E2425)</f>
        <v/>
      </c>
      <c r="F2425">
        <f>IF($E2425="","",IFERROR(VLOOKUP($E2425,POS_MASTER!$A:$B,2,FALSE),""))</f>
        <v/>
      </c>
      <c r="G2425">
        <f>IF($E2425="","",MANAGER_PLAN!G2425)</f>
        <v/>
      </c>
      <c r="H2425">
        <f>IF($E2425="","",TRIM(MANAGER_PLAN!H2425&amp;" "&amp;MANAGER_PLAN!I2425))</f>
        <v/>
      </c>
      <c r="I2425">
        <f>IF($E2425="","",MANAGER_PLAN!J2425)</f>
        <v/>
      </c>
      <c r="J2425">
        <f>IF($E2425="","",MANAGER_PLAN!K2425)</f>
        <v/>
      </c>
      <c r="K2425">
        <f>IF($E2425="","",TRIM(IF(MANAGER_PLAN!N2425&lt;&gt;"","LOS: "&amp;MANAGER_PLAN!N2425&amp;" ","")&amp;IF(MANAGER_PLAN!O2425&lt;&gt;"","LOT: "&amp;MANAGER_PLAN!O2425,"")))</f>
        <v/>
      </c>
      <c r="L2425">
        <f>IF($E2425="","",IFERROR(VLOOKUP($E2425,POS_MASTER!$A:$AK,37,FALSE),""))</f>
        <v/>
      </c>
    </row>
    <row r="2426">
      <c r="A2426">
        <f>IF(MANAGER_PLAN!E2426="","",MANAGER_PLAN!A2426)</f>
        <v/>
      </c>
      <c r="B2426">
        <f>IF($E2426="","",MANAGER_PLAN!B2426)</f>
        <v/>
      </c>
      <c r="C2426">
        <f>IF($E2426="","",SWITCH(MANAGER_PLAN!C2426,"MON","Pondělí","TUE","Úterý","WED","Středa","THU","Čtvrtek","FRI","Pátek",MANAGER_PLAN!C2426))</f>
        <v/>
      </c>
      <c r="D2426">
        <f>IF(MANAGER_PLAN!E2426="","",MANAGER_PLAN!D2426)</f>
        <v/>
      </c>
      <c r="E2426">
        <f>IF(MANAGER_PLAN!E2426="","",MANAGER_PLAN!E2426)</f>
        <v/>
      </c>
      <c r="F2426">
        <f>IF($E2426="","",IFERROR(VLOOKUP($E2426,POS_MASTER!$A:$B,2,FALSE),""))</f>
        <v/>
      </c>
      <c r="G2426">
        <f>IF($E2426="","",MANAGER_PLAN!G2426)</f>
        <v/>
      </c>
      <c r="H2426">
        <f>IF($E2426="","",TRIM(MANAGER_PLAN!H2426&amp;" "&amp;MANAGER_PLAN!I2426))</f>
        <v/>
      </c>
      <c r="I2426">
        <f>IF($E2426="","",MANAGER_PLAN!J2426)</f>
        <v/>
      </c>
      <c r="J2426">
        <f>IF($E2426="","",MANAGER_PLAN!K2426)</f>
        <v/>
      </c>
      <c r="K2426">
        <f>IF($E2426="","",TRIM(IF(MANAGER_PLAN!N2426&lt;&gt;"","LOS: "&amp;MANAGER_PLAN!N2426&amp;" ","")&amp;IF(MANAGER_PLAN!O2426&lt;&gt;"","LOT: "&amp;MANAGER_PLAN!O2426,"")))</f>
        <v/>
      </c>
      <c r="L2426">
        <f>IF($E2426="","",IFERROR(VLOOKUP($E2426,POS_MASTER!$A:$AK,37,FALSE),""))</f>
        <v/>
      </c>
    </row>
    <row r="2427">
      <c r="A2427">
        <f>IF(MANAGER_PLAN!E2427="","",MANAGER_PLAN!A2427)</f>
        <v/>
      </c>
      <c r="B2427">
        <f>IF($E2427="","",MANAGER_PLAN!B2427)</f>
        <v/>
      </c>
      <c r="C2427">
        <f>IF($E2427="","",SWITCH(MANAGER_PLAN!C2427,"MON","Pondělí","TUE","Úterý","WED","Středa","THU","Čtvrtek","FRI","Pátek",MANAGER_PLAN!C2427))</f>
        <v/>
      </c>
      <c r="D2427">
        <f>IF(MANAGER_PLAN!E2427="","",MANAGER_PLAN!D2427)</f>
        <v/>
      </c>
      <c r="E2427">
        <f>IF(MANAGER_PLAN!E2427="","",MANAGER_PLAN!E2427)</f>
        <v/>
      </c>
      <c r="F2427">
        <f>IF($E2427="","",IFERROR(VLOOKUP($E2427,POS_MASTER!$A:$B,2,FALSE),""))</f>
        <v/>
      </c>
      <c r="G2427">
        <f>IF($E2427="","",MANAGER_PLAN!G2427)</f>
        <v/>
      </c>
      <c r="H2427">
        <f>IF($E2427="","",TRIM(MANAGER_PLAN!H2427&amp;" "&amp;MANAGER_PLAN!I2427))</f>
        <v/>
      </c>
      <c r="I2427">
        <f>IF($E2427="","",MANAGER_PLAN!J2427)</f>
        <v/>
      </c>
      <c r="J2427">
        <f>IF($E2427="","",MANAGER_PLAN!K2427)</f>
        <v/>
      </c>
      <c r="K2427">
        <f>IF($E2427="","",TRIM(IF(MANAGER_PLAN!N2427&lt;&gt;"","LOS: "&amp;MANAGER_PLAN!N2427&amp;" ","")&amp;IF(MANAGER_PLAN!O2427&lt;&gt;"","LOT: "&amp;MANAGER_PLAN!O2427,"")))</f>
        <v/>
      </c>
      <c r="L2427">
        <f>IF($E2427="","",IFERROR(VLOOKUP($E2427,POS_MASTER!$A:$AK,37,FALSE),""))</f>
        <v/>
      </c>
    </row>
    <row r="2428">
      <c r="A2428">
        <f>IF(MANAGER_PLAN!E2428="","",MANAGER_PLAN!A2428)</f>
        <v/>
      </c>
      <c r="B2428">
        <f>IF($E2428="","",MANAGER_PLAN!B2428)</f>
        <v/>
      </c>
      <c r="C2428">
        <f>IF($E2428="","",SWITCH(MANAGER_PLAN!C2428,"MON","Pondělí","TUE","Úterý","WED","Středa","THU","Čtvrtek","FRI","Pátek",MANAGER_PLAN!C2428))</f>
        <v/>
      </c>
      <c r="D2428">
        <f>IF(MANAGER_PLAN!E2428="","",MANAGER_PLAN!D2428)</f>
        <v/>
      </c>
      <c r="E2428">
        <f>IF(MANAGER_PLAN!E2428="","",MANAGER_PLAN!E2428)</f>
        <v/>
      </c>
      <c r="F2428">
        <f>IF($E2428="","",IFERROR(VLOOKUP($E2428,POS_MASTER!$A:$B,2,FALSE),""))</f>
        <v/>
      </c>
      <c r="G2428">
        <f>IF($E2428="","",MANAGER_PLAN!G2428)</f>
        <v/>
      </c>
      <c r="H2428">
        <f>IF($E2428="","",TRIM(MANAGER_PLAN!H2428&amp;" "&amp;MANAGER_PLAN!I2428))</f>
        <v/>
      </c>
      <c r="I2428">
        <f>IF($E2428="","",MANAGER_PLAN!J2428)</f>
        <v/>
      </c>
      <c r="J2428">
        <f>IF($E2428="","",MANAGER_PLAN!K2428)</f>
        <v/>
      </c>
      <c r="K2428">
        <f>IF($E2428="","",TRIM(IF(MANAGER_PLAN!N2428&lt;&gt;"","LOS: "&amp;MANAGER_PLAN!N2428&amp;" ","")&amp;IF(MANAGER_PLAN!O2428&lt;&gt;"","LOT: "&amp;MANAGER_PLAN!O2428,"")))</f>
        <v/>
      </c>
      <c r="L2428">
        <f>IF($E2428="","",IFERROR(VLOOKUP($E2428,POS_MASTER!$A:$AK,37,FALSE),""))</f>
        <v/>
      </c>
    </row>
    <row r="2429">
      <c r="A2429">
        <f>IF(MANAGER_PLAN!E2429="","",MANAGER_PLAN!A2429)</f>
        <v/>
      </c>
      <c r="B2429">
        <f>IF($E2429="","",MANAGER_PLAN!B2429)</f>
        <v/>
      </c>
      <c r="C2429">
        <f>IF($E2429="","",SWITCH(MANAGER_PLAN!C2429,"MON","Pondělí","TUE","Úterý","WED","Středa","THU","Čtvrtek","FRI","Pátek",MANAGER_PLAN!C2429))</f>
        <v/>
      </c>
      <c r="D2429">
        <f>IF(MANAGER_PLAN!E2429="","",MANAGER_PLAN!D2429)</f>
        <v/>
      </c>
      <c r="E2429">
        <f>IF(MANAGER_PLAN!E2429="","",MANAGER_PLAN!E2429)</f>
        <v/>
      </c>
      <c r="F2429">
        <f>IF($E2429="","",IFERROR(VLOOKUP($E2429,POS_MASTER!$A:$B,2,FALSE),""))</f>
        <v/>
      </c>
      <c r="G2429">
        <f>IF($E2429="","",MANAGER_PLAN!G2429)</f>
        <v/>
      </c>
      <c r="H2429">
        <f>IF($E2429="","",TRIM(MANAGER_PLAN!H2429&amp;" "&amp;MANAGER_PLAN!I2429))</f>
        <v/>
      </c>
      <c r="I2429">
        <f>IF($E2429="","",MANAGER_PLAN!J2429)</f>
        <v/>
      </c>
      <c r="J2429">
        <f>IF($E2429="","",MANAGER_PLAN!K2429)</f>
        <v/>
      </c>
      <c r="K2429">
        <f>IF($E2429="","",TRIM(IF(MANAGER_PLAN!N2429&lt;&gt;"","LOS: "&amp;MANAGER_PLAN!N2429&amp;" ","")&amp;IF(MANAGER_PLAN!O2429&lt;&gt;"","LOT: "&amp;MANAGER_PLAN!O2429,"")))</f>
        <v/>
      </c>
      <c r="L2429">
        <f>IF($E2429="","",IFERROR(VLOOKUP($E2429,POS_MASTER!$A:$AK,37,FALSE),""))</f>
        <v/>
      </c>
    </row>
    <row r="2430">
      <c r="A2430">
        <f>IF(MANAGER_PLAN!E2430="","",MANAGER_PLAN!A2430)</f>
        <v/>
      </c>
      <c r="B2430">
        <f>IF($E2430="","",MANAGER_PLAN!B2430)</f>
        <v/>
      </c>
      <c r="C2430">
        <f>IF($E2430="","",SWITCH(MANAGER_PLAN!C2430,"MON","Pondělí","TUE","Úterý","WED","Středa","THU","Čtvrtek","FRI","Pátek",MANAGER_PLAN!C2430))</f>
        <v/>
      </c>
      <c r="D2430">
        <f>IF(MANAGER_PLAN!E2430="","",MANAGER_PLAN!D2430)</f>
        <v/>
      </c>
      <c r="E2430">
        <f>IF(MANAGER_PLAN!E2430="","",MANAGER_PLAN!E2430)</f>
        <v/>
      </c>
      <c r="F2430">
        <f>IF($E2430="","",IFERROR(VLOOKUP($E2430,POS_MASTER!$A:$B,2,FALSE),""))</f>
        <v/>
      </c>
      <c r="G2430">
        <f>IF($E2430="","",MANAGER_PLAN!G2430)</f>
        <v/>
      </c>
      <c r="H2430">
        <f>IF($E2430="","",TRIM(MANAGER_PLAN!H2430&amp;" "&amp;MANAGER_PLAN!I2430))</f>
        <v/>
      </c>
      <c r="I2430">
        <f>IF($E2430="","",MANAGER_PLAN!J2430)</f>
        <v/>
      </c>
      <c r="J2430">
        <f>IF($E2430="","",MANAGER_PLAN!K2430)</f>
        <v/>
      </c>
      <c r="K2430">
        <f>IF($E2430="","",TRIM(IF(MANAGER_PLAN!N2430&lt;&gt;"","LOS: "&amp;MANAGER_PLAN!N2430&amp;" ","")&amp;IF(MANAGER_PLAN!O2430&lt;&gt;"","LOT: "&amp;MANAGER_PLAN!O2430,"")))</f>
        <v/>
      </c>
      <c r="L2430">
        <f>IF($E2430="","",IFERROR(VLOOKUP($E2430,POS_MASTER!$A:$AK,37,FALSE),""))</f>
        <v/>
      </c>
    </row>
    <row r="2431">
      <c r="A2431">
        <f>IF(MANAGER_PLAN!E2431="","",MANAGER_PLAN!A2431)</f>
        <v/>
      </c>
      <c r="B2431">
        <f>IF($E2431="","",MANAGER_PLAN!B2431)</f>
        <v/>
      </c>
      <c r="C2431">
        <f>IF($E2431="","",SWITCH(MANAGER_PLAN!C2431,"MON","Pondělí","TUE","Úterý","WED","Středa","THU","Čtvrtek","FRI","Pátek",MANAGER_PLAN!C2431))</f>
        <v/>
      </c>
      <c r="D2431">
        <f>IF(MANAGER_PLAN!E2431="","",MANAGER_PLAN!D2431)</f>
        <v/>
      </c>
      <c r="E2431">
        <f>IF(MANAGER_PLAN!E2431="","",MANAGER_PLAN!E2431)</f>
        <v/>
      </c>
      <c r="F2431">
        <f>IF($E2431="","",IFERROR(VLOOKUP($E2431,POS_MASTER!$A:$B,2,FALSE),""))</f>
        <v/>
      </c>
      <c r="G2431">
        <f>IF($E2431="","",MANAGER_PLAN!G2431)</f>
        <v/>
      </c>
      <c r="H2431">
        <f>IF($E2431="","",TRIM(MANAGER_PLAN!H2431&amp;" "&amp;MANAGER_PLAN!I2431))</f>
        <v/>
      </c>
      <c r="I2431">
        <f>IF($E2431="","",MANAGER_PLAN!J2431)</f>
        <v/>
      </c>
      <c r="J2431">
        <f>IF($E2431="","",MANAGER_PLAN!K2431)</f>
        <v/>
      </c>
      <c r="K2431">
        <f>IF($E2431="","",TRIM(IF(MANAGER_PLAN!N2431&lt;&gt;"","LOS: "&amp;MANAGER_PLAN!N2431&amp;" ","")&amp;IF(MANAGER_PLAN!O2431&lt;&gt;"","LOT: "&amp;MANAGER_PLAN!O2431,"")))</f>
        <v/>
      </c>
      <c r="L2431">
        <f>IF($E2431="","",IFERROR(VLOOKUP($E2431,POS_MASTER!$A:$AK,37,FALSE),""))</f>
        <v/>
      </c>
    </row>
    <row r="2432">
      <c r="A2432">
        <f>IF(MANAGER_PLAN!E2432="","",MANAGER_PLAN!A2432)</f>
        <v/>
      </c>
      <c r="B2432">
        <f>IF($E2432="","",MANAGER_PLAN!B2432)</f>
        <v/>
      </c>
      <c r="C2432">
        <f>IF($E2432="","",SWITCH(MANAGER_PLAN!C2432,"MON","Pondělí","TUE","Úterý","WED","Středa","THU","Čtvrtek","FRI","Pátek",MANAGER_PLAN!C2432))</f>
        <v/>
      </c>
      <c r="D2432">
        <f>IF(MANAGER_PLAN!E2432="","",MANAGER_PLAN!D2432)</f>
        <v/>
      </c>
      <c r="E2432">
        <f>IF(MANAGER_PLAN!E2432="","",MANAGER_PLAN!E2432)</f>
        <v/>
      </c>
      <c r="F2432">
        <f>IF($E2432="","",IFERROR(VLOOKUP($E2432,POS_MASTER!$A:$B,2,FALSE),""))</f>
        <v/>
      </c>
      <c r="G2432">
        <f>IF($E2432="","",MANAGER_PLAN!G2432)</f>
        <v/>
      </c>
      <c r="H2432">
        <f>IF($E2432="","",TRIM(MANAGER_PLAN!H2432&amp;" "&amp;MANAGER_PLAN!I2432))</f>
        <v/>
      </c>
      <c r="I2432">
        <f>IF($E2432="","",MANAGER_PLAN!J2432)</f>
        <v/>
      </c>
      <c r="J2432">
        <f>IF($E2432="","",MANAGER_PLAN!K2432)</f>
        <v/>
      </c>
      <c r="K2432">
        <f>IF($E2432="","",TRIM(IF(MANAGER_PLAN!N2432&lt;&gt;"","LOS: "&amp;MANAGER_PLAN!N2432&amp;" ","")&amp;IF(MANAGER_PLAN!O2432&lt;&gt;"","LOT: "&amp;MANAGER_PLAN!O2432,"")))</f>
        <v/>
      </c>
      <c r="L2432">
        <f>IF($E2432="","",IFERROR(VLOOKUP($E2432,POS_MASTER!$A:$AK,37,FALSE),""))</f>
        <v/>
      </c>
    </row>
    <row r="2433">
      <c r="A2433">
        <f>IF(MANAGER_PLAN!E2433="","",MANAGER_PLAN!A2433)</f>
        <v/>
      </c>
      <c r="B2433">
        <f>IF($E2433="","",MANAGER_PLAN!B2433)</f>
        <v/>
      </c>
      <c r="C2433">
        <f>IF($E2433="","",SWITCH(MANAGER_PLAN!C2433,"MON","Pondělí","TUE","Úterý","WED","Středa","THU","Čtvrtek","FRI","Pátek",MANAGER_PLAN!C2433))</f>
        <v/>
      </c>
      <c r="D2433">
        <f>IF(MANAGER_PLAN!E2433="","",MANAGER_PLAN!D2433)</f>
        <v/>
      </c>
      <c r="E2433">
        <f>IF(MANAGER_PLAN!E2433="","",MANAGER_PLAN!E2433)</f>
        <v/>
      </c>
      <c r="F2433">
        <f>IF($E2433="","",IFERROR(VLOOKUP($E2433,POS_MASTER!$A:$B,2,FALSE),""))</f>
        <v/>
      </c>
      <c r="G2433">
        <f>IF($E2433="","",MANAGER_PLAN!G2433)</f>
        <v/>
      </c>
      <c r="H2433">
        <f>IF($E2433="","",TRIM(MANAGER_PLAN!H2433&amp;" "&amp;MANAGER_PLAN!I2433))</f>
        <v/>
      </c>
      <c r="I2433">
        <f>IF($E2433="","",MANAGER_PLAN!J2433)</f>
        <v/>
      </c>
      <c r="J2433">
        <f>IF($E2433="","",MANAGER_PLAN!K2433)</f>
        <v/>
      </c>
      <c r="K2433">
        <f>IF($E2433="","",TRIM(IF(MANAGER_PLAN!N2433&lt;&gt;"","LOS: "&amp;MANAGER_PLAN!N2433&amp;" ","")&amp;IF(MANAGER_PLAN!O2433&lt;&gt;"","LOT: "&amp;MANAGER_PLAN!O2433,"")))</f>
        <v/>
      </c>
      <c r="L2433">
        <f>IF($E2433="","",IFERROR(VLOOKUP($E2433,POS_MASTER!$A:$AK,37,FALSE),""))</f>
        <v/>
      </c>
    </row>
    <row r="2434">
      <c r="A2434">
        <f>IF(MANAGER_PLAN!E2434="","",MANAGER_PLAN!A2434)</f>
        <v/>
      </c>
      <c r="B2434">
        <f>IF($E2434="","",MANAGER_PLAN!B2434)</f>
        <v/>
      </c>
      <c r="C2434">
        <f>IF($E2434="","",SWITCH(MANAGER_PLAN!C2434,"MON","Pondělí","TUE","Úterý","WED","Středa","THU","Čtvrtek","FRI","Pátek",MANAGER_PLAN!C2434))</f>
        <v/>
      </c>
      <c r="D2434">
        <f>IF(MANAGER_PLAN!E2434="","",MANAGER_PLAN!D2434)</f>
        <v/>
      </c>
      <c r="E2434">
        <f>IF(MANAGER_PLAN!E2434="","",MANAGER_PLAN!E2434)</f>
        <v/>
      </c>
      <c r="F2434">
        <f>IF($E2434="","",IFERROR(VLOOKUP($E2434,POS_MASTER!$A:$B,2,FALSE),""))</f>
        <v/>
      </c>
      <c r="G2434">
        <f>IF($E2434="","",MANAGER_PLAN!G2434)</f>
        <v/>
      </c>
      <c r="H2434">
        <f>IF($E2434="","",TRIM(MANAGER_PLAN!H2434&amp;" "&amp;MANAGER_PLAN!I2434))</f>
        <v/>
      </c>
      <c r="I2434">
        <f>IF($E2434="","",MANAGER_PLAN!J2434)</f>
        <v/>
      </c>
      <c r="J2434">
        <f>IF($E2434="","",MANAGER_PLAN!K2434)</f>
        <v/>
      </c>
      <c r="K2434">
        <f>IF($E2434="","",TRIM(IF(MANAGER_PLAN!N2434&lt;&gt;"","LOS: "&amp;MANAGER_PLAN!N2434&amp;" ","")&amp;IF(MANAGER_PLAN!O2434&lt;&gt;"","LOT: "&amp;MANAGER_PLAN!O2434,"")))</f>
        <v/>
      </c>
      <c r="L2434">
        <f>IF($E2434="","",IFERROR(VLOOKUP($E2434,POS_MASTER!$A:$AK,37,FALSE),""))</f>
        <v/>
      </c>
    </row>
    <row r="2435">
      <c r="A2435">
        <f>IF(MANAGER_PLAN!E2435="","",MANAGER_PLAN!A2435)</f>
        <v/>
      </c>
      <c r="B2435">
        <f>IF($E2435="","",MANAGER_PLAN!B2435)</f>
        <v/>
      </c>
      <c r="C2435">
        <f>IF($E2435="","",SWITCH(MANAGER_PLAN!C2435,"MON","Pondělí","TUE","Úterý","WED","Středa","THU","Čtvrtek","FRI","Pátek",MANAGER_PLAN!C2435))</f>
        <v/>
      </c>
      <c r="D2435">
        <f>IF(MANAGER_PLAN!E2435="","",MANAGER_PLAN!D2435)</f>
        <v/>
      </c>
      <c r="E2435">
        <f>IF(MANAGER_PLAN!E2435="","",MANAGER_PLAN!E2435)</f>
        <v/>
      </c>
      <c r="F2435">
        <f>IF($E2435="","",IFERROR(VLOOKUP($E2435,POS_MASTER!$A:$B,2,FALSE),""))</f>
        <v/>
      </c>
      <c r="G2435">
        <f>IF($E2435="","",MANAGER_PLAN!G2435)</f>
        <v/>
      </c>
      <c r="H2435">
        <f>IF($E2435="","",TRIM(MANAGER_PLAN!H2435&amp;" "&amp;MANAGER_PLAN!I2435))</f>
        <v/>
      </c>
      <c r="I2435">
        <f>IF($E2435="","",MANAGER_PLAN!J2435)</f>
        <v/>
      </c>
      <c r="J2435">
        <f>IF($E2435="","",MANAGER_PLAN!K2435)</f>
        <v/>
      </c>
      <c r="K2435">
        <f>IF($E2435="","",TRIM(IF(MANAGER_PLAN!N2435&lt;&gt;"","LOS: "&amp;MANAGER_PLAN!N2435&amp;" ","")&amp;IF(MANAGER_PLAN!O2435&lt;&gt;"","LOT: "&amp;MANAGER_PLAN!O2435,"")))</f>
        <v/>
      </c>
      <c r="L2435">
        <f>IF($E2435="","",IFERROR(VLOOKUP($E2435,POS_MASTER!$A:$AK,37,FALSE),""))</f>
        <v/>
      </c>
    </row>
    <row r="2436">
      <c r="A2436">
        <f>IF(MANAGER_PLAN!E2436="","",MANAGER_PLAN!A2436)</f>
        <v/>
      </c>
      <c r="B2436">
        <f>IF($E2436="","",MANAGER_PLAN!B2436)</f>
        <v/>
      </c>
      <c r="C2436">
        <f>IF($E2436="","",SWITCH(MANAGER_PLAN!C2436,"MON","Pondělí","TUE","Úterý","WED","Středa","THU","Čtvrtek","FRI","Pátek",MANAGER_PLAN!C2436))</f>
        <v/>
      </c>
      <c r="D2436">
        <f>IF(MANAGER_PLAN!E2436="","",MANAGER_PLAN!D2436)</f>
        <v/>
      </c>
      <c r="E2436">
        <f>IF(MANAGER_PLAN!E2436="","",MANAGER_PLAN!E2436)</f>
        <v/>
      </c>
      <c r="F2436">
        <f>IF($E2436="","",IFERROR(VLOOKUP($E2436,POS_MASTER!$A:$B,2,FALSE),""))</f>
        <v/>
      </c>
      <c r="G2436">
        <f>IF($E2436="","",MANAGER_PLAN!G2436)</f>
        <v/>
      </c>
      <c r="H2436">
        <f>IF($E2436="","",TRIM(MANAGER_PLAN!H2436&amp;" "&amp;MANAGER_PLAN!I2436))</f>
        <v/>
      </c>
      <c r="I2436">
        <f>IF($E2436="","",MANAGER_PLAN!J2436)</f>
        <v/>
      </c>
      <c r="J2436">
        <f>IF($E2436="","",MANAGER_PLAN!K2436)</f>
        <v/>
      </c>
      <c r="K2436">
        <f>IF($E2436="","",TRIM(IF(MANAGER_PLAN!N2436&lt;&gt;"","LOS: "&amp;MANAGER_PLAN!N2436&amp;" ","")&amp;IF(MANAGER_PLAN!O2436&lt;&gt;"","LOT: "&amp;MANAGER_PLAN!O2436,"")))</f>
        <v/>
      </c>
      <c r="L2436">
        <f>IF($E2436="","",IFERROR(VLOOKUP($E2436,POS_MASTER!$A:$AK,37,FALSE),""))</f>
        <v/>
      </c>
    </row>
    <row r="2437">
      <c r="A2437">
        <f>IF(MANAGER_PLAN!E2437="","",MANAGER_PLAN!A2437)</f>
        <v/>
      </c>
      <c r="B2437">
        <f>IF($E2437="","",MANAGER_PLAN!B2437)</f>
        <v/>
      </c>
      <c r="C2437">
        <f>IF($E2437="","",SWITCH(MANAGER_PLAN!C2437,"MON","Pondělí","TUE","Úterý","WED","Středa","THU","Čtvrtek","FRI","Pátek",MANAGER_PLAN!C2437))</f>
        <v/>
      </c>
      <c r="D2437">
        <f>IF(MANAGER_PLAN!E2437="","",MANAGER_PLAN!D2437)</f>
        <v/>
      </c>
      <c r="E2437">
        <f>IF(MANAGER_PLAN!E2437="","",MANAGER_PLAN!E2437)</f>
        <v/>
      </c>
      <c r="F2437">
        <f>IF($E2437="","",IFERROR(VLOOKUP($E2437,POS_MASTER!$A:$B,2,FALSE),""))</f>
        <v/>
      </c>
      <c r="G2437">
        <f>IF($E2437="","",MANAGER_PLAN!G2437)</f>
        <v/>
      </c>
      <c r="H2437">
        <f>IF($E2437="","",TRIM(MANAGER_PLAN!H2437&amp;" "&amp;MANAGER_PLAN!I2437))</f>
        <v/>
      </c>
      <c r="I2437">
        <f>IF($E2437="","",MANAGER_PLAN!J2437)</f>
        <v/>
      </c>
      <c r="J2437">
        <f>IF($E2437="","",MANAGER_PLAN!K2437)</f>
        <v/>
      </c>
      <c r="K2437">
        <f>IF($E2437="","",TRIM(IF(MANAGER_PLAN!N2437&lt;&gt;"","LOS: "&amp;MANAGER_PLAN!N2437&amp;" ","")&amp;IF(MANAGER_PLAN!O2437&lt;&gt;"","LOT: "&amp;MANAGER_PLAN!O2437,"")))</f>
        <v/>
      </c>
      <c r="L2437">
        <f>IF($E2437="","",IFERROR(VLOOKUP($E2437,POS_MASTER!$A:$AK,37,FALSE),""))</f>
        <v/>
      </c>
    </row>
    <row r="2438">
      <c r="A2438">
        <f>IF(MANAGER_PLAN!E2438="","",MANAGER_PLAN!A2438)</f>
        <v/>
      </c>
      <c r="B2438">
        <f>IF($E2438="","",MANAGER_PLAN!B2438)</f>
        <v/>
      </c>
      <c r="C2438">
        <f>IF($E2438="","",SWITCH(MANAGER_PLAN!C2438,"MON","Pondělí","TUE","Úterý","WED","Středa","THU","Čtvrtek","FRI","Pátek",MANAGER_PLAN!C2438))</f>
        <v/>
      </c>
      <c r="D2438">
        <f>IF(MANAGER_PLAN!E2438="","",MANAGER_PLAN!D2438)</f>
        <v/>
      </c>
      <c r="E2438">
        <f>IF(MANAGER_PLAN!E2438="","",MANAGER_PLAN!E2438)</f>
        <v/>
      </c>
      <c r="F2438">
        <f>IF($E2438="","",IFERROR(VLOOKUP($E2438,POS_MASTER!$A:$B,2,FALSE),""))</f>
        <v/>
      </c>
      <c r="G2438">
        <f>IF($E2438="","",MANAGER_PLAN!G2438)</f>
        <v/>
      </c>
      <c r="H2438">
        <f>IF($E2438="","",TRIM(MANAGER_PLAN!H2438&amp;" "&amp;MANAGER_PLAN!I2438))</f>
        <v/>
      </c>
      <c r="I2438">
        <f>IF($E2438="","",MANAGER_PLAN!J2438)</f>
        <v/>
      </c>
      <c r="J2438">
        <f>IF($E2438="","",MANAGER_PLAN!K2438)</f>
        <v/>
      </c>
      <c r="K2438">
        <f>IF($E2438="","",TRIM(IF(MANAGER_PLAN!N2438&lt;&gt;"","LOS: "&amp;MANAGER_PLAN!N2438&amp;" ","")&amp;IF(MANAGER_PLAN!O2438&lt;&gt;"","LOT: "&amp;MANAGER_PLAN!O2438,"")))</f>
        <v/>
      </c>
      <c r="L2438">
        <f>IF($E2438="","",IFERROR(VLOOKUP($E2438,POS_MASTER!$A:$AK,37,FALSE),""))</f>
        <v/>
      </c>
    </row>
    <row r="2439">
      <c r="A2439">
        <f>IF(MANAGER_PLAN!E2439="","",MANAGER_PLAN!A2439)</f>
        <v/>
      </c>
      <c r="B2439">
        <f>IF($E2439="","",MANAGER_PLAN!B2439)</f>
        <v/>
      </c>
      <c r="C2439">
        <f>IF($E2439="","",SWITCH(MANAGER_PLAN!C2439,"MON","Pondělí","TUE","Úterý","WED","Středa","THU","Čtvrtek","FRI","Pátek",MANAGER_PLAN!C2439))</f>
        <v/>
      </c>
      <c r="D2439">
        <f>IF(MANAGER_PLAN!E2439="","",MANAGER_PLAN!D2439)</f>
        <v/>
      </c>
      <c r="E2439">
        <f>IF(MANAGER_PLAN!E2439="","",MANAGER_PLAN!E2439)</f>
        <v/>
      </c>
      <c r="F2439">
        <f>IF($E2439="","",IFERROR(VLOOKUP($E2439,POS_MASTER!$A:$B,2,FALSE),""))</f>
        <v/>
      </c>
      <c r="G2439">
        <f>IF($E2439="","",MANAGER_PLAN!G2439)</f>
        <v/>
      </c>
      <c r="H2439">
        <f>IF($E2439="","",TRIM(MANAGER_PLAN!H2439&amp;" "&amp;MANAGER_PLAN!I2439))</f>
        <v/>
      </c>
      <c r="I2439">
        <f>IF($E2439="","",MANAGER_PLAN!J2439)</f>
        <v/>
      </c>
      <c r="J2439">
        <f>IF($E2439="","",MANAGER_PLAN!K2439)</f>
        <v/>
      </c>
      <c r="K2439">
        <f>IF($E2439="","",TRIM(IF(MANAGER_PLAN!N2439&lt;&gt;"","LOS: "&amp;MANAGER_PLAN!N2439&amp;" ","")&amp;IF(MANAGER_PLAN!O2439&lt;&gt;"","LOT: "&amp;MANAGER_PLAN!O2439,"")))</f>
        <v/>
      </c>
      <c r="L2439">
        <f>IF($E2439="","",IFERROR(VLOOKUP($E2439,POS_MASTER!$A:$AK,37,FALSE),""))</f>
        <v/>
      </c>
    </row>
    <row r="2440">
      <c r="A2440">
        <f>IF(MANAGER_PLAN!E2440="","",MANAGER_PLAN!A2440)</f>
        <v/>
      </c>
      <c r="B2440">
        <f>IF($E2440="","",MANAGER_PLAN!B2440)</f>
        <v/>
      </c>
      <c r="C2440">
        <f>IF($E2440="","",SWITCH(MANAGER_PLAN!C2440,"MON","Pondělí","TUE","Úterý","WED","Středa","THU","Čtvrtek","FRI","Pátek",MANAGER_PLAN!C2440))</f>
        <v/>
      </c>
      <c r="D2440">
        <f>IF(MANAGER_PLAN!E2440="","",MANAGER_PLAN!D2440)</f>
        <v/>
      </c>
      <c r="E2440">
        <f>IF(MANAGER_PLAN!E2440="","",MANAGER_PLAN!E2440)</f>
        <v/>
      </c>
      <c r="F2440">
        <f>IF($E2440="","",IFERROR(VLOOKUP($E2440,POS_MASTER!$A:$B,2,FALSE),""))</f>
        <v/>
      </c>
      <c r="G2440">
        <f>IF($E2440="","",MANAGER_PLAN!G2440)</f>
        <v/>
      </c>
      <c r="H2440">
        <f>IF($E2440="","",TRIM(MANAGER_PLAN!H2440&amp;" "&amp;MANAGER_PLAN!I2440))</f>
        <v/>
      </c>
      <c r="I2440">
        <f>IF($E2440="","",MANAGER_PLAN!J2440)</f>
        <v/>
      </c>
      <c r="J2440">
        <f>IF($E2440="","",MANAGER_PLAN!K2440)</f>
        <v/>
      </c>
      <c r="K2440">
        <f>IF($E2440="","",TRIM(IF(MANAGER_PLAN!N2440&lt;&gt;"","LOS: "&amp;MANAGER_PLAN!N2440&amp;" ","")&amp;IF(MANAGER_PLAN!O2440&lt;&gt;"","LOT: "&amp;MANAGER_PLAN!O2440,"")))</f>
        <v/>
      </c>
      <c r="L2440">
        <f>IF($E2440="","",IFERROR(VLOOKUP($E2440,POS_MASTER!$A:$AK,37,FALSE),""))</f>
        <v/>
      </c>
    </row>
    <row r="2441">
      <c r="A2441">
        <f>IF(MANAGER_PLAN!E2441="","",MANAGER_PLAN!A2441)</f>
        <v/>
      </c>
      <c r="B2441">
        <f>IF($E2441="","",MANAGER_PLAN!B2441)</f>
        <v/>
      </c>
      <c r="C2441">
        <f>IF($E2441="","",SWITCH(MANAGER_PLAN!C2441,"MON","Pondělí","TUE","Úterý","WED","Středa","THU","Čtvrtek","FRI","Pátek",MANAGER_PLAN!C2441))</f>
        <v/>
      </c>
      <c r="D2441">
        <f>IF(MANAGER_PLAN!E2441="","",MANAGER_PLAN!D2441)</f>
        <v/>
      </c>
      <c r="E2441">
        <f>IF(MANAGER_PLAN!E2441="","",MANAGER_PLAN!E2441)</f>
        <v/>
      </c>
      <c r="F2441">
        <f>IF($E2441="","",IFERROR(VLOOKUP($E2441,POS_MASTER!$A:$B,2,FALSE),""))</f>
        <v/>
      </c>
      <c r="G2441">
        <f>IF($E2441="","",MANAGER_PLAN!G2441)</f>
        <v/>
      </c>
      <c r="H2441">
        <f>IF($E2441="","",TRIM(MANAGER_PLAN!H2441&amp;" "&amp;MANAGER_PLAN!I2441))</f>
        <v/>
      </c>
      <c r="I2441">
        <f>IF($E2441="","",MANAGER_PLAN!J2441)</f>
        <v/>
      </c>
      <c r="J2441">
        <f>IF($E2441="","",MANAGER_PLAN!K2441)</f>
        <v/>
      </c>
      <c r="K2441">
        <f>IF($E2441="","",TRIM(IF(MANAGER_PLAN!N2441&lt;&gt;"","LOS: "&amp;MANAGER_PLAN!N2441&amp;" ","")&amp;IF(MANAGER_PLAN!O2441&lt;&gt;"","LOT: "&amp;MANAGER_PLAN!O2441,"")))</f>
        <v/>
      </c>
      <c r="L2441">
        <f>IF($E2441="","",IFERROR(VLOOKUP($E2441,POS_MASTER!$A:$AK,37,FALSE),""))</f>
        <v/>
      </c>
    </row>
    <row r="2442">
      <c r="A2442">
        <f>IF(MANAGER_PLAN!E2442="","",MANAGER_PLAN!A2442)</f>
        <v/>
      </c>
      <c r="B2442">
        <f>IF($E2442="","",MANAGER_PLAN!B2442)</f>
        <v/>
      </c>
      <c r="C2442">
        <f>IF($E2442="","",SWITCH(MANAGER_PLAN!C2442,"MON","Pondělí","TUE","Úterý","WED","Středa","THU","Čtvrtek","FRI","Pátek",MANAGER_PLAN!C2442))</f>
        <v/>
      </c>
      <c r="D2442">
        <f>IF(MANAGER_PLAN!E2442="","",MANAGER_PLAN!D2442)</f>
        <v/>
      </c>
      <c r="E2442">
        <f>IF(MANAGER_PLAN!E2442="","",MANAGER_PLAN!E2442)</f>
        <v/>
      </c>
      <c r="F2442">
        <f>IF($E2442="","",IFERROR(VLOOKUP($E2442,POS_MASTER!$A:$B,2,FALSE),""))</f>
        <v/>
      </c>
      <c r="G2442">
        <f>IF($E2442="","",MANAGER_PLAN!G2442)</f>
        <v/>
      </c>
      <c r="H2442">
        <f>IF($E2442="","",TRIM(MANAGER_PLAN!H2442&amp;" "&amp;MANAGER_PLAN!I2442))</f>
        <v/>
      </c>
      <c r="I2442">
        <f>IF($E2442="","",MANAGER_PLAN!J2442)</f>
        <v/>
      </c>
      <c r="J2442">
        <f>IF($E2442="","",MANAGER_PLAN!K2442)</f>
        <v/>
      </c>
      <c r="K2442">
        <f>IF($E2442="","",TRIM(IF(MANAGER_PLAN!N2442&lt;&gt;"","LOS: "&amp;MANAGER_PLAN!N2442&amp;" ","")&amp;IF(MANAGER_PLAN!O2442&lt;&gt;"","LOT: "&amp;MANAGER_PLAN!O2442,"")))</f>
        <v/>
      </c>
      <c r="L2442">
        <f>IF($E2442="","",IFERROR(VLOOKUP($E2442,POS_MASTER!$A:$AK,37,FALSE),""))</f>
        <v/>
      </c>
    </row>
    <row r="2443">
      <c r="A2443">
        <f>IF(MANAGER_PLAN!E2443="","",MANAGER_PLAN!A2443)</f>
        <v/>
      </c>
      <c r="B2443">
        <f>IF($E2443="","",MANAGER_PLAN!B2443)</f>
        <v/>
      </c>
      <c r="C2443">
        <f>IF($E2443="","",SWITCH(MANAGER_PLAN!C2443,"MON","Pondělí","TUE","Úterý","WED","Středa","THU","Čtvrtek","FRI","Pátek",MANAGER_PLAN!C2443))</f>
        <v/>
      </c>
      <c r="D2443">
        <f>IF(MANAGER_PLAN!E2443="","",MANAGER_PLAN!D2443)</f>
        <v/>
      </c>
      <c r="E2443">
        <f>IF(MANAGER_PLAN!E2443="","",MANAGER_PLAN!E2443)</f>
        <v/>
      </c>
      <c r="F2443">
        <f>IF($E2443="","",IFERROR(VLOOKUP($E2443,POS_MASTER!$A:$B,2,FALSE),""))</f>
        <v/>
      </c>
      <c r="G2443">
        <f>IF($E2443="","",MANAGER_PLAN!G2443)</f>
        <v/>
      </c>
      <c r="H2443">
        <f>IF($E2443="","",TRIM(MANAGER_PLAN!H2443&amp;" "&amp;MANAGER_PLAN!I2443))</f>
        <v/>
      </c>
      <c r="I2443">
        <f>IF($E2443="","",MANAGER_PLAN!J2443)</f>
        <v/>
      </c>
      <c r="J2443">
        <f>IF($E2443="","",MANAGER_PLAN!K2443)</f>
        <v/>
      </c>
      <c r="K2443">
        <f>IF($E2443="","",TRIM(IF(MANAGER_PLAN!N2443&lt;&gt;"","LOS: "&amp;MANAGER_PLAN!N2443&amp;" ","")&amp;IF(MANAGER_PLAN!O2443&lt;&gt;"","LOT: "&amp;MANAGER_PLAN!O2443,"")))</f>
        <v/>
      </c>
      <c r="L2443">
        <f>IF($E2443="","",IFERROR(VLOOKUP($E2443,POS_MASTER!$A:$AK,37,FALSE),""))</f>
        <v/>
      </c>
    </row>
    <row r="2444">
      <c r="A2444">
        <f>IF(MANAGER_PLAN!E2444="","",MANAGER_PLAN!A2444)</f>
        <v/>
      </c>
      <c r="B2444">
        <f>IF($E2444="","",MANAGER_PLAN!B2444)</f>
        <v/>
      </c>
      <c r="C2444">
        <f>IF($E2444="","",SWITCH(MANAGER_PLAN!C2444,"MON","Pondělí","TUE","Úterý","WED","Středa","THU","Čtvrtek","FRI","Pátek",MANAGER_PLAN!C2444))</f>
        <v/>
      </c>
      <c r="D2444">
        <f>IF(MANAGER_PLAN!E2444="","",MANAGER_PLAN!D2444)</f>
        <v/>
      </c>
      <c r="E2444">
        <f>IF(MANAGER_PLAN!E2444="","",MANAGER_PLAN!E2444)</f>
        <v/>
      </c>
      <c r="F2444">
        <f>IF($E2444="","",IFERROR(VLOOKUP($E2444,POS_MASTER!$A:$B,2,FALSE),""))</f>
        <v/>
      </c>
      <c r="G2444">
        <f>IF($E2444="","",MANAGER_PLAN!G2444)</f>
        <v/>
      </c>
      <c r="H2444">
        <f>IF($E2444="","",TRIM(MANAGER_PLAN!H2444&amp;" "&amp;MANAGER_PLAN!I2444))</f>
        <v/>
      </c>
      <c r="I2444">
        <f>IF($E2444="","",MANAGER_PLAN!J2444)</f>
        <v/>
      </c>
      <c r="J2444">
        <f>IF($E2444="","",MANAGER_PLAN!K2444)</f>
        <v/>
      </c>
      <c r="K2444">
        <f>IF($E2444="","",TRIM(IF(MANAGER_PLAN!N2444&lt;&gt;"","LOS: "&amp;MANAGER_PLAN!N2444&amp;" ","")&amp;IF(MANAGER_PLAN!O2444&lt;&gt;"","LOT: "&amp;MANAGER_PLAN!O2444,"")))</f>
        <v/>
      </c>
      <c r="L2444">
        <f>IF($E2444="","",IFERROR(VLOOKUP($E2444,POS_MASTER!$A:$AK,37,FALSE),""))</f>
        <v/>
      </c>
    </row>
    <row r="2445">
      <c r="A2445">
        <f>IF(MANAGER_PLAN!E2445="","",MANAGER_PLAN!A2445)</f>
        <v/>
      </c>
      <c r="B2445">
        <f>IF($E2445="","",MANAGER_PLAN!B2445)</f>
        <v/>
      </c>
      <c r="C2445">
        <f>IF($E2445="","",SWITCH(MANAGER_PLAN!C2445,"MON","Pondělí","TUE","Úterý","WED","Středa","THU","Čtvrtek","FRI","Pátek",MANAGER_PLAN!C2445))</f>
        <v/>
      </c>
      <c r="D2445">
        <f>IF(MANAGER_PLAN!E2445="","",MANAGER_PLAN!D2445)</f>
        <v/>
      </c>
      <c r="E2445">
        <f>IF(MANAGER_PLAN!E2445="","",MANAGER_PLAN!E2445)</f>
        <v/>
      </c>
      <c r="F2445">
        <f>IF($E2445="","",IFERROR(VLOOKUP($E2445,POS_MASTER!$A:$B,2,FALSE),""))</f>
        <v/>
      </c>
      <c r="G2445">
        <f>IF($E2445="","",MANAGER_PLAN!G2445)</f>
        <v/>
      </c>
      <c r="H2445">
        <f>IF($E2445="","",TRIM(MANAGER_PLAN!H2445&amp;" "&amp;MANAGER_PLAN!I2445))</f>
        <v/>
      </c>
      <c r="I2445">
        <f>IF($E2445="","",MANAGER_PLAN!J2445)</f>
        <v/>
      </c>
      <c r="J2445">
        <f>IF($E2445="","",MANAGER_PLAN!K2445)</f>
        <v/>
      </c>
      <c r="K2445">
        <f>IF($E2445="","",TRIM(IF(MANAGER_PLAN!N2445&lt;&gt;"","LOS: "&amp;MANAGER_PLAN!N2445&amp;" ","")&amp;IF(MANAGER_PLAN!O2445&lt;&gt;"","LOT: "&amp;MANAGER_PLAN!O2445,"")))</f>
        <v/>
      </c>
      <c r="L2445">
        <f>IF($E2445="","",IFERROR(VLOOKUP($E2445,POS_MASTER!$A:$AK,37,FALSE),""))</f>
        <v/>
      </c>
    </row>
    <row r="2446">
      <c r="A2446">
        <f>IF(MANAGER_PLAN!E2446="","",MANAGER_PLAN!A2446)</f>
        <v/>
      </c>
      <c r="B2446">
        <f>IF($E2446="","",MANAGER_PLAN!B2446)</f>
        <v/>
      </c>
      <c r="C2446">
        <f>IF($E2446="","",SWITCH(MANAGER_PLAN!C2446,"MON","Pondělí","TUE","Úterý","WED","Středa","THU","Čtvrtek","FRI","Pátek",MANAGER_PLAN!C2446))</f>
        <v/>
      </c>
      <c r="D2446">
        <f>IF(MANAGER_PLAN!E2446="","",MANAGER_PLAN!D2446)</f>
        <v/>
      </c>
      <c r="E2446">
        <f>IF(MANAGER_PLAN!E2446="","",MANAGER_PLAN!E2446)</f>
        <v/>
      </c>
      <c r="F2446">
        <f>IF($E2446="","",IFERROR(VLOOKUP($E2446,POS_MASTER!$A:$B,2,FALSE),""))</f>
        <v/>
      </c>
      <c r="G2446">
        <f>IF($E2446="","",MANAGER_PLAN!G2446)</f>
        <v/>
      </c>
      <c r="H2446">
        <f>IF($E2446="","",TRIM(MANAGER_PLAN!H2446&amp;" "&amp;MANAGER_PLAN!I2446))</f>
        <v/>
      </c>
      <c r="I2446">
        <f>IF($E2446="","",MANAGER_PLAN!J2446)</f>
        <v/>
      </c>
      <c r="J2446">
        <f>IF($E2446="","",MANAGER_PLAN!K2446)</f>
        <v/>
      </c>
      <c r="K2446">
        <f>IF($E2446="","",TRIM(IF(MANAGER_PLAN!N2446&lt;&gt;"","LOS: "&amp;MANAGER_PLAN!N2446&amp;" ","")&amp;IF(MANAGER_PLAN!O2446&lt;&gt;"","LOT: "&amp;MANAGER_PLAN!O2446,"")))</f>
        <v/>
      </c>
      <c r="L2446">
        <f>IF($E2446="","",IFERROR(VLOOKUP($E2446,POS_MASTER!$A:$AK,37,FALSE),""))</f>
        <v/>
      </c>
    </row>
    <row r="2447">
      <c r="A2447">
        <f>IF(MANAGER_PLAN!E2447="","",MANAGER_PLAN!A2447)</f>
        <v/>
      </c>
      <c r="B2447">
        <f>IF($E2447="","",MANAGER_PLAN!B2447)</f>
        <v/>
      </c>
      <c r="C2447">
        <f>IF($E2447="","",SWITCH(MANAGER_PLAN!C2447,"MON","Pondělí","TUE","Úterý","WED","Středa","THU","Čtvrtek","FRI","Pátek",MANAGER_PLAN!C2447))</f>
        <v/>
      </c>
      <c r="D2447">
        <f>IF(MANAGER_PLAN!E2447="","",MANAGER_PLAN!D2447)</f>
        <v/>
      </c>
      <c r="E2447">
        <f>IF(MANAGER_PLAN!E2447="","",MANAGER_PLAN!E2447)</f>
        <v/>
      </c>
      <c r="F2447">
        <f>IF($E2447="","",IFERROR(VLOOKUP($E2447,POS_MASTER!$A:$B,2,FALSE),""))</f>
        <v/>
      </c>
      <c r="G2447">
        <f>IF($E2447="","",MANAGER_PLAN!G2447)</f>
        <v/>
      </c>
      <c r="H2447">
        <f>IF($E2447="","",TRIM(MANAGER_PLAN!H2447&amp;" "&amp;MANAGER_PLAN!I2447))</f>
        <v/>
      </c>
      <c r="I2447">
        <f>IF($E2447="","",MANAGER_PLAN!J2447)</f>
        <v/>
      </c>
      <c r="J2447">
        <f>IF($E2447="","",MANAGER_PLAN!K2447)</f>
        <v/>
      </c>
      <c r="K2447">
        <f>IF($E2447="","",TRIM(IF(MANAGER_PLAN!N2447&lt;&gt;"","LOS: "&amp;MANAGER_PLAN!N2447&amp;" ","")&amp;IF(MANAGER_PLAN!O2447&lt;&gt;"","LOT: "&amp;MANAGER_PLAN!O2447,"")))</f>
        <v/>
      </c>
      <c r="L2447">
        <f>IF($E2447="","",IFERROR(VLOOKUP($E2447,POS_MASTER!$A:$AK,37,FALSE),""))</f>
        <v/>
      </c>
    </row>
    <row r="2448">
      <c r="A2448">
        <f>IF(MANAGER_PLAN!E2448="","",MANAGER_PLAN!A2448)</f>
        <v/>
      </c>
      <c r="B2448">
        <f>IF($E2448="","",MANAGER_PLAN!B2448)</f>
        <v/>
      </c>
      <c r="C2448">
        <f>IF($E2448="","",SWITCH(MANAGER_PLAN!C2448,"MON","Pondělí","TUE","Úterý","WED","Středa","THU","Čtvrtek","FRI","Pátek",MANAGER_PLAN!C2448))</f>
        <v/>
      </c>
      <c r="D2448">
        <f>IF(MANAGER_PLAN!E2448="","",MANAGER_PLAN!D2448)</f>
        <v/>
      </c>
      <c r="E2448">
        <f>IF(MANAGER_PLAN!E2448="","",MANAGER_PLAN!E2448)</f>
        <v/>
      </c>
      <c r="F2448">
        <f>IF($E2448="","",IFERROR(VLOOKUP($E2448,POS_MASTER!$A:$B,2,FALSE),""))</f>
        <v/>
      </c>
      <c r="G2448">
        <f>IF($E2448="","",MANAGER_PLAN!G2448)</f>
        <v/>
      </c>
      <c r="H2448">
        <f>IF($E2448="","",TRIM(MANAGER_PLAN!H2448&amp;" "&amp;MANAGER_PLAN!I2448))</f>
        <v/>
      </c>
      <c r="I2448">
        <f>IF($E2448="","",MANAGER_PLAN!J2448)</f>
        <v/>
      </c>
      <c r="J2448">
        <f>IF($E2448="","",MANAGER_PLAN!K2448)</f>
        <v/>
      </c>
      <c r="K2448">
        <f>IF($E2448="","",TRIM(IF(MANAGER_PLAN!N2448&lt;&gt;"","LOS: "&amp;MANAGER_PLAN!N2448&amp;" ","")&amp;IF(MANAGER_PLAN!O2448&lt;&gt;"","LOT: "&amp;MANAGER_PLAN!O2448,"")))</f>
        <v/>
      </c>
      <c r="L2448">
        <f>IF($E2448="","",IFERROR(VLOOKUP($E2448,POS_MASTER!$A:$AK,37,FALSE),""))</f>
        <v/>
      </c>
    </row>
    <row r="2449">
      <c r="A2449">
        <f>IF(MANAGER_PLAN!E2449="","",MANAGER_PLAN!A2449)</f>
        <v/>
      </c>
      <c r="B2449">
        <f>IF($E2449="","",MANAGER_PLAN!B2449)</f>
        <v/>
      </c>
      <c r="C2449">
        <f>IF($E2449="","",SWITCH(MANAGER_PLAN!C2449,"MON","Pondělí","TUE","Úterý","WED","Středa","THU","Čtvrtek","FRI","Pátek",MANAGER_PLAN!C2449))</f>
        <v/>
      </c>
      <c r="D2449">
        <f>IF(MANAGER_PLAN!E2449="","",MANAGER_PLAN!D2449)</f>
        <v/>
      </c>
      <c r="E2449">
        <f>IF(MANAGER_PLAN!E2449="","",MANAGER_PLAN!E2449)</f>
        <v/>
      </c>
      <c r="F2449">
        <f>IF($E2449="","",IFERROR(VLOOKUP($E2449,POS_MASTER!$A:$B,2,FALSE),""))</f>
        <v/>
      </c>
      <c r="G2449">
        <f>IF($E2449="","",MANAGER_PLAN!G2449)</f>
        <v/>
      </c>
      <c r="H2449">
        <f>IF($E2449="","",TRIM(MANAGER_PLAN!H2449&amp;" "&amp;MANAGER_PLAN!I2449))</f>
        <v/>
      </c>
      <c r="I2449">
        <f>IF($E2449="","",MANAGER_PLAN!J2449)</f>
        <v/>
      </c>
      <c r="J2449">
        <f>IF($E2449="","",MANAGER_PLAN!K2449)</f>
        <v/>
      </c>
      <c r="K2449">
        <f>IF($E2449="","",TRIM(IF(MANAGER_PLAN!N2449&lt;&gt;"","LOS: "&amp;MANAGER_PLAN!N2449&amp;" ","")&amp;IF(MANAGER_PLAN!O2449&lt;&gt;"","LOT: "&amp;MANAGER_PLAN!O2449,"")))</f>
        <v/>
      </c>
      <c r="L2449">
        <f>IF($E2449="","",IFERROR(VLOOKUP($E2449,POS_MASTER!$A:$AK,37,FALSE),""))</f>
        <v/>
      </c>
    </row>
    <row r="2450">
      <c r="A2450">
        <f>IF(MANAGER_PLAN!E2450="","",MANAGER_PLAN!A2450)</f>
        <v/>
      </c>
      <c r="B2450">
        <f>IF($E2450="","",MANAGER_PLAN!B2450)</f>
        <v/>
      </c>
      <c r="C2450">
        <f>IF($E2450="","",SWITCH(MANAGER_PLAN!C2450,"MON","Pondělí","TUE","Úterý","WED","Středa","THU","Čtvrtek","FRI","Pátek",MANAGER_PLAN!C2450))</f>
        <v/>
      </c>
      <c r="D2450">
        <f>IF(MANAGER_PLAN!E2450="","",MANAGER_PLAN!D2450)</f>
        <v/>
      </c>
      <c r="E2450">
        <f>IF(MANAGER_PLAN!E2450="","",MANAGER_PLAN!E2450)</f>
        <v/>
      </c>
      <c r="F2450">
        <f>IF($E2450="","",IFERROR(VLOOKUP($E2450,POS_MASTER!$A:$B,2,FALSE),""))</f>
        <v/>
      </c>
      <c r="G2450">
        <f>IF($E2450="","",MANAGER_PLAN!G2450)</f>
        <v/>
      </c>
      <c r="H2450">
        <f>IF($E2450="","",TRIM(MANAGER_PLAN!H2450&amp;" "&amp;MANAGER_PLAN!I2450))</f>
        <v/>
      </c>
      <c r="I2450">
        <f>IF($E2450="","",MANAGER_PLAN!J2450)</f>
        <v/>
      </c>
      <c r="J2450">
        <f>IF($E2450="","",MANAGER_PLAN!K2450)</f>
        <v/>
      </c>
      <c r="K2450">
        <f>IF($E2450="","",TRIM(IF(MANAGER_PLAN!N2450&lt;&gt;"","LOS: "&amp;MANAGER_PLAN!N2450&amp;" ","")&amp;IF(MANAGER_PLAN!O2450&lt;&gt;"","LOT: "&amp;MANAGER_PLAN!O2450,"")))</f>
        <v/>
      </c>
      <c r="L2450">
        <f>IF($E2450="","",IFERROR(VLOOKUP($E2450,POS_MASTER!$A:$AK,37,FALSE),""))</f>
        <v/>
      </c>
    </row>
    <row r="2451">
      <c r="A2451">
        <f>IF(MANAGER_PLAN!E2451="","",MANAGER_PLAN!A2451)</f>
        <v/>
      </c>
      <c r="B2451">
        <f>IF($E2451="","",MANAGER_PLAN!B2451)</f>
        <v/>
      </c>
      <c r="C2451">
        <f>IF($E2451="","",SWITCH(MANAGER_PLAN!C2451,"MON","Pondělí","TUE","Úterý","WED","Středa","THU","Čtvrtek","FRI","Pátek",MANAGER_PLAN!C2451))</f>
        <v/>
      </c>
      <c r="D2451">
        <f>IF(MANAGER_PLAN!E2451="","",MANAGER_PLAN!D2451)</f>
        <v/>
      </c>
      <c r="E2451">
        <f>IF(MANAGER_PLAN!E2451="","",MANAGER_PLAN!E2451)</f>
        <v/>
      </c>
      <c r="F2451">
        <f>IF($E2451="","",IFERROR(VLOOKUP($E2451,POS_MASTER!$A:$B,2,FALSE),""))</f>
        <v/>
      </c>
      <c r="G2451">
        <f>IF($E2451="","",MANAGER_PLAN!G2451)</f>
        <v/>
      </c>
      <c r="H2451">
        <f>IF($E2451="","",TRIM(MANAGER_PLAN!H2451&amp;" "&amp;MANAGER_PLAN!I2451))</f>
        <v/>
      </c>
      <c r="I2451">
        <f>IF($E2451="","",MANAGER_PLAN!J2451)</f>
        <v/>
      </c>
      <c r="J2451">
        <f>IF($E2451="","",MANAGER_PLAN!K2451)</f>
        <v/>
      </c>
      <c r="K2451">
        <f>IF($E2451="","",TRIM(IF(MANAGER_PLAN!N2451&lt;&gt;"","LOS: "&amp;MANAGER_PLAN!N2451&amp;" ","")&amp;IF(MANAGER_PLAN!O2451&lt;&gt;"","LOT: "&amp;MANAGER_PLAN!O2451,"")))</f>
        <v/>
      </c>
      <c r="L2451">
        <f>IF($E2451="","",IFERROR(VLOOKUP($E2451,POS_MASTER!$A:$AK,37,FALSE),""))</f>
        <v/>
      </c>
    </row>
    <row r="2452">
      <c r="A2452">
        <f>IF(MANAGER_PLAN!E2452="","",MANAGER_PLAN!A2452)</f>
        <v/>
      </c>
      <c r="B2452">
        <f>IF($E2452="","",MANAGER_PLAN!B2452)</f>
        <v/>
      </c>
      <c r="C2452">
        <f>IF($E2452="","",SWITCH(MANAGER_PLAN!C2452,"MON","Pondělí","TUE","Úterý","WED","Středa","THU","Čtvrtek","FRI","Pátek",MANAGER_PLAN!C2452))</f>
        <v/>
      </c>
      <c r="D2452">
        <f>IF(MANAGER_PLAN!E2452="","",MANAGER_PLAN!D2452)</f>
        <v/>
      </c>
      <c r="E2452">
        <f>IF(MANAGER_PLAN!E2452="","",MANAGER_PLAN!E2452)</f>
        <v/>
      </c>
      <c r="F2452">
        <f>IF($E2452="","",IFERROR(VLOOKUP($E2452,POS_MASTER!$A:$B,2,FALSE),""))</f>
        <v/>
      </c>
      <c r="G2452">
        <f>IF($E2452="","",MANAGER_PLAN!G2452)</f>
        <v/>
      </c>
      <c r="H2452">
        <f>IF($E2452="","",TRIM(MANAGER_PLAN!H2452&amp;" "&amp;MANAGER_PLAN!I2452))</f>
        <v/>
      </c>
      <c r="I2452">
        <f>IF($E2452="","",MANAGER_PLAN!J2452)</f>
        <v/>
      </c>
      <c r="J2452">
        <f>IF($E2452="","",MANAGER_PLAN!K2452)</f>
        <v/>
      </c>
      <c r="K2452">
        <f>IF($E2452="","",TRIM(IF(MANAGER_PLAN!N2452&lt;&gt;"","LOS: "&amp;MANAGER_PLAN!N2452&amp;" ","")&amp;IF(MANAGER_PLAN!O2452&lt;&gt;"","LOT: "&amp;MANAGER_PLAN!O2452,"")))</f>
        <v/>
      </c>
      <c r="L2452">
        <f>IF($E2452="","",IFERROR(VLOOKUP($E2452,POS_MASTER!$A:$AK,37,FALSE),""))</f>
        <v/>
      </c>
    </row>
    <row r="2453">
      <c r="A2453">
        <f>IF(MANAGER_PLAN!E2453="","",MANAGER_PLAN!A2453)</f>
        <v/>
      </c>
      <c r="B2453">
        <f>IF($E2453="","",MANAGER_PLAN!B2453)</f>
        <v/>
      </c>
      <c r="C2453">
        <f>IF($E2453="","",SWITCH(MANAGER_PLAN!C2453,"MON","Pondělí","TUE","Úterý","WED","Středa","THU","Čtvrtek","FRI","Pátek",MANAGER_PLAN!C2453))</f>
        <v/>
      </c>
      <c r="D2453">
        <f>IF(MANAGER_PLAN!E2453="","",MANAGER_PLAN!D2453)</f>
        <v/>
      </c>
      <c r="E2453">
        <f>IF(MANAGER_PLAN!E2453="","",MANAGER_PLAN!E2453)</f>
        <v/>
      </c>
      <c r="F2453">
        <f>IF($E2453="","",IFERROR(VLOOKUP($E2453,POS_MASTER!$A:$B,2,FALSE),""))</f>
        <v/>
      </c>
      <c r="G2453">
        <f>IF($E2453="","",MANAGER_PLAN!G2453)</f>
        <v/>
      </c>
      <c r="H2453">
        <f>IF($E2453="","",TRIM(MANAGER_PLAN!H2453&amp;" "&amp;MANAGER_PLAN!I2453))</f>
        <v/>
      </c>
      <c r="I2453">
        <f>IF($E2453="","",MANAGER_PLAN!J2453)</f>
        <v/>
      </c>
      <c r="J2453">
        <f>IF($E2453="","",MANAGER_PLAN!K2453)</f>
        <v/>
      </c>
      <c r="K2453">
        <f>IF($E2453="","",TRIM(IF(MANAGER_PLAN!N2453&lt;&gt;"","LOS: "&amp;MANAGER_PLAN!N2453&amp;" ","")&amp;IF(MANAGER_PLAN!O2453&lt;&gt;"","LOT: "&amp;MANAGER_PLAN!O2453,"")))</f>
        <v/>
      </c>
      <c r="L2453">
        <f>IF($E2453="","",IFERROR(VLOOKUP($E2453,POS_MASTER!$A:$AK,37,FALSE),""))</f>
        <v/>
      </c>
    </row>
    <row r="2454">
      <c r="A2454">
        <f>IF(MANAGER_PLAN!E2454="","",MANAGER_PLAN!A2454)</f>
        <v/>
      </c>
      <c r="B2454">
        <f>IF($E2454="","",MANAGER_PLAN!B2454)</f>
        <v/>
      </c>
      <c r="C2454">
        <f>IF($E2454="","",SWITCH(MANAGER_PLAN!C2454,"MON","Pondělí","TUE","Úterý","WED","Středa","THU","Čtvrtek","FRI","Pátek",MANAGER_PLAN!C2454))</f>
        <v/>
      </c>
      <c r="D2454">
        <f>IF(MANAGER_PLAN!E2454="","",MANAGER_PLAN!D2454)</f>
        <v/>
      </c>
      <c r="E2454">
        <f>IF(MANAGER_PLAN!E2454="","",MANAGER_PLAN!E2454)</f>
        <v/>
      </c>
      <c r="F2454">
        <f>IF($E2454="","",IFERROR(VLOOKUP($E2454,POS_MASTER!$A:$B,2,FALSE),""))</f>
        <v/>
      </c>
      <c r="G2454">
        <f>IF($E2454="","",MANAGER_PLAN!G2454)</f>
        <v/>
      </c>
      <c r="H2454">
        <f>IF($E2454="","",TRIM(MANAGER_PLAN!H2454&amp;" "&amp;MANAGER_PLAN!I2454))</f>
        <v/>
      </c>
      <c r="I2454">
        <f>IF($E2454="","",MANAGER_PLAN!J2454)</f>
        <v/>
      </c>
      <c r="J2454">
        <f>IF($E2454="","",MANAGER_PLAN!K2454)</f>
        <v/>
      </c>
      <c r="K2454">
        <f>IF($E2454="","",TRIM(IF(MANAGER_PLAN!N2454&lt;&gt;"","LOS: "&amp;MANAGER_PLAN!N2454&amp;" ","")&amp;IF(MANAGER_PLAN!O2454&lt;&gt;"","LOT: "&amp;MANAGER_PLAN!O2454,"")))</f>
        <v/>
      </c>
      <c r="L2454">
        <f>IF($E2454="","",IFERROR(VLOOKUP($E2454,POS_MASTER!$A:$AK,37,FALSE),""))</f>
        <v/>
      </c>
    </row>
    <row r="2455">
      <c r="A2455">
        <f>IF(MANAGER_PLAN!E2455="","",MANAGER_PLAN!A2455)</f>
        <v/>
      </c>
      <c r="B2455">
        <f>IF($E2455="","",MANAGER_PLAN!B2455)</f>
        <v/>
      </c>
      <c r="C2455">
        <f>IF($E2455="","",SWITCH(MANAGER_PLAN!C2455,"MON","Pondělí","TUE","Úterý","WED","Středa","THU","Čtvrtek","FRI","Pátek",MANAGER_PLAN!C2455))</f>
        <v/>
      </c>
      <c r="D2455">
        <f>IF(MANAGER_PLAN!E2455="","",MANAGER_PLAN!D2455)</f>
        <v/>
      </c>
      <c r="E2455">
        <f>IF(MANAGER_PLAN!E2455="","",MANAGER_PLAN!E2455)</f>
        <v/>
      </c>
      <c r="F2455">
        <f>IF($E2455="","",IFERROR(VLOOKUP($E2455,POS_MASTER!$A:$B,2,FALSE),""))</f>
        <v/>
      </c>
      <c r="G2455">
        <f>IF($E2455="","",MANAGER_PLAN!G2455)</f>
        <v/>
      </c>
      <c r="H2455">
        <f>IF($E2455="","",TRIM(MANAGER_PLAN!H2455&amp;" "&amp;MANAGER_PLAN!I2455))</f>
        <v/>
      </c>
      <c r="I2455">
        <f>IF($E2455="","",MANAGER_PLAN!J2455)</f>
        <v/>
      </c>
      <c r="J2455">
        <f>IF($E2455="","",MANAGER_PLAN!K2455)</f>
        <v/>
      </c>
      <c r="K2455">
        <f>IF($E2455="","",TRIM(IF(MANAGER_PLAN!N2455&lt;&gt;"","LOS: "&amp;MANAGER_PLAN!N2455&amp;" ","")&amp;IF(MANAGER_PLAN!O2455&lt;&gt;"","LOT: "&amp;MANAGER_PLAN!O2455,"")))</f>
        <v/>
      </c>
      <c r="L2455">
        <f>IF($E2455="","",IFERROR(VLOOKUP($E2455,POS_MASTER!$A:$AK,37,FALSE),""))</f>
        <v/>
      </c>
    </row>
    <row r="2456">
      <c r="A2456">
        <f>IF(MANAGER_PLAN!E2456="","",MANAGER_PLAN!A2456)</f>
        <v/>
      </c>
      <c r="B2456">
        <f>IF($E2456="","",MANAGER_PLAN!B2456)</f>
        <v/>
      </c>
      <c r="C2456">
        <f>IF($E2456="","",SWITCH(MANAGER_PLAN!C2456,"MON","Pondělí","TUE","Úterý","WED","Středa","THU","Čtvrtek","FRI","Pátek",MANAGER_PLAN!C2456))</f>
        <v/>
      </c>
      <c r="D2456">
        <f>IF(MANAGER_PLAN!E2456="","",MANAGER_PLAN!D2456)</f>
        <v/>
      </c>
      <c r="E2456">
        <f>IF(MANAGER_PLAN!E2456="","",MANAGER_PLAN!E2456)</f>
        <v/>
      </c>
      <c r="F2456">
        <f>IF($E2456="","",IFERROR(VLOOKUP($E2456,POS_MASTER!$A:$B,2,FALSE),""))</f>
        <v/>
      </c>
      <c r="G2456">
        <f>IF($E2456="","",MANAGER_PLAN!G2456)</f>
        <v/>
      </c>
      <c r="H2456">
        <f>IF($E2456="","",TRIM(MANAGER_PLAN!H2456&amp;" "&amp;MANAGER_PLAN!I2456))</f>
        <v/>
      </c>
      <c r="I2456">
        <f>IF($E2456="","",MANAGER_PLAN!J2456)</f>
        <v/>
      </c>
      <c r="J2456">
        <f>IF($E2456="","",MANAGER_PLAN!K2456)</f>
        <v/>
      </c>
      <c r="K2456">
        <f>IF($E2456="","",TRIM(IF(MANAGER_PLAN!N2456&lt;&gt;"","LOS: "&amp;MANAGER_PLAN!N2456&amp;" ","")&amp;IF(MANAGER_PLAN!O2456&lt;&gt;"","LOT: "&amp;MANAGER_PLAN!O2456,"")))</f>
        <v/>
      </c>
      <c r="L2456">
        <f>IF($E2456="","",IFERROR(VLOOKUP($E2456,POS_MASTER!$A:$AK,37,FALSE),""))</f>
        <v/>
      </c>
    </row>
    <row r="2457">
      <c r="A2457">
        <f>IF(MANAGER_PLAN!E2457="","",MANAGER_PLAN!A2457)</f>
        <v/>
      </c>
      <c r="B2457">
        <f>IF($E2457="","",MANAGER_PLAN!B2457)</f>
        <v/>
      </c>
      <c r="C2457">
        <f>IF($E2457="","",SWITCH(MANAGER_PLAN!C2457,"MON","Pondělí","TUE","Úterý","WED","Středa","THU","Čtvrtek","FRI","Pátek",MANAGER_PLAN!C2457))</f>
        <v/>
      </c>
      <c r="D2457">
        <f>IF(MANAGER_PLAN!E2457="","",MANAGER_PLAN!D2457)</f>
        <v/>
      </c>
      <c r="E2457">
        <f>IF(MANAGER_PLAN!E2457="","",MANAGER_PLAN!E2457)</f>
        <v/>
      </c>
      <c r="F2457">
        <f>IF($E2457="","",IFERROR(VLOOKUP($E2457,POS_MASTER!$A:$B,2,FALSE),""))</f>
        <v/>
      </c>
      <c r="G2457">
        <f>IF($E2457="","",MANAGER_PLAN!G2457)</f>
        <v/>
      </c>
      <c r="H2457">
        <f>IF($E2457="","",TRIM(MANAGER_PLAN!H2457&amp;" "&amp;MANAGER_PLAN!I2457))</f>
        <v/>
      </c>
      <c r="I2457">
        <f>IF($E2457="","",MANAGER_PLAN!J2457)</f>
        <v/>
      </c>
      <c r="J2457">
        <f>IF($E2457="","",MANAGER_PLAN!K2457)</f>
        <v/>
      </c>
      <c r="K2457">
        <f>IF($E2457="","",TRIM(IF(MANAGER_PLAN!N2457&lt;&gt;"","LOS: "&amp;MANAGER_PLAN!N2457&amp;" ","")&amp;IF(MANAGER_PLAN!O2457&lt;&gt;"","LOT: "&amp;MANAGER_PLAN!O2457,"")))</f>
        <v/>
      </c>
      <c r="L2457">
        <f>IF($E2457="","",IFERROR(VLOOKUP($E2457,POS_MASTER!$A:$AK,37,FALSE),""))</f>
        <v/>
      </c>
    </row>
    <row r="2458">
      <c r="A2458">
        <f>IF(MANAGER_PLAN!E2458="","",MANAGER_PLAN!A2458)</f>
        <v/>
      </c>
      <c r="B2458">
        <f>IF($E2458="","",MANAGER_PLAN!B2458)</f>
        <v/>
      </c>
      <c r="C2458">
        <f>IF($E2458="","",SWITCH(MANAGER_PLAN!C2458,"MON","Pondělí","TUE","Úterý","WED","Středa","THU","Čtvrtek","FRI","Pátek",MANAGER_PLAN!C2458))</f>
        <v/>
      </c>
      <c r="D2458">
        <f>IF(MANAGER_PLAN!E2458="","",MANAGER_PLAN!D2458)</f>
        <v/>
      </c>
      <c r="E2458">
        <f>IF(MANAGER_PLAN!E2458="","",MANAGER_PLAN!E2458)</f>
        <v/>
      </c>
      <c r="F2458">
        <f>IF($E2458="","",IFERROR(VLOOKUP($E2458,POS_MASTER!$A:$B,2,FALSE),""))</f>
        <v/>
      </c>
      <c r="G2458">
        <f>IF($E2458="","",MANAGER_PLAN!G2458)</f>
        <v/>
      </c>
      <c r="H2458">
        <f>IF($E2458="","",TRIM(MANAGER_PLAN!H2458&amp;" "&amp;MANAGER_PLAN!I2458))</f>
        <v/>
      </c>
      <c r="I2458">
        <f>IF($E2458="","",MANAGER_PLAN!J2458)</f>
        <v/>
      </c>
      <c r="J2458">
        <f>IF($E2458="","",MANAGER_PLAN!K2458)</f>
        <v/>
      </c>
      <c r="K2458">
        <f>IF($E2458="","",TRIM(IF(MANAGER_PLAN!N2458&lt;&gt;"","LOS: "&amp;MANAGER_PLAN!N2458&amp;" ","")&amp;IF(MANAGER_PLAN!O2458&lt;&gt;"","LOT: "&amp;MANAGER_PLAN!O2458,"")))</f>
        <v/>
      </c>
      <c r="L2458">
        <f>IF($E2458="","",IFERROR(VLOOKUP($E2458,POS_MASTER!$A:$AK,37,FALSE),""))</f>
        <v/>
      </c>
    </row>
    <row r="2459">
      <c r="A2459">
        <f>IF(MANAGER_PLAN!E2459="","",MANAGER_PLAN!A2459)</f>
        <v/>
      </c>
      <c r="B2459">
        <f>IF($E2459="","",MANAGER_PLAN!B2459)</f>
        <v/>
      </c>
      <c r="C2459">
        <f>IF($E2459="","",SWITCH(MANAGER_PLAN!C2459,"MON","Pondělí","TUE","Úterý","WED","Středa","THU","Čtvrtek","FRI","Pátek",MANAGER_PLAN!C2459))</f>
        <v/>
      </c>
      <c r="D2459">
        <f>IF(MANAGER_PLAN!E2459="","",MANAGER_PLAN!D2459)</f>
        <v/>
      </c>
      <c r="E2459">
        <f>IF(MANAGER_PLAN!E2459="","",MANAGER_PLAN!E2459)</f>
        <v/>
      </c>
      <c r="F2459">
        <f>IF($E2459="","",IFERROR(VLOOKUP($E2459,POS_MASTER!$A:$B,2,FALSE),""))</f>
        <v/>
      </c>
      <c r="G2459">
        <f>IF($E2459="","",MANAGER_PLAN!G2459)</f>
        <v/>
      </c>
      <c r="H2459">
        <f>IF($E2459="","",TRIM(MANAGER_PLAN!H2459&amp;" "&amp;MANAGER_PLAN!I2459))</f>
        <v/>
      </c>
      <c r="I2459">
        <f>IF($E2459="","",MANAGER_PLAN!J2459)</f>
        <v/>
      </c>
      <c r="J2459">
        <f>IF($E2459="","",MANAGER_PLAN!K2459)</f>
        <v/>
      </c>
      <c r="K2459">
        <f>IF($E2459="","",TRIM(IF(MANAGER_PLAN!N2459&lt;&gt;"","LOS: "&amp;MANAGER_PLAN!N2459&amp;" ","")&amp;IF(MANAGER_PLAN!O2459&lt;&gt;"","LOT: "&amp;MANAGER_PLAN!O2459,"")))</f>
        <v/>
      </c>
      <c r="L2459">
        <f>IF($E2459="","",IFERROR(VLOOKUP($E2459,POS_MASTER!$A:$AK,37,FALSE),""))</f>
        <v/>
      </c>
    </row>
    <row r="2460">
      <c r="A2460">
        <f>IF(MANAGER_PLAN!E2460="","",MANAGER_PLAN!A2460)</f>
        <v/>
      </c>
      <c r="B2460">
        <f>IF($E2460="","",MANAGER_PLAN!B2460)</f>
        <v/>
      </c>
      <c r="C2460">
        <f>IF($E2460="","",SWITCH(MANAGER_PLAN!C2460,"MON","Pondělí","TUE","Úterý","WED","Středa","THU","Čtvrtek","FRI","Pátek",MANAGER_PLAN!C2460))</f>
        <v/>
      </c>
      <c r="D2460">
        <f>IF(MANAGER_PLAN!E2460="","",MANAGER_PLAN!D2460)</f>
        <v/>
      </c>
      <c r="E2460">
        <f>IF(MANAGER_PLAN!E2460="","",MANAGER_PLAN!E2460)</f>
        <v/>
      </c>
      <c r="F2460">
        <f>IF($E2460="","",IFERROR(VLOOKUP($E2460,POS_MASTER!$A:$B,2,FALSE),""))</f>
        <v/>
      </c>
      <c r="G2460">
        <f>IF($E2460="","",MANAGER_PLAN!G2460)</f>
        <v/>
      </c>
      <c r="H2460">
        <f>IF($E2460="","",TRIM(MANAGER_PLAN!H2460&amp;" "&amp;MANAGER_PLAN!I2460))</f>
        <v/>
      </c>
      <c r="I2460">
        <f>IF($E2460="","",MANAGER_PLAN!J2460)</f>
        <v/>
      </c>
      <c r="J2460">
        <f>IF($E2460="","",MANAGER_PLAN!K2460)</f>
        <v/>
      </c>
      <c r="K2460">
        <f>IF($E2460="","",TRIM(IF(MANAGER_PLAN!N2460&lt;&gt;"","LOS: "&amp;MANAGER_PLAN!N2460&amp;" ","")&amp;IF(MANAGER_PLAN!O2460&lt;&gt;"","LOT: "&amp;MANAGER_PLAN!O2460,"")))</f>
        <v/>
      </c>
      <c r="L2460">
        <f>IF($E2460="","",IFERROR(VLOOKUP($E2460,POS_MASTER!$A:$AK,37,FALSE),""))</f>
        <v/>
      </c>
    </row>
    <row r="2461">
      <c r="A2461">
        <f>IF(MANAGER_PLAN!E2461="","",MANAGER_PLAN!A2461)</f>
        <v/>
      </c>
      <c r="B2461">
        <f>IF($E2461="","",MANAGER_PLAN!B2461)</f>
        <v/>
      </c>
      <c r="C2461">
        <f>IF($E2461="","",SWITCH(MANAGER_PLAN!C2461,"MON","Pondělí","TUE","Úterý","WED","Středa","THU","Čtvrtek","FRI","Pátek",MANAGER_PLAN!C2461))</f>
        <v/>
      </c>
      <c r="D2461">
        <f>IF(MANAGER_PLAN!E2461="","",MANAGER_PLAN!D2461)</f>
        <v/>
      </c>
      <c r="E2461">
        <f>IF(MANAGER_PLAN!E2461="","",MANAGER_PLAN!E2461)</f>
        <v/>
      </c>
      <c r="F2461">
        <f>IF($E2461="","",IFERROR(VLOOKUP($E2461,POS_MASTER!$A:$B,2,FALSE),""))</f>
        <v/>
      </c>
      <c r="G2461">
        <f>IF($E2461="","",MANAGER_PLAN!G2461)</f>
        <v/>
      </c>
      <c r="H2461">
        <f>IF($E2461="","",TRIM(MANAGER_PLAN!H2461&amp;" "&amp;MANAGER_PLAN!I2461))</f>
        <v/>
      </c>
      <c r="I2461">
        <f>IF($E2461="","",MANAGER_PLAN!J2461)</f>
        <v/>
      </c>
      <c r="J2461">
        <f>IF($E2461="","",MANAGER_PLAN!K2461)</f>
        <v/>
      </c>
      <c r="K2461">
        <f>IF($E2461="","",TRIM(IF(MANAGER_PLAN!N2461&lt;&gt;"","LOS: "&amp;MANAGER_PLAN!N2461&amp;" ","")&amp;IF(MANAGER_PLAN!O2461&lt;&gt;"","LOT: "&amp;MANAGER_PLAN!O2461,"")))</f>
        <v/>
      </c>
      <c r="L2461">
        <f>IF($E2461="","",IFERROR(VLOOKUP($E2461,POS_MASTER!$A:$AK,37,FALSE),""))</f>
        <v/>
      </c>
    </row>
    <row r="2462">
      <c r="A2462">
        <f>IF(MANAGER_PLAN!E2462="","",MANAGER_PLAN!A2462)</f>
        <v/>
      </c>
      <c r="B2462">
        <f>IF($E2462="","",MANAGER_PLAN!B2462)</f>
        <v/>
      </c>
      <c r="C2462">
        <f>IF($E2462="","",SWITCH(MANAGER_PLAN!C2462,"MON","Pondělí","TUE","Úterý","WED","Středa","THU","Čtvrtek","FRI","Pátek",MANAGER_PLAN!C2462))</f>
        <v/>
      </c>
      <c r="D2462">
        <f>IF(MANAGER_PLAN!E2462="","",MANAGER_PLAN!D2462)</f>
        <v/>
      </c>
      <c r="E2462">
        <f>IF(MANAGER_PLAN!E2462="","",MANAGER_PLAN!E2462)</f>
        <v/>
      </c>
      <c r="F2462">
        <f>IF($E2462="","",IFERROR(VLOOKUP($E2462,POS_MASTER!$A:$B,2,FALSE),""))</f>
        <v/>
      </c>
      <c r="G2462">
        <f>IF($E2462="","",MANAGER_PLAN!G2462)</f>
        <v/>
      </c>
      <c r="H2462">
        <f>IF($E2462="","",TRIM(MANAGER_PLAN!H2462&amp;" "&amp;MANAGER_PLAN!I2462))</f>
        <v/>
      </c>
      <c r="I2462">
        <f>IF($E2462="","",MANAGER_PLAN!J2462)</f>
        <v/>
      </c>
      <c r="J2462">
        <f>IF($E2462="","",MANAGER_PLAN!K2462)</f>
        <v/>
      </c>
      <c r="K2462">
        <f>IF($E2462="","",TRIM(IF(MANAGER_PLAN!N2462&lt;&gt;"","LOS: "&amp;MANAGER_PLAN!N2462&amp;" ","")&amp;IF(MANAGER_PLAN!O2462&lt;&gt;"","LOT: "&amp;MANAGER_PLAN!O2462,"")))</f>
        <v/>
      </c>
      <c r="L2462">
        <f>IF($E2462="","",IFERROR(VLOOKUP($E2462,POS_MASTER!$A:$AK,37,FALSE),""))</f>
        <v/>
      </c>
    </row>
    <row r="2463">
      <c r="A2463">
        <f>IF(MANAGER_PLAN!E2463="","",MANAGER_PLAN!A2463)</f>
        <v/>
      </c>
      <c r="B2463">
        <f>IF($E2463="","",MANAGER_PLAN!B2463)</f>
        <v/>
      </c>
      <c r="C2463">
        <f>IF($E2463="","",SWITCH(MANAGER_PLAN!C2463,"MON","Pondělí","TUE","Úterý","WED","Středa","THU","Čtvrtek","FRI","Pátek",MANAGER_PLAN!C2463))</f>
        <v/>
      </c>
      <c r="D2463">
        <f>IF(MANAGER_PLAN!E2463="","",MANAGER_PLAN!D2463)</f>
        <v/>
      </c>
      <c r="E2463">
        <f>IF(MANAGER_PLAN!E2463="","",MANAGER_PLAN!E2463)</f>
        <v/>
      </c>
      <c r="F2463">
        <f>IF($E2463="","",IFERROR(VLOOKUP($E2463,POS_MASTER!$A:$B,2,FALSE),""))</f>
        <v/>
      </c>
      <c r="G2463">
        <f>IF($E2463="","",MANAGER_PLAN!G2463)</f>
        <v/>
      </c>
      <c r="H2463">
        <f>IF($E2463="","",TRIM(MANAGER_PLAN!H2463&amp;" "&amp;MANAGER_PLAN!I2463))</f>
        <v/>
      </c>
      <c r="I2463">
        <f>IF($E2463="","",MANAGER_PLAN!J2463)</f>
        <v/>
      </c>
      <c r="J2463">
        <f>IF($E2463="","",MANAGER_PLAN!K2463)</f>
        <v/>
      </c>
      <c r="K2463">
        <f>IF($E2463="","",TRIM(IF(MANAGER_PLAN!N2463&lt;&gt;"","LOS: "&amp;MANAGER_PLAN!N2463&amp;" ","")&amp;IF(MANAGER_PLAN!O2463&lt;&gt;"","LOT: "&amp;MANAGER_PLAN!O2463,"")))</f>
        <v/>
      </c>
      <c r="L2463">
        <f>IF($E2463="","",IFERROR(VLOOKUP($E2463,POS_MASTER!$A:$AK,37,FALSE),""))</f>
        <v/>
      </c>
    </row>
    <row r="2464">
      <c r="A2464">
        <f>IF(MANAGER_PLAN!E2464="","",MANAGER_PLAN!A2464)</f>
        <v/>
      </c>
      <c r="B2464">
        <f>IF($E2464="","",MANAGER_PLAN!B2464)</f>
        <v/>
      </c>
      <c r="C2464">
        <f>IF($E2464="","",SWITCH(MANAGER_PLAN!C2464,"MON","Pondělí","TUE","Úterý","WED","Středa","THU","Čtvrtek","FRI","Pátek",MANAGER_PLAN!C2464))</f>
        <v/>
      </c>
      <c r="D2464">
        <f>IF(MANAGER_PLAN!E2464="","",MANAGER_PLAN!D2464)</f>
        <v/>
      </c>
      <c r="E2464">
        <f>IF(MANAGER_PLAN!E2464="","",MANAGER_PLAN!E2464)</f>
        <v/>
      </c>
      <c r="F2464">
        <f>IF($E2464="","",IFERROR(VLOOKUP($E2464,POS_MASTER!$A:$B,2,FALSE),""))</f>
        <v/>
      </c>
      <c r="G2464">
        <f>IF($E2464="","",MANAGER_PLAN!G2464)</f>
        <v/>
      </c>
      <c r="H2464">
        <f>IF($E2464="","",TRIM(MANAGER_PLAN!H2464&amp;" "&amp;MANAGER_PLAN!I2464))</f>
        <v/>
      </c>
      <c r="I2464">
        <f>IF($E2464="","",MANAGER_PLAN!J2464)</f>
        <v/>
      </c>
      <c r="J2464">
        <f>IF($E2464="","",MANAGER_PLAN!K2464)</f>
        <v/>
      </c>
      <c r="K2464">
        <f>IF($E2464="","",TRIM(IF(MANAGER_PLAN!N2464&lt;&gt;"","LOS: "&amp;MANAGER_PLAN!N2464&amp;" ","")&amp;IF(MANAGER_PLAN!O2464&lt;&gt;"","LOT: "&amp;MANAGER_PLAN!O2464,"")))</f>
        <v/>
      </c>
      <c r="L2464">
        <f>IF($E2464="","",IFERROR(VLOOKUP($E2464,POS_MASTER!$A:$AK,37,FALSE),""))</f>
        <v/>
      </c>
    </row>
    <row r="2465">
      <c r="A2465">
        <f>IF(MANAGER_PLAN!E2465="","",MANAGER_PLAN!A2465)</f>
        <v/>
      </c>
      <c r="B2465">
        <f>IF($E2465="","",MANAGER_PLAN!B2465)</f>
        <v/>
      </c>
      <c r="C2465">
        <f>IF($E2465="","",SWITCH(MANAGER_PLAN!C2465,"MON","Pondělí","TUE","Úterý","WED","Středa","THU","Čtvrtek","FRI","Pátek",MANAGER_PLAN!C2465))</f>
        <v/>
      </c>
      <c r="D2465">
        <f>IF(MANAGER_PLAN!E2465="","",MANAGER_PLAN!D2465)</f>
        <v/>
      </c>
      <c r="E2465">
        <f>IF(MANAGER_PLAN!E2465="","",MANAGER_PLAN!E2465)</f>
        <v/>
      </c>
      <c r="F2465">
        <f>IF($E2465="","",IFERROR(VLOOKUP($E2465,POS_MASTER!$A:$B,2,FALSE),""))</f>
        <v/>
      </c>
      <c r="G2465">
        <f>IF($E2465="","",MANAGER_PLAN!G2465)</f>
        <v/>
      </c>
      <c r="H2465">
        <f>IF($E2465="","",TRIM(MANAGER_PLAN!H2465&amp;" "&amp;MANAGER_PLAN!I2465))</f>
        <v/>
      </c>
      <c r="I2465">
        <f>IF($E2465="","",MANAGER_PLAN!J2465)</f>
        <v/>
      </c>
      <c r="J2465">
        <f>IF($E2465="","",MANAGER_PLAN!K2465)</f>
        <v/>
      </c>
      <c r="K2465">
        <f>IF($E2465="","",TRIM(IF(MANAGER_PLAN!N2465&lt;&gt;"","LOS: "&amp;MANAGER_PLAN!N2465&amp;" ","")&amp;IF(MANAGER_PLAN!O2465&lt;&gt;"","LOT: "&amp;MANAGER_PLAN!O2465,"")))</f>
        <v/>
      </c>
      <c r="L2465">
        <f>IF($E2465="","",IFERROR(VLOOKUP($E2465,POS_MASTER!$A:$AK,37,FALSE),""))</f>
        <v/>
      </c>
    </row>
    <row r="2466">
      <c r="A2466">
        <f>IF(MANAGER_PLAN!E2466="","",MANAGER_PLAN!A2466)</f>
        <v/>
      </c>
      <c r="B2466">
        <f>IF($E2466="","",MANAGER_PLAN!B2466)</f>
        <v/>
      </c>
      <c r="C2466">
        <f>IF($E2466="","",SWITCH(MANAGER_PLAN!C2466,"MON","Pondělí","TUE","Úterý","WED","Středa","THU","Čtvrtek","FRI","Pátek",MANAGER_PLAN!C2466))</f>
        <v/>
      </c>
      <c r="D2466">
        <f>IF(MANAGER_PLAN!E2466="","",MANAGER_PLAN!D2466)</f>
        <v/>
      </c>
      <c r="E2466">
        <f>IF(MANAGER_PLAN!E2466="","",MANAGER_PLAN!E2466)</f>
        <v/>
      </c>
      <c r="F2466">
        <f>IF($E2466="","",IFERROR(VLOOKUP($E2466,POS_MASTER!$A:$B,2,FALSE),""))</f>
        <v/>
      </c>
      <c r="G2466">
        <f>IF($E2466="","",MANAGER_PLAN!G2466)</f>
        <v/>
      </c>
      <c r="H2466">
        <f>IF($E2466="","",TRIM(MANAGER_PLAN!H2466&amp;" "&amp;MANAGER_PLAN!I2466))</f>
        <v/>
      </c>
      <c r="I2466">
        <f>IF($E2466="","",MANAGER_PLAN!J2466)</f>
        <v/>
      </c>
      <c r="J2466">
        <f>IF($E2466="","",MANAGER_PLAN!K2466)</f>
        <v/>
      </c>
      <c r="K2466">
        <f>IF($E2466="","",TRIM(IF(MANAGER_PLAN!N2466&lt;&gt;"","LOS: "&amp;MANAGER_PLAN!N2466&amp;" ","")&amp;IF(MANAGER_PLAN!O2466&lt;&gt;"","LOT: "&amp;MANAGER_PLAN!O2466,"")))</f>
        <v/>
      </c>
      <c r="L2466">
        <f>IF($E2466="","",IFERROR(VLOOKUP($E2466,POS_MASTER!$A:$AK,37,FALSE),""))</f>
        <v/>
      </c>
    </row>
    <row r="2467">
      <c r="A2467">
        <f>IF(MANAGER_PLAN!E2467="","",MANAGER_PLAN!A2467)</f>
        <v/>
      </c>
      <c r="B2467">
        <f>IF($E2467="","",MANAGER_PLAN!B2467)</f>
        <v/>
      </c>
      <c r="C2467">
        <f>IF($E2467="","",SWITCH(MANAGER_PLAN!C2467,"MON","Pondělí","TUE","Úterý","WED","Středa","THU","Čtvrtek","FRI","Pátek",MANAGER_PLAN!C2467))</f>
        <v/>
      </c>
      <c r="D2467">
        <f>IF(MANAGER_PLAN!E2467="","",MANAGER_PLAN!D2467)</f>
        <v/>
      </c>
      <c r="E2467">
        <f>IF(MANAGER_PLAN!E2467="","",MANAGER_PLAN!E2467)</f>
        <v/>
      </c>
      <c r="F2467">
        <f>IF($E2467="","",IFERROR(VLOOKUP($E2467,POS_MASTER!$A:$B,2,FALSE),""))</f>
        <v/>
      </c>
      <c r="G2467">
        <f>IF($E2467="","",MANAGER_PLAN!G2467)</f>
        <v/>
      </c>
      <c r="H2467">
        <f>IF($E2467="","",TRIM(MANAGER_PLAN!H2467&amp;" "&amp;MANAGER_PLAN!I2467))</f>
        <v/>
      </c>
      <c r="I2467">
        <f>IF($E2467="","",MANAGER_PLAN!J2467)</f>
        <v/>
      </c>
      <c r="J2467">
        <f>IF($E2467="","",MANAGER_PLAN!K2467)</f>
        <v/>
      </c>
      <c r="K2467">
        <f>IF($E2467="","",TRIM(IF(MANAGER_PLAN!N2467&lt;&gt;"","LOS: "&amp;MANAGER_PLAN!N2467&amp;" ","")&amp;IF(MANAGER_PLAN!O2467&lt;&gt;"","LOT: "&amp;MANAGER_PLAN!O2467,"")))</f>
        <v/>
      </c>
      <c r="L2467">
        <f>IF($E2467="","",IFERROR(VLOOKUP($E2467,POS_MASTER!$A:$AK,37,FALSE),""))</f>
        <v/>
      </c>
    </row>
    <row r="2468">
      <c r="A2468">
        <f>IF(MANAGER_PLAN!E2468="","",MANAGER_PLAN!A2468)</f>
        <v/>
      </c>
      <c r="B2468">
        <f>IF($E2468="","",MANAGER_PLAN!B2468)</f>
        <v/>
      </c>
      <c r="C2468">
        <f>IF($E2468="","",SWITCH(MANAGER_PLAN!C2468,"MON","Pondělí","TUE","Úterý","WED","Středa","THU","Čtvrtek","FRI","Pátek",MANAGER_PLAN!C2468))</f>
        <v/>
      </c>
      <c r="D2468">
        <f>IF(MANAGER_PLAN!E2468="","",MANAGER_PLAN!D2468)</f>
        <v/>
      </c>
      <c r="E2468">
        <f>IF(MANAGER_PLAN!E2468="","",MANAGER_PLAN!E2468)</f>
        <v/>
      </c>
      <c r="F2468">
        <f>IF($E2468="","",IFERROR(VLOOKUP($E2468,POS_MASTER!$A:$B,2,FALSE),""))</f>
        <v/>
      </c>
      <c r="G2468">
        <f>IF($E2468="","",MANAGER_PLAN!G2468)</f>
        <v/>
      </c>
      <c r="H2468">
        <f>IF($E2468="","",TRIM(MANAGER_PLAN!H2468&amp;" "&amp;MANAGER_PLAN!I2468))</f>
        <v/>
      </c>
      <c r="I2468">
        <f>IF($E2468="","",MANAGER_PLAN!J2468)</f>
        <v/>
      </c>
      <c r="J2468">
        <f>IF($E2468="","",MANAGER_PLAN!K2468)</f>
        <v/>
      </c>
      <c r="K2468">
        <f>IF($E2468="","",TRIM(IF(MANAGER_PLAN!N2468&lt;&gt;"","LOS: "&amp;MANAGER_PLAN!N2468&amp;" ","")&amp;IF(MANAGER_PLAN!O2468&lt;&gt;"","LOT: "&amp;MANAGER_PLAN!O2468,"")))</f>
        <v/>
      </c>
      <c r="L2468">
        <f>IF($E2468="","",IFERROR(VLOOKUP($E2468,POS_MASTER!$A:$AK,37,FALSE),""))</f>
        <v/>
      </c>
    </row>
    <row r="2469">
      <c r="A2469">
        <f>IF(MANAGER_PLAN!E2469="","",MANAGER_PLAN!A2469)</f>
        <v/>
      </c>
      <c r="B2469">
        <f>IF($E2469="","",MANAGER_PLAN!B2469)</f>
        <v/>
      </c>
      <c r="C2469">
        <f>IF($E2469="","",SWITCH(MANAGER_PLAN!C2469,"MON","Pondělí","TUE","Úterý","WED","Středa","THU","Čtvrtek","FRI","Pátek",MANAGER_PLAN!C2469))</f>
        <v/>
      </c>
      <c r="D2469">
        <f>IF(MANAGER_PLAN!E2469="","",MANAGER_PLAN!D2469)</f>
        <v/>
      </c>
      <c r="E2469">
        <f>IF(MANAGER_PLAN!E2469="","",MANAGER_PLAN!E2469)</f>
        <v/>
      </c>
      <c r="F2469">
        <f>IF($E2469="","",IFERROR(VLOOKUP($E2469,POS_MASTER!$A:$B,2,FALSE),""))</f>
        <v/>
      </c>
      <c r="G2469">
        <f>IF($E2469="","",MANAGER_PLAN!G2469)</f>
        <v/>
      </c>
      <c r="H2469">
        <f>IF($E2469="","",TRIM(MANAGER_PLAN!H2469&amp;" "&amp;MANAGER_PLAN!I2469))</f>
        <v/>
      </c>
      <c r="I2469">
        <f>IF($E2469="","",MANAGER_PLAN!J2469)</f>
        <v/>
      </c>
      <c r="J2469">
        <f>IF($E2469="","",MANAGER_PLAN!K2469)</f>
        <v/>
      </c>
      <c r="K2469">
        <f>IF($E2469="","",TRIM(IF(MANAGER_PLAN!N2469&lt;&gt;"","LOS: "&amp;MANAGER_PLAN!N2469&amp;" ","")&amp;IF(MANAGER_PLAN!O2469&lt;&gt;"","LOT: "&amp;MANAGER_PLAN!O2469,"")))</f>
        <v/>
      </c>
      <c r="L2469">
        <f>IF($E2469="","",IFERROR(VLOOKUP($E2469,POS_MASTER!$A:$AK,37,FALSE),""))</f>
        <v/>
      </c>
    </row>
    <row r="2470">
      <c r="A2470">
        <f>IF(MANAGER_PLAN!E2470="","",MANAGER_PLAN!A2470)</f>
        <v/>
      </c>
      <c r="B2470">
        <f>IF($E2470="","",MANAGER_PLAN!B2470)</f>
        <v/>
      </c>
      <c r="C2470">
        <f>IF($E2470="","",SWITCH(MANAGER_PLAN!C2470,"MON","Pondělí","TUE","Úterý","WED","Středa","THU","Čtvrtek","FRI","Pátek",MANAGER_PLAN!C2470))</f>
        <v/>
      </c>
      <c r="D2470">
        <f>IF(MANAGER_PLAN!E2470="","",MANAGER_PLAN!D2470)</f>
        <v/>
      </c>
      <c r="E2470">
        <f>IF(MANAGER_PLAN!E2470="","",MANAGER_PLAN!E2470)</f>
        <v/>
      </c>
      <c r="F2470">
        <f>IF($E2470="","",IFERROR(VLOOKUP($E2470,POS_MASTER!$A:$B,2,FALSE),""))</f>
        <v/>
      </c>
      <c r="G2470">
        <f>IF($E2470="","",MANAGER_PLAN!G2470)</f>
        <v/>
      </c>
      <c r="H2470">
        <f>IF($E2470="","",TRIM(MANAGER_PLAN!H2470&amp;" "&amp;MANAGER_PLAN!I2470))</f>
        <v/>
      </c>
      <c r="I2470">
        <f>IF($E2470="","",MANAGER_PLAN!J2470)</f>
        <v/>
      </c>
      <c r="J2470">
        <f>IF($E2470="","",MANAGER_PLAN!K2470)</f>
        <v/>
      </c>
      <c r="K2470">
        <f>IF($E2470="","",TRIM(IF(MANAGER_PLAN!N2470&lt;&gt;"","LOS: "&amp;MANAGER_PLAN!N2470&amp;" ","")&amp;IF(MANAGER_PLAN!O2470&lt;&gt;"","LOT: "&amp;MANAGER_PLAN!O2470,"")))</f>
        <v/>
      </c>
      <c r="L2470">
        <f>IF($E2470="","",IFERROR(VLOOKUP($E2470,POS_MASTER!$A:$AK,37,FALSE),""))</f>
        <v/>
      </c>
    </row>
    <row r="2471">
      <c r="A2471">
        <f>IF(MANAGER_PLAN!E2471="","",MANAGER_PLAN!A2471)</f>
        <v/>
      </c>
      <c r="B2471">
        <f>IF($E2471="","",MANAGER_PLAN!B2471)</f>
        <v/>
      </c>
      <c r="C2471">
        <f>IF($E2471="","",SWITCH(MANAGER_PLAN!C2471,"MON","Pondělí","TUE","Úterý","WED","Středa","THU","Čtvrtek","FRI","Pátek",MANAGER_PLAN!C2471))</f>
        <v/>
      </c>
      <c r="D2471">
        <f>IF(MANAGER_PLAN!E2471="","",MANAGER_PLAN!D2471)</f>
        <v/>
      </c>
      <c r="E2471">
        <f>IF(MANAGER_PLAN!E2471="","",MANAGER_PLAN!E2471)</f>
        <v/>
      </c>
      <c r="F2471">
        <f>IF($E2471="","",IFERROR(VLOOKUP($E2471,POS_MASTER!$A:$B,2,FALSE),""))</f>
        <v/>
      </c>
      <c r="G2471">
        <f>IF($E2471="","",MANAGER_PLAN!G2471)</f>
        <v/>
      </c>
      <c r="H2471">
        <f>IF($E2471="","",TRIM(MANAGER_PLAN!H2471&amp;" "&amp;MANAGER_PLAN!I2471))</f>
        <v/>
      </c>
      <c r="I2471">
        <f>IF($E2471="","",MANAGER_PLAN!J2471)</f>
        <v/>
      </c>
      <c r="J2471">
        <f>IF($E2471="","",MANAGER_PLAN!K2471)</f>
        <v/>
      </c>
      <c r="K2471">
        <f>IF($E2471="","",TRIM(IF(MANAGER_PLAN!N2471&lt;&gt;"","LOS: "&amp;MANAGER_PLAN!N2471&amp;" ","")&amp;IF(MANAGER_PLAN!O2471&lt;&gt;"","LOT: "&amp;MANAGER_PLAN!O2471,"")))</f>
        <v/>
      </c>
      <c r="L2471">
        <f>IF($E2471="","",IFERROR(VLOOKUP($E2471,POS_MASTER!$A:$AK,37,FALSE),""))</f>
        <v/>
      </c>
    </row>
    <row r="2472">
      <c r="A2472">
        <f>IF(MANAGER_PLAN!E2472="","",MANAGER_PLAN!A2472)</f>
        <v/>
      </c>
      <c r="B2472">
        <f>IF($E2472="","",MANAGER_PLAN!B2472)</f>
        <v/>
      </c>
      <c r="C2472">
        <f>IF($E2472="","",SWITCH(MANAGER_PLAN!C2472,"MON","Pondělí","TUE","Úterý","WED","Středa","THU","Čtvrtek","FRI","Pátek",MANAGER_PLAN!C2472))</f>
        <v/>
      </c>
      <c r="D2472">
        <f>IF(MANAGER_PLAN!E2472="","",MANAGER_PLAN!D2472)</f>
        <v/>
      </c>
      <c r="E2472">
        <f>IF(MANAGER_PLAN!E2472="","",MANAGER_PLAN!E2472)</f>
        <v/>
      </c>
      <c r="F2472">
        <f>IF($E2472="","",IFERROR(VLOOKUP($E2472,POS_MASTER!$A:$B,2,FALSE),""))</f>
        <v/>
      </c>
      <c r="G2472">
        <f>IF($E2472="","",MANAGER_PLAN!G2472)</f>
        <v/>
      </c>
      <c r="H2472">
        <f>IF($E2472="","",TRIM(MANAGER_PLAN!H2472&amp;" "&amp;MANAGER_PLAN!I2472))</f>
        <v/>
      </c>
      <c r="I2472">
        <f>IF($E2472="","",MANAGER_PLAN!J2472)</f>
        <v/>
      </c>
      <c r="J2472">
        <f>IF($E2472="","",MANAGER_PLAN!K2472)</f>
        <v/>
      </c>
      <c r="K2472">
        <f>IF($E2472="","",TRIM(IF(MANAGER_PLAN!N2472&lt;&gt;"","LOS: "&amp;MANAGER_PLAN!N2472&amp;" ","")&amp;IF(MANAGER_PLAN!O2472&lt;&gt;"","LOT: "&amp;MANAGER_PLAN!O2472,"")))</f>
        <v/>
      </c>
      <c r="L2472">
        <f>IF($E2472="","",IFERROR(VLOOKUP($E2472,POS_MASTER!$A:$AK,37,FALSE),""))</f>
        <v/>
      </c>
    </row>
    <row r="2473">
      <c r="A2473">
        <f>IF(MANAGER_PLAN!E2473="","",MANAGER_PLAN!A2473)</f>
        <v/>
      </c>
      <c r="B2473">
        <f>IF($E2473="","",MANAGER_PLAN!B2473)</f>
        <v/>
      </c>
      <c r="C2473">
        <f>IF($E2473="","",SWITCH(MANAGER_PLAN!C2473,"MON","Pondělí","TUE","Úterý","WED","Středa","THU","Čtvrtek","FRI","Pátek",MANAGER_PLAN!C2473))</f>
        <v/>
      </c>
      <c r="D2473">
        <f>IF(MANAGER_PLAN!E2473="","",MANAGER_PLAN!D2473)</f>
        <v/>
      </c>
      <c r="E2473">
        <f>IF(MANAGER_PLAN!E2473="","",MANAGER_PLAN!E2473)</f>
        <v/>
      </c>
      <c r="F2473">
        <f>IF($E2473="","",IFERROR(VLOOKUP($E2473,POS_MASTER!$A:$B,2,FALSE),""))</f>
        <v/>
      </c>
      <c r="G2473">
        <f>IF($E2473="","",MANAGER_PLAN!G2473)</f>
        <v/>
      </c>
      <c r="H2473">
        <f>IF($E2473="","",TRIM(MANAGER_PLAN!H2473&amp;" "&amp;MANAGER_PLAN!I2473))</f>
        <v/>
      </c>
      <c r="I2473">
        <f>IF($E2473="","",MANAGER_PLAN!J2473)</f>
        <v/>
      </c>
      <c r="J2473">
        <f>IF($E2473="","",MANAGER_PLAN!K2473)</f>
        <v/>
      </c>
      <c r="K2473">
        <f>IF($E2473="","",TRIM(IF(MANAGER_PLAN!N2473&lt;&gt;"","LOS: "&amp;MANAGER_PLAN!N2473&amp;" ","")&amp;IF(MANAGER_PLAN!O2473&lt;&gt;"","LOT: "&amp;MANAGER_PLAN!O2473,"")))</f>
        <v/>
      </c>
      <c r="L2473">
        <f>IF($E2473="","",IFERROR(VLOOKUP($E2473,POS_MASTER!$A:$AK,37,FALSE),""))</f>
        <v/>
      </c>
    </row>
    <row r="2474">
      <c r="A2474">
        <f>IF(MANAGER_PLAN!E2474="","",MANAGER_PLAN!A2474)</f>
        <v/>
      </c>
      <c r="B2474">
        <f>IF($E2474="","",MANAGER_PLAN!B2474)</f>
        <v/>
      </c>
      <c r="C2474">
        <f>IF($E2474="","",SWITCH(MANAGER_PLAN!C2474,"MON","Pondělí","TUE","Úterý","WED","Středa","THU","Čtvrtek","FRI","Pátek",MANAGER_PLAN!C2474))</f>
        <v/>
      </c>
      <c r="D2474">
        <f>IF(MANAGER_PLAN!E2474="","",MANAGER_PLAN!D2474)</f>
        <v/>
      </c>
      <c r="E2474">
        <f>IF(MANAGER_PLAN!E2474="","",MANAGER_PLAN!E2474)</f>
        <v/>
      </c>
      <c r="F2474">
        <f>IF($E2474="","",IFERROR(VLOOKUP($E2474,POS_MASTER!$A:$B,2,FALSE),""))</f>
        <v/>
      </c>
      <c r="G2474">
        <f>IF($E2474="","",MANAGER_PLAN!G2474)</f>
        <v/>
      </c>
      <c r="H2474">
        <f>IF($E2474="","",TRIM(MANAGER_PLAN!H2474&amp;" "&amp;MANAGER_PLAN!I2474))</f>
        <v/>
      </c>
      <c r="I2474">
        <f>IF($E2474="","",MANAGER_PLAN!J2474)</f>
        <v/>
      </c>
      <c r="J2474">
        <f>IF($E2474="","",MANAGER_PLAN!K2474)</f>
        <v/>
      </c>
      <c r="K2474">
        <f>IF($E2474="","",TRIM(IF(MANAGER_PLAN!N2474&lt;&gt;"","LOS: "&amp;MANAGER_PLAN!N2474&amp;" ","")&amp;IF(MANAGER_PLAN!O2474&lt;&gt;"","LOT: "&amp;MANAGER_PLAN!O2474,"")))</f>
        <v/>
      </c>
      <c r="L2474">
        <f>IF($E2474="","",IFERROR(VLOOKUP($E2474,POS_MASTER!$A:$AK,37,FALSE),""))</f>
        <v/>
      </c>
    </row>
    <row r="2475">
      <c r="A2475">
        <f>IF(MANAGER_PLAN!E2475="","",MANAGER_PLAN!A2475)</f>
        <v/>
      </c>
      <c r="B2475">
        <f>IF($E2475="","",MANAGER_PLAN!B2475)</f>
        <v/>
      </c>
      <c r="C2475">
        <f>IF($E2475="","",SWITCH(MANAGER_PLAN!C2475,"MON","Pondělí","TUE","Úterý","WED","Středa","THU","Čtvrtek","FRI","Pátek",MANAGER_PLAN!C2475))</f>
        <v/>
      </c>
      <c r="D2475">
        <f>IF(MANAGER_PLAN!E2475="","",MANAGER_PLAN!D2475)</f>
        <v/>
      </c>
      <c r="E2475">
        <f>IF(MANAGER_PLAN!E2475="","",MANAGER_PLAN!E2475)</f>
        <v/>
      </c>
      <c r="F2475">
        <f>IF($E2475="","",IFERROR(VLOOKUP($E2475,POS_MASTER!$A:$B,2,FALSE),""))</f>
        <v/>
      </c>
      <c r="G2475">
        <f>IF($E2475="","",MANAGER_PLAN!G2475)</f>
        <v/>
      </c>
      <c r="H2475">
        <f>IF($E2475="","",TRIM(MANAGER_PLAN!H2475&amp;" "&amp;MANAGER_PLAN!I2475))</f>
        <v/>
      </c>
      <c r="I2475">
        <f>IF($E2475="","",MANAGER_PLAN!J2475)</f>
        <v/>
      </c>
      <c r="J2475">
        <f>IF($E2475="","",MANAGER_PLAN!K2475)</f>
        <v/>
      </c>
      <c r="K2475">
        <f>IF($E2475="","",TRIM(IF(MANAGER_PLAN!N2475&lt;&gt;"","LOS: "&amp;MANAGER_PLAN!N2475&amp;" ","")&amp;IF(MANAGER_PLAN!O2475&lt;&gt;"","LOT: "&amp;MANAGER_PLAN!O2475,"")))</f>
        <v/>
      </c>
      <c r="L2475">
        <f>IF($E2475="","",IFERROR(VLOOKUP($E2475,POS_MASTER!$A:$AK,37,FALSE),""))</f>
        <v/>
      </c>
    </row>
    <row r="2476">
      <c r="A2476">
        <f>IF(MANAGER_PLAN!E2476="","",MANAGER_PLAN!A2476)</f>
        <v/>
      </c>
      <c r="B2476">
        <f>IF($E2476="","",MANAGER_PLAN!B2476)</f>
        <v/>
      </c>
      <c r="C2476">
        <f>IF($E2476="","",SWITCH(MANAGER_PLAN!C2476,"MON","Pondělí","TUE","Úterý","WED","Středa","THU","Čtvrtek","FRI","Pátek",MANAGER_PLAN!C2476))</f>
        <v/>
      </c>
      <c r="D2476">
        <f>IF(MANAGER_PLAN!E2476="","",MANAGER_PLAN!D2476)</f>
        <v/>
      </c>
      <c r="E2476">
        <f>IF(MANAGER_PLAN!E2476="","",MANAGER_PLAN!E2476)</f>
        <v/>
      </c>
      <c r="F2476">
        <f>IF($E2476="","",IFERROR(VLOOKUP($E2476,POS_MASTER!$A:$B,2,FALSE),""))</f>
        <v/>
      </c>
      <c r="G2476">
        <f>IF($E2476="","",MANAGER_PLAN!G2476)</f>
        <v/>
      </c>
      <c r="H2476">
        <f>IF($E2476="","",TRIM(MANAGER_PLAN!H2476&amp;" "&amp;MANAGER_PLAN!I2476))</f>
        <v/>
      </c>
      <c r="I2476">
        <f>IF($E2476="","",MANAGER_PLAN!J2476)</f>
        <v/>
      </c>
      <c r="J2476">
        <f>IF($E2476="","",MANAGER_PLAN!K2476)</f>
        <v/>
      </c>
      <c r="K2476">
        <f>IF($E2476="","",TRIM(IF(MANAGER_PLAN!N2476&lt;&gt;"","LOS: "&amp;MANAGER_PLAN!N2476&amp;" ","")&amp;IF(MANAGER_PLAN!O2476&lt;&gt;"","LOT: "&amp;MANAGER_PLAN!O2476,"")))</f>
        <v/>
      </c>
      <c r="L2476">
        <f>IF($E2476="","",IFERROR(VLOOKUP($E2476,POS_MASTER!$A:$AK,37,FALSE),""))</f>
        <v/>
      </c>
    </row>
    <row r="2477">
      <c r="A2477">
        <f>IF(MANAGER_PLAN!E2477="","",MANAGER_PLAN!A2477)</f>
        <v/>
      </c>
      <c r="B2477">
        <f>IF($E2477="","",MANAGER_PLAN!B2477)</f>
        <v/>
      </c>
      <c r="C2477">
        <f>IF($E2477="","",SWITCH(MANAGER_PLAN!C2477,"MON","Pondělí","TUE","Úterý","WED","Středa","THU","Čtvrtek","FRI","Pátek",MANAGER_PLAN!C2477))</f>
        <v/>
      </c>
      <c r="D2477">
        <f>IF(MANAGER_PLAN!E2477="","",MANAGER_PLAN!D2477)</f>
        <v/>
      </c>
      <c r="E2477">
        <f>IF(MANAGER_PLAN!E2477="","",MANAGER_PLAN!E2477)</f>
        <v/>
      </c>
      <c r="F2477">
        <f>IF($E2477="","",IFERROR(VLOOKUP($E2477,POS_MASTER!$A:$B,2,FALSE),""))</f>
        <v/>
      </c>
      <c r="G2477">
        <f>IF($E2477="","",MANAGER_PLAN!G2477)</f>
        <v/>
      </c>
      <c r="H2477">
        <f>IF($E2477="","",TRIM(MANAGER_PLAN!H2477&amp;" "&amp;MANAGER_PLAN!I2477))</f>
        <v/>
      </c>
      <c r="I2477">
        <f>IF($E2477="","",MANAGER_PLAN!J2477)</f>
        <v/>
      </c>
      <c r="J2477">
        <f>IF($E2477="","",MANAGER_PLAN!K2477)</f>
        <v/>
      </c>
      <c r="K2477">
        <f>IF($E2477="","",TRIM(IF(MANAGER_PLAN!N2477&lt;&gt;"","LOS: "&amp;MANAGER_PLAN!N2477&amp;" ","")&amp;IF(MANAGER_PLAN!O2477&lt;&gt;"","LOT: "&amp;MANAGER_PLAN!O2477,"")))</f>
        <v/>
      </c>
      <c r="L2477">
        <f>IF($E2477="","",IFERROR(VLOOKUP($E2477,POS_MASTER!$A:$AK,37,FALSE),""))</f>
        <v/>
      </c>
    </row>
    <row r="2478">
      <c r="A2478">
        <f>IF(MANAGER_PLAN!E2478="","",MANAGER_PLAN!A2478)</f>
        <v/>
      </c>
      <c r="B2478">
        <f>IF($E2478="","",MANAGER_PLAN!B2478)</f>
        <v/>
      </c>
      <c r="C2478">
        <f>IF($E2478="","",SWITCH(MANAGER_PLAN!C2478,"MON","Pondělí","TUE","Úterý","WED","Středa","THU","Čtvrtek","FRI","Pátek",MANAGER_PLAN!C2478))</f>
        <v/>
      </c>
      <c r="D2478">
        <f>IF(MANAGER_PLAN!E2478="","",MANAGER_PLAN!D2478)</f>
        <v/>
      </c>
      <c r="E2478">
        <f>IF(MANAGER_PLAN!E2478="","",MANAGER_PLAN!E2478)</f>
        <v/>
      </c>
      <c r="F2478">
        <f>IF($E2478="","",IFERROR(VLOOKUP($E2478,POS_MASTER!$A:$B,2,FALSE),""))</f>
        <v/>
      </c>
      <c r="G2478">
        <f>IF($E2478="","",MANAGER_PLAN!G2478)</f>
        <v/>
      </c>
      <c r="H2478">
        <f>IF($E2478="","",TRIM(MANAGER_PLAN!H2478&amp;" "&amp;MANAGER_PLAN!I2478))</f>
        <v/>
      </c>
      <c r="I2478">
        <f>IF($E2478="","",MANAGER_PLAN!J2478)</f>
        <v/>
      </c>
      <c r="J2478">
        <f>IF($E2478="","",MANAGER_PLAN!K2478)</f>
        <v/>
      </c>
      <c r="K2478">
        <f>IF($E2478="","",TRIM(IF(MANAGER_PLAN!N2478&lt;&gt;"","LOS: "&amp;MANAGER_PLAN!N2478&amp;" ","")&amp;IF(MANAGER_PLAN!O2478&lt;&gt;"","LOT: "&amp;MANAGER_PLAN!O2478,"")))</f>
        <v/>
      </c>
      <c r="L2478">
        <f>IF($E2478="","",IFERROR(VLOOKUP($E2478,POS_MASTER!$A:$AK,37,FALSE),""))</f>
        <v/>
      </c>
    </row>
    <row r="2479">
      <c r="A2479">
        <f>IF(MANAGER_PLAN!E2479="","",MANAGER_PLAN!A2479)</f>
        <v/>
      </c>
      <c r="B2479">
        <f>IF($E2479="","",MANAGER_PLAN!B2479)</f>
        <v/>
      </c>
      <c r="C2479">
        <f>IF($E2479="","",SWITCH(MANAGER_PLAN!C2479,"MON","Pondělí","TUE","Úterý","WED","Středa","THU","Čtvrtek","FRI","Pátek",MANAGER_PLAN!C2479))</f>
        <v/>
      </c>
      <c r="D2479">
        <f>IF(MANAGER_PLAN!E2479="","",MANAGER_PLAN!D2479)</f>
        <v/>
      </c>
      <c r="E2479">
        <f>IF(MANAGER_PLAN!E2479="","",MANAGER_PLAN!E2479)</f>
        <v/>
      </c>
      <c r="F2479">
        <f>IF($E2479="","",IFERROR(VLOOKUP($E2479,POS_MASTER!$A:$B,2,FALSE),""))</f>
        <v/>
      </c>
      <c r="G2479">
        <f>IF($E2479="","",MANAGER_PLAN!G2479)</f>
        <v/>
      </c>
      <c r="H2479">
        <f>IF($E2479="","",TRIM(MANAGER_PLAN!H2479&amp;" "&amp;MANAGER_PLAN!I2479))</f>
        <v/>
      </c>
      <c r="I2479">
        <f>IF($E2479="","",MANAGER_PLAN!J2479)</f>
        <v/>
      </c>
      <c r="J2479">
        <f>IF($E2479="","",MANAGER_PLAN!K2479)</f>
        <v/>
      </c>
      <c r="K2479">
        <f>IF($E2479="","",TRIM(IF(MANAGER_PLAN!N2479&lt;&gt;"","LOS: "&amp;MANAGER_PLAN!N2479&amp;" ","")&amp;IF(MANAGER_PLAN!O2479&lt;&gt;"","LOT: "&amp;MANAGER_PLAN!O2479,"")))</f>
        <v/>
      </c>
      <c r="L2479">
        <f>IF($E2479="","",IFERROR(VLOOKUP($E2479,POS_MASTER!$A:$AK,37,FALSE),""))</f>
        <v/>
      </c>
    </row>
    <row r="2480">
      <c r="A2480">
        <f>IF(MANAGER_PLAN!E2480="","",MANAGER_PLAN!A2480)</f>
        <v/>
      </c>
      <c r="B2480">
        <f>IF($E2480="","",MANAGER_PLAN!B2480)</f>
        <v/>
      </c>
      <c r="C2480">
        <f>IF($E2480="","",SWITCH(MANAGER_PLAN!C2480,"MON","Pondělí","TUE","Úterý","WED","Středa","THU","Čtvrtek","FRI","Pátek",MANAGER_PLAN!C2480))</f>
        <v/>
      </c>
      <c r="D2480">
        <f>IF(MANAGER_PLAN!E2480="","",MANAGER_PLAN!D2480)</f>
        <v/>
      </c>
      <c r="E2480">
        <f>IF(MANAGER_PLAN!E2480="","",MANAGER_PLAN!E2480)</f>
        <v/>
      </c>
      <c r="F2480">
        <f>IF($E2480="","",IFERROR(VLOOKUP($E2480,POS_MASTER!$A:$B,2,FALSE),""))</f>
        <v/>
      </c>
      <c r="G2480">
        <f>IF($E2480="","",MANAGER_PLAN!G2480)</f>
        <v/>
      </c>
      <c r="H2480">
        <f>IF($E2480="","",TRIM(MANAGER_PLAN!H2480&amp;" "&amp;MANAGER_PLAN!I2480))</f>
        <v/>
      </c>
      <c r="I2480">
        <f>IF($E2480="","",MANAGER_PLAN!J2480)</f>
        <v/>
      </c>
      <c r="J2480">
        <f>IF($E2480="","",MANAGER_PLAN!K2480)</f>
        <v/>
      </c>
      <c r="K2480">
        <f>IF($E2480="","",TRIM(IF(MANAGER_PLAN!N2480&lt;&gt;"","LOS: "&amp;MANAGER_PLAN!N2480&amp;" ","")&amp;IF(MANAGER_PLAN!O2480&lt;&gt;"","LOT: "&amp;MANAGER_PLAN!O2480,"")))</f>
        <v/>
      </c>
      <c r="L2480">
        <f>IF($E2480="","",IFERROR(VLOOKUP($E2480,POS_MASTER!$A:$AK,37,FALSE),""))</f>
        <v/>
      </c>
    </row>
    <row r="2481">
      <c r="A2481">
        <f>IF(MANAGER_PLAN!E2481="","",MANAGER_PLAN!A2481)</f>
        <v/>
      </c>
      <c r="B2481">
        <f>IF($E2481="","",MANAGER_PLAN!B2481)</f>
        <v/>
      </c>
      <c r="C2481">
        <f>IF($E2481="","",SWITCH(MANAGER_PLAN!C2481,"MON","Pondělí","TUE","Úterý","WED","Středa","THU","Čtvrtek","FRI","Pátek",MANAGER_PLAN!C2481))</f>
        <v/>
      </c>
      <c r="D2481">
        <f>IF(MANAGER_PLAN!E2481="","",MANAGER_PLAN!D2481)</f>
        <v/>
      </c>
      <c r="E2481">
        <f>IF(MANAGER_PLAN!E2481="","",MANAGER_PLAN!E2481)</f>
        <v/>
      </c>
      <c r="F2481">
        <f>IF($E2481="","",IFERROR(VLOOKUP($E2481,POS_MASTER!$A:$B,2,FALSE),""))</f>
        <v/>
      </c>
      <c r="G2481">
        <f>IF($E2481="","",MANAGER_PLAN!G2481)</f>
        <v/>
      </c>
      <c r="H2481">
        <f>IF($E2481="","",TRIM(MANAGER_PLAN!H2481&amp;" "&amp;MANAGER_PLAN!I2481))</f>
        <v/>
      </c>
      <c r="I2481">
        <f>IF($E2481="","",MANAGER_PLAN!J2481)</f>
        <v/>
      </c>
      <c r="J2481">
        <f>IF($E2481="","",MANAGER_PLAN!K2481)</f>
        <v/>
      </c>
      <c r="K2481">
        <f>IF($E2481="","",TRIM(IF(MANAGER_PLAN!N2481&lt;&gt;"","LOS: "&amp;MANAGER_PLAN!N2481&amp;" ","")&amp;IF(MANAGER_PLAN!O2481&lt;&gt;"","LOT: "&amp;MANAGER_PLAN!O2481,"")))</f>
        <v/>
      </c>
      <c r="L2481">
        <f>IF($E2481="","",IFERROR(VLOOKUP($E2481,POS_MASTER!$A:$AK,37,FALSE),""))</f>
        <v/>
      </c>
    </row>
    <row r="2482">
      <c r="A2482">
        <f>IF(MANAGER_PLAN!E2482="","",MANAGER_PLAN!A2482)</f>
        <v/>
      </c>
      <c r="B2482">
        <f>IF($E2482="","",MANAGER_PLAN!B2482)</f>
        <v/>
      </c>
      <c r="C2482">
        <f>IF($E2482="","",SWITCH(MANAGER_PLAN!C2482,"MON","Pondělí","TUE","Úterý","WED","Středa","THU","Čtvrtek","FRI","Pátek",MANAGER_PLAN!C2482))</f>
        <v/>
      </c>
      <c r="D2482">
        <f>IF(MANAGER_PLAN!E2482="","",MANAGER_PLAN!D2482)</f>
        <v/>
      </c>
      <c r="E2482">
        <f>IF(MANAGER_PLAN!E2482="","",MANAGER_PLAN!E2482)</f>
        <v/>
      </c>
      <c r="F2482">
        <f>IF($E2482="","",IFERROR(VLOOKUP($E2482,POS_MASTER!$A:$B,2,FALSE),""))</f>
        <v/>
      </c>
      <c r="G2482">
        <f>IF($E2482="","",MANAGER_PLAN!G2482)</f>
        <v/>
      </c>
      <c r="H2482">
        <f>IF($E2482="","",TRIM(MANAGER_PLAN!H2482&amp;" "&amp;MANAGER_PLAN!I2482))</f>
        <v/>
      </c>
      <c r="I2482">
        <f>IF($E2482="","",MANAGER_PLAN!J2482)</f>
        <v/>
      </c>
      <c r="J2482">
        <f>IF($E2482="","",MANAGER_PLAN!K2482)</f>
        <v/>
      </c>
      <c r="K2482">
        <f>IF($E2482="","",TRIM(IF(MANAGER_PLAN!N2482&lt;&gt;"","LOS: "&amp;MANAGER_PLAN!N2482&amp;" ","")&amp;IF(MANAGER_PLAN!O2482&lt;&gt;"","LOT: "&amp;MANAGER_PLAN!O2482,"")))</f>
        <v/>
      </c>
      <c r="L2482">
        <f>IF($E2482="","",IFERROR(VLOOKUP($E2482,POS_MASTER!$A:$AK,37,FALSE),""))</f>
        <v/>
      </c>
    </row>
    <row r="2483">
      <c r="A2483">
        <f>IF(MANAGER_PLAN!E2483="","",MANAGER_PLAN!A2483)</f>
        <v/>
      </c>
      <c r="B2483">
        <f>IF($E2483="","",MANAGER_PLAN!B2483)</f>
        <v/>
      </c>
      <c r="C2483">
        <f>IF($E2483="","",SWITCH(MANAGER_PLAN!C2483,"MON","Pondělí","TUE","Úterý","WED","Středa","THU","Čtvrtek","FRI","Pátek",MANAGER_PLAN!C2483))</f>
        <v/>
      </c>
      <c r="D2483">
        <f>IF(MANAGER_PLAN!E2483="","",MANAGER_PLAN!D2483)</f>
        <v/>
      </c>
      <c r="E2483">
        <f>IF(MANAGER_PLAN!E2483="","",MANAGER_PLAN!E2483)</f>
        <v/>
      </c>
      <c r="F2483">
        <f>IF($E2483="","",IFERROR(VLOOKUP($E2483,POS_MASTER!$A:$B,2,FALSE),""))</f>
        <v/>
      </c>
      <c r="G2483">
        <f>IF($E2483="","",MANAGER_PLAN!G2483)</f>
        <v/>
      </c>
      <c r="H2483">
        <f>IF($E2483="","",TRIM(MANAGER_PLAN!H2483&amp;" "&amp;MANAGER_PLAN!I2483))</f>
        <v/>
      </c>
      <c r="I2483">
        <f>IF($E2483="","",MANAGER_PLAN!J2483)</f>
        <v/>
      </c>
      <c r="J2483">
        <f>IF($E2483="","",MANAGER_PLAN!K2483)</f>
        <v/>
      </c>
      <c r="K2483">
        <f>IF($E2483="","",TRIM(IF(MANAGER_PLAN!N2483&lt;&gt;"","LOS: "&amp;MANAGER_PLAN!N2483&amp;" ","")&amp;IF(MANAGER_PLAN!O2483&lt;&gt;"","LOT: "&amp;MANAGER_PLAN!O2483,"")))</f>
        <v/>
      </c>
      <c r="L2483">
        <f>IF($E2483="","",IFERROR(VLOOKUP($E2483,POS_MASTER!$A:$AK,37,FALSE),""))</f>
        <v/>
      </c>
    </row>
    <row r="2484">
      <c r="A2484">
        <f>IF(MANAGER_PLAN!E2484="","",MANAGER_PLAN!A2484)</f>
        <v/>
      </c>
      <c r="B2484">
        <f>IF($E2484="","",MANAGER_PLAN!B2484)</f>
        <v/>
      </c>
      <c r="C2484">
        <f>IF($E2484="","",SWITCH(MANAGER_PLAN!C2484,"MON","Pondělí","TUE","Úterý","WED","Středa","THU","Čtvrtek","FRI","Pátek",MANAGER_PLAN!C2484))</f>
        <v/>
      </c>
      <c r="D2484">
        <f>IF(MANAGER_PLAN!E2484="","",MANAGER_PLAN!D2484)</f>
        <v/>
      </c>
      <c r="E2484">
        <f>IF(MANAGER_PLAN!E2484="","",MANAGER_PLAN!E2484)</f>
        <v/>
      </c>
      <c r="F2484">
        <f>IF($E2484="","",IFERROR(VLOOKUP($E2484,POS_MASTER!$A:$B,2,FALSE),""))</f>
        <v/>
      </c>
      <c r="G2484">
        <f>IF($E2484="","",MANAGER_PLAN!G2484)</f>
        <v/>
      </c>
      <c r="H2484">
        <f>IF($E2484="","",TRIM(MANAGER_PLAN!H2484&amp;" "&amp;MANAGER_PLAN!I2484))</f>
        <v/>
      </c>
      <c r="I2484">
        <f>IF($E2484="","",MANAGER_PLAN!J2484)</f>
        <v/>
      </c>
      <c r="J2484">
        <f>IF($E2484="","",MANAGER_PLAN!K2484)</f>
        <v/>
      </c>
      <c r="K2484">
        <f>IF($E2484="","",TRIM(IF(MANAGER_PLAN!N2484&lt;&gt;"","LOS: "&amp;MANAGER_PLAN!N2484&amp;" ","")&amp;IF(MANAGER_PLAN!O2484&lt;&gt;"","LOT: "&amp;MANAGER_PLAN!O2484,"")))</f>
        <v/>
      </c>
      <c r="L2484">
        <f>IF($E2484="","",IFERROR(VLOOKUP($E2484,POS_MASTER!$A:$AK,37,FALSE),""))</f>
        <v/>
      </c>
    </row>
    <row r="2485">
      <c r="A2485">
        <f>IF(MANAGER_PLAN!E2485="","",MANAGER_PLAN!A2485)</f>
        <v/>
      </c>
      <c r="B2485">
        <f>IF($E2485="","",MANAGER_PLAN!B2485)</f>
        <v/>
      </c>
      <c r="C2485">
        <f>IF($E2485="","",SWITCH(MANAGER_PLAN!C2485,"MON","Pondělí","TUE","Úterý","WED","Středa","THU","Čtvrtek","FRI","Pátek",MANAGER_PLAN!C2485))</f>
        <v/>
      </c>
      <c r="D2485">
        <f>IF(MANAGER_PLAN!E2485="","",MANAGER_PLAN!D2485)</f>
        <v/>
      </c>
      <c r="E2485">
        <f>IF(MANAGER_PLAN!E2485="","",MANAGER_PLAN!E2485)</f>
        <v/>
      </c>
      <c r="F2485">
        <f>IF($E2485="","",IFERROR(VLOOKUP($E2485,POS_MASTER!$A:$B,2,FALSE),""))</f>
        <v/>
      </c>
      <c r="G2485">
        <f>IF($E2485="","",MANAGER_PLAN!G2485)</f>
        <v/>
      </c>
      <c r="H2485">
        <f>IF($E2485="","",TRIM(MANAGER_PLAN!H2485&amp;" "&amp;MANAGER_PLAN!I2485))</f>
        <v/>
      </c>
      <c r="I2485">
        <f>IF($E2485="","",MANAGER_PLAN!J2485)</f>
        <v/>
      </c>
      <c r="J2485">
        <f>IF($E2485="","",MANAGER_PLAN!K2485)</f>
        <v/>
      </c>
      <c r="K2485">
        <f>IF($E2485="","",TRIM(IF(MANAGER_PLAN!N2485&lt;&gt;"","LOS: "&amp;MANAGER_PLAN!N2485&amp;" ","")&amp;IF(MANAGER_PLAN!O2485&lt;&gt;"","LOT: "&amp;MANAGER_PLAN!O2485,"")))</f>
        <v/>
      </c>
      <c r="L2485">
        <f>IF($E2485="","",IFERROR(VLOOKUP($E2485,POS_MASTER!$A:$AK,37,FALSE),""))</f>
        <v/>
      </c>
    </row>
    <row r="2486">
      <c r="A2486">
        <f>IF(MANAGER_PLAN!E2486="","",MANAGER_PLAN!A2486)</f>
        <v/>
      </c>
      <c r="B2486">
        <f>IF($E2486="","",MANAGER_PLAN!B2486)</f>
        <v/>
      </c>
      <c r="C2486">
        <f>IF($E2486="","",SWITCH(MANAGER_PLAN!C2486,"MON","Pondělí","TUE","Úterý","WED","Středa","THU","Čtvrtek","FRI","Pátek",MANAGER_PLAN!C2486))</f>
        <v/>
      </c>
      <c r="D2486">
        <f>IF(MANAGER_PLAN!E2486="","",MANAGER_PLAN!D2486)</f>
        <v/>
      </c>
      <c r="E2486">
        <f>IF(MANAGER_PLAN!E2486="","",MANAGER_PLAN!E2486)</f>
        <v/>
      </c>
      <c r="F2486">
        <f>IF($E2486="","",IFERROR(VLOOKUP($E2486,POS_MASTER!$A:$B,2,FALSE),""))</f>
        <v/>
      </c>
      <c r="G2486">
        <f>IF($E2486="","",MANAGER_PLAN!G2486)</f>
        <v/>
      </c>
      <c r="H2486">
        <f>IF($E2486="","",TRIM(MANAGER_PLAN!H2486&amp;" "&amp;MANAGER_PLAN!I2486))</f>
        <v/>
      </c>
      <c r="I2486">
        <f>IF($E2486="","",MANAGER_PLAN!J2486)</f>
        <v/>
      </c>
      <c r="J2486">
        <f>IF($E2486="","",MANAGER_PLAN!K2486)</f>
        <v/>
      </c>
      <c r="K2486">
        <f>IF($E2486="","",TRIM(IF(MANAGER_PLAN!N2486&lt;&gt;"","LOS: "&amp;MANAGER_PLAN!N2486&amp;" ","")&amp;IF(MANAGER_PLAN!O2486&lt;&gt;"","LOT: "&amp;MANAGER_PLAN!O2486,"")))</f>
        <v/>
      </c>
      <c r="L2486">
        <f>IF($E2486="","",IFERROR(VLOOKUP($E2486,POS_MASTER!$A:$AK,37,FALSE),""))</f>
        <v/>
      </c>
    </row>
    <row r="2487">
      <c r="A2487">
        <f>IF(MANAGER_PLAN!E2487="","",MANAGER_PLAN!A2487)</f>
        <v/>
      </c>
      <c r="B2487">
        <f>IF($E2487="","",MANAGER_PLAN!B2487)</f>
        <v/>
      </c>
      <c r="C2487">
        <f>IF($E2487="","",SWITCH(MANAGER_PLAN!C2487,"MON","Pondělí","TUE","Úterý","WED","Středa","THU","Čtvrtek","FRI","Pátek",MANAGER_PLAN!C2487))</f>
        <v/>
      </c>
      <c r="D2487">
        <f>IF(MANAGER_PLAN!E2487="","",MANAGER_PLAN!D2487)</f>
        <v/>
      </c>
      <c r="E2487">
        <f>IF(MANAGER_PLAN!E2487="","",MANAGER_PLAN!E2487)</f>
        <v/>
      </c>
      <c r="F2487">
        <f>IF($E2487="","",IFERROR(VLOOKUP($E2487,POS_MASTER!$A:$B,2,FALSE),""))</f>
        <v/>
      </c>
      <c r="G2487">
        <f>IF($E2487="","",MANAGER_PLAN!G2487)</f>
        <v/>
      </c>
      <c r="H2487">
        <f>IF($E2487="","",TRIM(MANAGER_PLAN!H2487&amp;" "&amp;MANAGER_PLAN!I2487))</f>
        <v/>
      </c>
      <c r="I2487">
        <f>IF($E2487="","",MANAGER_PLAN!J2487)</f>
        <v/>
      </c>
      <c r="J2487">
        <f>IF($E2487="","",MANAGER_PLAN!K2487)</f>
        <v/>
      </c>
      <c r="K2487">
        <f>IF($E2487="","",TRIM(IF(MANAGER_PLAN!N2487&lt;&gt;"","LOS: "&amp;MANAGER_PLAN!N2487&amp;" ","")&amp;IF(MANAGER_PLAN!O2487&lt;&gt;"","LOT: "&amp;MANAGER_PLAN!O2487,"")))</f>
        <v/>
      </c>
      <c r="L2487">
        <f>IF($E2487="","",IFERROR(VLOOKUP($E2487,POS_MASTER!$A:$AK,37,FALSE),""))</f>
        <v/>
      </c>
    </row>
    <row r="2488">
      <c r="A2488">
        <f>IF(MANAGER_PLAN!E2488="","",MANAGER_PLAN!A2488)</f>
        <v/>
      </c>
      <c r="B2488">
        <f>IF($E2488="","",MANAGER_PLAN!B2488)</f>
        <v/>
      </c>
      <c r="C2488">
        <f>IF($E2488="","",SWITCH(MANAGER_PLAN!C2488,"MON","Pondělí","TUE","Úterý","WED","Středa","THU","Čtvrtek","FRI","Pátek",MANAGER_PLAN!C2488))</f>
        <v/>
      </c>
      <c r="D2488">
        <f>IF(MANAGER_PLAN!E2488="","",MANAGER_PLAN!D2488)</f>
        <v/>
      </c>
      <c r="E2488">
        <f>IF(MANAGER_PLAN!E2488="","",MANAGER_PLAN!E2488)</f>
        <v/>
      </c>
      <c r="F2488">
        <f>IF($E2488="","",IFERROR(VLOOKUP($E2488,POS_MASTER!$A:$B,2,FALSE),""))</f>
        <v/>
      </c>
      <c r="G2488">
        <f>IF($E2488="","",MANAGER_PLAN!G2488)</f>
        <v/>
      </c>
      <c r="H2488">
        <f>IF($E2488="","",TRIM(MANAGER_PLAN!H2488&amp;" "&amp;MANAGER_PLAN!I2488))</f>
        <v/>
      </c>
      <c r="I2488">
        <f>IF($E2488="","",MANAGER_PLAN!J2488)</f>
        <v/>
      </c>
      <c r="J2488">
        <f>IF($E2488="","",MANAGER_PLAN!K2488)</f>
        <v/>
      </c>
      <c r="K2488">
        <f>IF($E2488="","",TRIM(IF(MANAGER_PLAN!N2488&lt;&gt;"","LOS: "&amp;MANAGER_PLAN!N2488&amp;" ","")&amp;IF(MANAGER_PLAN!O2488&lt;&gt;"","LOT: "&amp;MANAGER_PLAN!O2488,"")))</f>
        <v/>
      </c>
      <c r="L2488">
        <f>IF($E2488="","",IFERROR(VLOOKUP($E2488,POS_MASTER!$A:$AK,37,FALSE),""))</f>
        <v/>
      </c>
    </row>
    <row r="2489">
      <c r="A2489">
        <f>IF(MANAGER_PLAN!E2489="","",MANAGER_PLAN!A2489)</f>
        <v/>
      </c>
      <c r="B2489">
        <f>IF($E2489="","",MANAGER_PLAN!B2489)</f>
        <v/>
      </c>
      <c r="C2489">
        <f>IF($E2489="","",SWITCH(MANAGER_PLAN!C2489,"MON","Pondělí","TUE","Úterý","WED","Středa","THU","Čtvrtek","FRI","Pátek",MANAGER_PLAN!C2489))</f>
        <v/>
      </c>
      <c r="D2489">
        <f>IF(MANAGER_PLAN!E2489="","",MANAGER_PLAN!D2489)</f>
        <v/>
      </c>
      <c r="E2489">
        <f>IF(MANAGER_PLAN!E2489="","",MANAGER_PLAN!E2489)</f>
        <v/>
      </c>
      <c r="F2489">
        <f>IF($E2489="","",IFERROR(VLOOKUP($E2489,POS_MASTER!$A:$B,2,FALSE),""))</f>
        <v/>
      </c>
      <c r="G2489">
        <f>IF($E2489="","",MANAGER_PLAN!G2489)</f>
        <v/>
      </c>
      <c r="H2489">
        <f>IF($E2489="","",TRIM(MANAGER_PLAN!H2489&amp;" "&amp;MANAGER_PLAN!I2489))</f>
        <v/>
      </c>
      <c r="I2489">
        <f>IF($E2489="","",MANAGER_PLAN!J2489)</f>
        <v/>
      </c>
      <c r="J2489">
        <f>IF($E2489="","",MANAGER_PLAN!K2489)</f>
        <v/>
      </c>
      <c r="K2489">
        <f>IF($E2489="","",TRIM(IF(MANAGER_PLAN!N2489&lt;&gt;"","LOS: "&amp;MANAGER_PLAN!N2489&amp;" ","")&amp;IF(MANAGER_PLAN!O2489&lt;&gt;"","LOT: "&amp;MANAGER_PLAN!O2489,"")))</f>
        <v/>
      </c>
      <c r="L2489">
        <f>IF($E2489="","",IFERROR(VLOOKUP($E2489,POS_MASTER!$A:$AK,37,FALSE),""))</f>
        <v/>
      </c>
    </row>
    <row r="2490">
      <c r="A2490">
        <f>IF(MANAGER_PLAN!E2490="","",MANAGER_PLAN!A2490)</f>
        <v/>
      </c>
      <c r="B2490">
        <f>IF($E2490="","",MANAGER_PLAN!B2490)</f>
        <v/>
      </c>
      <c r="C2490">
        <f>IF($E2490="","",SWITCH(MANAGER_PLAN!C2490,"MON","Pondělí","TUE","Úterý","WED","Středa","THU","Čtvrtek","FRI","Pátek",MANAGER_PLAN!C2490))</f>
        <v/>
      </c>
      <c r="D2490">
        <f>IF(MANAGER_PLAN!E2490="","",MANAGER_PLAN!D2490)</f>
        <v/>
      </c>
      <c r="E2490">
        <f>IF(MANAGER_PLAN!E2490="","",MANAGER_PLAN!E2490)</f>
        <v/>
      </c>
      <c r="F2490">
        <f>IF($E2490="","",IFERROR(VLOOKUP($E2490,POS_MASTER!$A:$B,2,FALSE),""))</f>
        <v/>
      </c>
      <c r="G2490">
        <f>IF($E2490="","",MANAGER_PLAN!G2490)</f>
        <v/>
      </c>
      <c r="H2490">
        <f>IF($E2490="","",TRIM(MANAGER_PLAN!H2490&amp;" "&amp;MANAGER_PLAN!I2490))</f>
        <v/>
      </c>
      <c r="I2490">
        <f>IF($E2490="","",MANAGER_PLAN!J2490)</f>
        <v/>
      </c>
      <c r="J2490">
        <f>IF($E2490="","",MANAGER_PLAN!K2490)</f>
        <v/>
      </c>
      <c r="K2490">
        <f>IF($E2490="","",TRIM(IF(MANAGER_PLAN!N2490&lt;&gt;"","LOS: "&amp;MANAGER_PLAN!N2490&amp;" ","")&amp;IF(MANAGER_PLAN!O2490&lt;&gt;"","LOT: "&amp;MANAGER_PLAN!O2490,"")))</f>
        <v/>
      </c>
      <c r="L2490">
        <f>IF($E2490="","",IFERROR(VLOOKUP($E2490,POS_MASTER!$A:$AK,37,FALSE),""))</f>
        <v/>
      </c>
    </row>
    <row r="2491">
      <c r="A2491">
        <f>IF(MANAGER_PLAN!E2491="","",MANAGER_PLAN!A2491)</f>
        <v/>
      </c>
      <c r="B2491">
        <f>IF($E2491="","",MANAGER_PLAN!B2491)</f>
        <v/>
      </c>
      <c r="C2491">
        <f>IF($E2491="","",SWITCH(MANAGER_PLAN!C2491,"MON","Pondělí","TUE","Úterý","WED","Středa","THU","Čtvrtek","FRI","Pátek",MANAGER_PLAN!C2491))</f>
        <v/>
      </c>
      <c r="D2491">
        <f>IF(MANAGER_PLAN!E2491="","",MANAGER_PLAN!D2491)</f>
        <v/>
      </c>
      <c r="E2491">
        <f>IF(MANAGER_PLAN!E2491="","",MANAGER_PLAN!E2491)</f>
        <v/>
      </c>
      <c r="F2491">
        <f>IF($E2491="","",IFERROR(VLOOKUP($E2491,POS_MASTER!$A:$B,2,FALSE),""))</f>
        <v/>
      </c>
      <c r="G2491">
        <f>IF($E2491="","",MANAGER_PLAN!G2491)</f>
        <v/>
      </c>
      <c r="H2491">
        <f>IF($E2491="","",TRIM(MANAGER_PLAN!H2491&amp;" "&amp;MANAGER_PLAN!I2491))</f>
        <v/>
      </c>
      <c r="I2491">
        <f>IF($E2491="","",MANAGER_PLAN!J2491)</f>
        <v/>
      </c>
      <c r="J2491">
        <f>IF($E2491="","",MANAGER_PLAN!K2491)</f>
        <v/>
      </c>
      <c r="K2491">
        <f>IF($E2491="","",TRIM(IF(MANAGER_PLAN!N2491&lt;&gt;"","LOS: "&amp;MANAGER_PLAN!N2491&amp;" ","")&amp;IF(MANAGER_PLAN!O2491&lt;&gt;"","LOT: "&amp;MANAGER_PLAN!O2491,"")))</f>
        <v/>
      </c>
      <c r="L2491">
        <f>IF($E2491="","",IFERROR(VLOOKUP($E2491,POS_MASTER!$A:$AK,37,FALSE),""))</f>
        <v/>
      </c>
    </row>
    <row r="2492">
      <c r="A2492">
        <f>IF(MANAGER_PLAN!E2492="","",MANAGER_PLAN!A2492)</f>
        <v/>
      </c>
      <c r="B2492">
        <f>IF($E2492="","",MANAGER_PLAN!B2492)</f>
        <v/>
      </c>
      <c r="C2492">
        <f>IF($E2492="","",SWITCH(MANAGER_PLAN!C2492,"MON","Pondělí","TUE","Úterý","WED","Středa","THU","Čtvrtek","FRI","Pátek",MANAGER_PLAN!C2492))</f>
        <v/>
      </c>
      <c r="D2492">
        <f>IF(MANAGER_PLAN!E2492="","",MANAGER_PLAN!D2492)</f>
        <v/>
      </c>
      <c r="E2492">
        <f>IF(MANAGER_PLAN!E2492="","",MANAGER_PLAN!E2492)</f>
        <v/>
      </c>
      <c r="F2492">
        <f>IF($E2492="","",IFERROR(VLOOKUP($E2492,POS_MASTER!$A:$B,2,FALSE),""))</f>
        <v/>
      </c>
      <c r="G2492">
        <f>IF($E2492="","",MANAGER_PLAN!G2492)</f>
        <v/>
      </c>
      <c r="H2492">
        <f>IF($E2492="","",TRIM(MANAGER_PLAN!H2492&amp;" "&amp;MANAGER_PLAN!I2492))</f>
        <v/>
      </c>
      <c r="I2492">
        <f>IF($E2492="","",MANAGER_PLAN!J2492)</f>
        <v/>
      </c>
      <c r="J2492">
        <f>IF($E2492="","",MANAGER_PLAN!K2492)</f>
        <v/>
      </c>
      <c r="K2492">
        <f>IF($E2492="","",TRIM(IF(MANAGER_PLAN!N2492&lt;&gt;"","LOS: "&amp;MANAGER_PLAN!N2492&amp;" ","")&amp;IF(MANAGER_PLAN!O2492&lt;&gt;"","LOT: "&amp;MANAGER_PLAN!O2492,"")))</f>
        <v/>
      </c>
      <c r="L2492">
        <f>IF($E2492="","",IFERROR(VLOOKUP($E2492,POS_MASTER!$A:$AK,37,FALSE),""))</f>
        <v/>
      </c>
    </row>
    <row r="2493">
      <c r="A2493">
        <f>IF(MANAGER_PLAN!E2493="","",MANAGER_PLAN!A2493)</f>
        <v/>
      </c>
      <c r="B2493">
        <f>IF($E2493="","",MANAGER_PLAN!B2493)</f>
        <v/>
      </c>
      <c r="C2493">
        <f>IF($E2493="","",SWITCH(MANAGER_PLAN!C2493,"MON","Pondělí","TUE","Úterý","WED","Středa","THU","Čtvrtek","FRI","Pátek",MANAGER_PLAN!C2493))</f>
        <v/>
      </c>
      <c r="D2493">
        <f>IF(MANAGER_PLAN!E2493="","",MANAGER_PLAN!D2493)</f>
        <v/>
      </c>
      <c r="E2493">
        <f>IF(MANAGER_PLAN!E2493="","",MANAGER_PLAN!E2493)</f>
        <v/>
      </c>
      <c r="F2493">
        <f>IF($E2493="","",IFERROR(VLOOKUP($E2493,POS_MASTER!$A:$B,2,FALSE),""))</f>
        <v/>
      </c>
      <c r="G2493">
        <f>IF($E2493="","",MANAGER_PLAN!G2493)</f>
        <v/>
      </c>
      <c r="H2493">
        <f>IF($E2493="","",TRIM(MANAGER_PLAN!H2493&amp;" "&amp;MANAGER_PLAN!I2493))</f>
        <v/>
      </c>
      <c r="I2493">
        <f>IF($E2493="","",MANAGER_PLAN!J2493)</f>
        <v/>
      </c>
      <c r="J2493">
        <f>IF($E2493="","",MANAGER_PLAN!K2493)</f>
        <v/>
      </c>
      <c r="K2493">
        <f>IF($E2493="","",TRIM(IF(MANAGER_PLAN!N2493&lt;&gt;"","LOS: "&amp;MANAGER_PLAN!N2493&amp;" ","")&amp;IF(MANAGER_PLAN!O2493&lt;&gt;"","LOT: "&amp;MANAGER_PLAN!O2493,"")))</f>
        <v/>
      </c>
      <c r="L2493">
        <f>IF($E2493="","",IFERROR(VLOOKUP($E2493,POS_MASTER!$A:$AK,37,FALSE),""))</f>
        <v/>
      </c>
    </row>
    <row r="2494">
      <c r="A2494">
        <f>IF(MANAGER_PLAN!E2494="","",MANAGER_PLAN!A2494)</f>
        <v/>
      </c>
      <c r="B2494">
        <f>IF($E2494="","",MANAGER_PLAN!B2494)</f>
        <v/>
      </c>
      <c r="C2494">
        <f>IF($E2494="","",SWITCH(MANAGER_PLAN!C2494,"MON","Pondělí","TUE","Úterý","WED","Středa","THU","Čtvrtek","FRI","Pátek",MANAGER_PLAN!C2494))</f>
        <v/>
      </c>
      <c r="D2494">
        <f>IF(MANAGER_PLAN!E2494="","",MANAGER_PLAN!D2494)</f>
        <v/>
      </c>
      <c r="E2494">
        <f>IF(MANAGER_PLAN!E2494="","",MANAGER_PLAN!E2494)</f>
        <v/>
      </c>
      <c r="F2494">
        <f>IF($E2494="","",IFERROR(VLOOKUP($E2494,POS_MASTER!$A:$B,2,FALSE),""))</f>
        <v/>
      </c>
      <c r="G2494">
        <f>IF($E2494="","",MANAGER_PLAN!G2494)</f>
        <v/>
      </c>
      <c r="H2494">
        <f>IF($E2494="","",TRIM(MANAGER_PLAN!H2494&amp;" "&amp;MANAGER_PLAN!I2494))</f>
        <v/>
      </c>
      <c r="I2494">
        <f>IF($E2494="","",MANAGER_PLAN!J2494)</f>
        <v/>
      </c>
      <c r="J2494">
        <f>IF($E2494="","",MANAGER_PLAN!K2494)</f>
        <v/>
      </c>
      <c r="K2494">
        <f>IF($E2494="","",TRIM(IF(MANAGER_PLAN!N2494&lt;&gt;"","LOS: "&amp;MANAGER_PLAN!N2494&amp;" ","")&amp;IF(MANAGER_PLAN!O2494&lt;&gt;"","LOT: "&amp;MANAGER_PLAN!O2494,"")))</f>
        <v/>
      </c>
      <c r="L2494">
        <f>IF($E2494="","",IFERROR(VLOOKUP($E2494,POS_MASTER!$A:$AK,37,FALSE),""))</f>
        <v/>
      </c>
    </row>
    <row r="2495">
      <c r="A2495">
        <f>IF(MANAGER_PLAN!E2495="","",MANAGER_PLAN!A2495)</f>
        <v/>
      </c>
      <c r="B2495">
        <f>IF($E2495="","",MANAGER_PLAN!B2495)</f>
        <v/>
      </c>
      <c r="C2495">
        <f>IF($E2495="","",SWITCH(MANAGER_PLAN!C2495,"MON","Pondělí","TUE","Úterý","WED","Středa","THU","Čtvrtek","FRI","Pátek",MANAGER_PLAN!C2495))</f>
        <v/>
      </c>
      <c r="D2495">
        <f>IF(MANAGER_PLAN!E2495="","",MANAGER_PLAN!D2495)</f>
        <v/>
      </c>
      <c r="E2495">
        <f>IF(MANAGER_PLAN!E2495="","",MANAGER_PLAN!E2495)</f>
        <v/>
      </c>
      <c r="F2495">
        <f>IF($E2495="","",IFERROR(VLOOKUP($E2495,POS_MASTER!$A:$B,2,FALSE),""))</f>
        <v/>
      </c>
      <c r="G2495">
        <f>IF($E2495="","",MANAGER_PLAN!G2495)</f>
        <v/>
      </c>
      <c r="H2495">
        <f>IF($E2495="","",TRIM(MANAGER_PLAN!H2495&amp;" "&amp;MANAGER_PLAN!I2495))</f>
        <v/>
      </c>
      <c r="I2495">
        <f>IF($E2495="","",MANAGER_PLAN!J2495)</f>
        <v/>
      </c>
      <c r="J2495">
        <f>IF($E2495="","",MANAGER_PLAN!K2495)</f>
        <v/>
      </c>
      <c r="K2495">
        <f>IF($E2495="","",TRIM(IF(MANAGER_PLAN!N2495&lt;&gt;"","LOS: "&amp;MANAGER_PLAN!N2495&amp;" ","")&amp;IF(MANAGER_PLAN!O2495&lt;&gt;"","LOT: "&amp;MANAGER_PLAN!O2495,"")))</f>
        <v/>
      </c>
      <c r="L2495">
        <f>IF($E2495="","",IFERROR(VLOOKUP($E2495,POS_MASTER!$A:$AK,37,FALSE),""))</f>
        <v/>
      </c>
    </row>
    <row r="2496">
      <c r="A2496">
        <f>IF(MANAGER_PLAN!E2496="","",MANAGER_PLAN!A2496)</f>
        <v/>
      </c>
      <c r="B2496">
        <f>IF($E2496="","",MANAGER_PLAN!B2496)</f>
        <v/>
      </c>
      <c r="C2496">
        <f>IF($E2496="","",SWITCH(MANAGER_PLAN!C2496,"MON","Pondělí","TUE","Úterý","WED","Středa","THU","Čtvrtek","FRI","Pátek",MANAGER_PLAN!C2496))</f>
        <v/>
      </c>
      <c r="D2496">
        <f>IF(MANAGER_PLAN!E2496="","",MANAGER_PLAN!D2496)</f>
        <v/>
      </c>
      <c r="E2496">
        <f>IF(MANAGER_PLAN!E2496="","",MANAGER_PLAN!E2496)</f>
        <v/>
      </c>
      <c r="F2496">
        <f>IF($E2496="","",IFERROR(VLOOKUP($E2496,POS_MASTER!$A:$B,2,FALSE),""))</f>
        <v/>
      </c>
      <c r="G2496">
        <f>IF($E2496="","",MANAGER_PLAN!G2496)</f>
        <v/>
      </c>
      <c r="H2496">
        <f>IF($E2496="","",TRIM(MANAGER_PLAN!H2496&amp;" "&amp;MANAGER_PLAN!I2496))</f>
        <v/>
      </c>
      <c r="I2496">
        <f>IF($E2496="","",MANAGER_PLAN!J2496)</f>
        <v/>
      </c>
      <c r="J2496">
        <f>IF($E2496="","",MANAGER_PLAN!K2496)</f>
        <v/>
      </c>
      <c r="K2496">
        <f>IF($E2496="","",TRIM(IF(MANAGER_PLAN!N2496&lt;&gt;"","LOS: "&amp;MANAGER_PLAN!N2496&amp;" ","")&amp;IF(MANAGER_PLAN!O2496&lt;&gt;"","LOT: "&amp;MANAGER_PLAN!O2496,"")))</f>
        <v/>
      </c>
      <c r="L2496">
        <f>IF($E2496="","",IFERROR(VLOOKUP($E2496,POS_MASTER!$A:$AK,37,FALSE),""))</f>
        <v/>
      </c>
    </row>
    <row r="2497">
      <c r="A2497">
        <f>IF(MANAGER_PLAN!E2497="","",MANAGER_PLAN!A2497)</f>
        <v/>
      </c>
      <c r="B2497">
        <f>IF($E2497="","",MANAGER_PLAN!B2497)</f>
        <v/>
      </c>
      <c r="C2497">
        <f>IF($E2497="","",SWITCH(MANAGER_PLAN!C2497,"MON","Pondělí","TUE","Úterý","WED","Středa","THU","Čtvrtek","FRI","Pátek",MANAGER_PLAN!C2497))</f>
        <v/>
      </c>
      <c r="D2497">
        <f>IF(MANAGER_PLAN!E2497="","",MANAGER_PLAN!D2497)</f>
        <v/>
      </c>
      <c r="E2497">
        <f>IF(MANAGER_PLAN!E2497="","",MANAGER_PLAN!E2497)</f>
        <v/>
      </c>
      <c r="F2497">
        <f>IF($E2497="","",IFERROR(VLOOKUP($E2497,POS_MASTER!$A:$B,2,FALSE),""))</f>
        <v/>
      </c>
      <c r="G2497">
        <f>IF($E2497="","",MANAGER_PLAN!G2497)</f>
        <v/>
      </c>
      <c r="H2497">
        <f>IF($E2497="","",TRIM(MANAGER_PLAN!H2497&amp;" "&amp;MANAGER_PLAN!I2497))</f>
        <v/>
      </c>
      <c r="I2497">
        <f>IF($E2497="","",MANAGER_PLAN!J2497)</f>
        <v/>
      </c>
      <c r="J2497">
        <f>IF($E2497="","",MANAGER_PLAN!K2497)</f>
        <v/>
      </c>
      <c r="K2497">
        <f>IF($E2497="","",TRIM(IF(MANAGER_PLAN!N2497&lt;&gt;"","LOS: "&amp;MANAGER_PLAN!N2497&amp;" ","")&amp;IF(MANAGER_PLAN!O2497&lt;&gt;"","LOT: "&amp;MANAGER_PLAN!O2497,"")))</f>
        <v/>
      </c>
      <c r="L2497">
        <f>IF($E2497="","",IFERROR(VLOOKUP($E2497,POS_MASTER!$A:$AK,37,FALSE),""))</f>
        <v/>
      </c>
    </row>
    <row r="2498">
      <c r="A2498">
        <f>IF(MANAGER_PLAN!E2498="","",MANAGER_PLAN!A2498)</f>
        <v/>
      </c>
      <c r="B2498">
        <f>IF($E2498="","",MANAGER_PLAN!B2498)</f>
        <v/>
      </c>
      <c r="C2498">
        <f>IF($E2498="","",SWITCH(MANAGER_PLAN!C2498,"MON","Pondělí","TUE","Úterý","WED","Středa","THU","Čtvrtek","FRI","Pátek",MANAGER_PLAN!C2498))</f>
        <v/>
      </c>
      <c r="D2498">
        <f>IF(MANAGER_PLAN!E2498="","",MANAGER_PLAN!D2498)</f>
        <v/>
      </c>
      <c r="E2498">
        <f>IF(MANAGER_PLAN!E2498="","",MANAGER_PLAN!E2498)</f>
        <v/>
      </c>
      <c r="F2498">
        <f>IF($E2498="","",IFERROR(VLOOKUP($E2498,POS_MASTER!$A:$B,2,FALSE),""))</f>
        <v/>
      </c>
      <c r="G2498">
        <f>IF($E2498="","",MANAGER_PLAN!G2498)</f>
        <v/>
      </c>
      <c r="H2498">
        <f>IF($E2498="","",TRIM(MANAGER_PLAN!H2498&amp;" "&amp;MANAGER_PLAN!I2498))</f>
        <v/>
      </c>
      <c r="I2498">
        <f>IF($E2498="","",MANAGER_PLAN!J2498)</f>
        <v/>
      </c>
      <c r="J2498">
        <f>IF($E2498="","",MANAGER_PLAN!K2498)</f>
        <v/>
      </c>
      <c r="K2498">
        <f>IF($E2498="","",TRIM(IF(MANAGER_PLAN!N2498&lt;&gt;"","LOS: "&amp;MANAGER_PLAN!N2498&amp;" ","")&amp;IF(MANAGER_PLAN!O2498&lt;&gt;"","LOT: "&amp;MANAGER_PLAN!O2498,"")))</f>
        <v/>
      </c>
      <c r="L2498">
        <f>IF($E2498="","",IFERROR(VLOOKUP($E2498,POS_MASTER!$A:$AK,37,FALSE),""))</f>
        <v/>
      </c>
    </row>
    <row r="2499">
      <c r="A2499">
        <f>IF(MANAGER_PLAN!E2499="","",MANAGER_PLAN!A2499)</f>
        <v/>
      </c>
      <c r="B2499">
        <f>IF($E2499="","",MANAGER_PLAN!B2499)</f>
        <v/>
      </c>
      <c r="C2499">
        <f>IF($E2499="","",SWITCH(MANAGER_PLAN!C2499,"MON","Pondělí","TUE","Úterý","WED","Středa","THU","Čtvrtek","FRI","Pátek",MANAGER_PLAN!C2499))</f>
        <v/>
      </c>
      <c r="D2499">
        <f>IF(MANAGER_PLAN!E2499="","",MANAGER_PLAN!D2499)</f>
        <v/>
      </c>
      <c r="E2499">
        <f>IF(MANAGER_PLAN!E2499="","",MANAGER_PLAN!E2499)</f>
        <v/>
      </c>
      <c r="F2499">
        <f>IF($E2499="","",IFERROR(VLOOKUP($E2499,POS_MASTER!$A:$B,2,FALSE),""))</f>
        <v/>
      </c>
      <c r="G2499">
        <f>IF($E2499="","",MANAGER_PLAN!G2499)</f>
        <v/>
      </c>
      <c r="H2499">
        <f>IF($E2499="","",TRIM(MANAGER_PLAN!H2499&amp;" "&amp;MANAGER_PLAN!I2499))</f>
        <v/>
      </c>
      <c r="I2499">
        <f>IF($E2499="","",MANAGER_PLAN!J2499)</f>
        <v/>
      </c>
      <c r="J2499">
        <f>IF($E2499="","",MANAGER_PLAN!K2499)</f>
        <v/>
      </c>
      <c r="K2499">
        <f>IF($E2499="","",TRIM(IF(MANAGER_PLAN!N2499&lt;&gt;"","LOS: "&amp;MANAGER_PLAN!N2499&amp;" ","")&amp;IF(MANAGER_PLAN!O2499&lt;&gt;"","LOT: "&amp;MANAGER_PLAN!O2499,"")))</f>
        <v/>
      </c>
      <c r="L2499">
        <f>IF($E2499="","",IFERROR(VLOOKUP($E2499,POS_MASTER!$A:$AK,37,FALSE),""))</f>
        <v/>
      </c>
    </row>
    <row r="2500">
      <c r="A2500">
        <f>IF(MANAGER_PLAN!E2500="","",MANAGER_PLAN!A2500)</f>
        <v/>
      </c>
      <c r="B2500">
        <f>IF($E2500="","",MANAGER_PLAN!B2500)</f>
        <v/>
      </c>
      <c r="C2500">
        <f>IF($E2500="","",SWITCH(MANAGER_PLAN!C2500,"MON","Pondělí","TUE","Úterý","WED","Středa","THU","Čtvrtek","FRI","Pátek",MANAGER_PLAN!C2500))</f>
        <v/>
      </c>
      <c r="D2500">
        <f>IF(MANAGER_PLAN!E2500="","",MANAGER_PLAN!D2500)</f>
        <v/>
      </c>
      <c r="E2500">
        <f>IF(MANAGER_PLAN!E2500="","",MANAGER_PLAN!E2500)</f>
        <v/>
      </c>
      <c r="F2500">
        <f>IF($E2500="","",IFERROR(VLOOKUP($E2500,POS_MASTER!$A:$B,2,FALSE),""))</f>
        <v/>
      </c>
      <c r="G2500">
        <f>IF($E2500="","",MANAGER_PLAN!G2500)</f>
        <v/>
      </c>
      <c r="H2500">
        <f>IF($E2500="","",TRIM(MANAGER_PLAN!H2500&amp;" "&amp;MANAGER_PLAN!I2500))</f>
        <v/>
      </c>
      <c r="I2500">
        <f>IF($E2500="","",MANAGER_PLAN!J2500)</f>
        <v/>
      </c>
      <c r="J2500">
        <f>IF($E2500="","",MANAGER_PLAN!K2500)</f>
        <v/>
      </c>
      <c r="K2500">
        <f>IF($E2500="","",TRIM(IF(MANAGER_PLAN!N2500&lt;&gt;"","LOS: "&amp;MANAGER_PLAN!N2500&amp;" ","")&amp;IF(MANAGER_PLAN!O2500&lt;&gt;"","LOT: "&amp;MANAGER_PLAN!O2500,"")))</f>
        <v/>
      </c>
      <c r="L2500">
        <f>IF($E2500="","",IFERROR(VLOOKUP($E2500,POS_MASTER!$A:$AK,37,FALSE),""))</f>
        <v/>
      </c>
    </row>
    <row r="2501">
      <c r="A2501">
        <f>IF(MANAGER_PLAN!E2501="","",MANAGER_PLAN!A2501)</f>
        <v/>
      </c>
      <c r="B2501">
        <f>IF($E2501="","",MANAGER_PLAN!B2501)</f>
        <v/>
      </c>
      <c r="C2501">
        <f>IF($E2501="","",SWITCH(MANAGER_PLAN!C2501,"MON","Pondělí","TUE","Úterý","WED","Středa","THU","Čtvrtek","FRI","Pátek",MANAGER_PLAN!C2501))</f>
        <v/>
      </c>
      <c r="D2501">
        <f>IF(MANAGER_PLAN!E2501="","",MANAGER_PLAN!D2501)</f>
        <v/>
      </c>
      <c r="E2501">
        <f>IF(MANAGER_PLAN!E2501="","",MANAGER_PLAN!E2501)</f>
        <v/>
      </c>
      <c r="F2501">
        <f>IF($E2501="","",IFERROR(VLOOKUP($E2501,POS_MASTER!$A:$B,2,FALSE),""))</f>
        <v/>
      </c>
      <c r="G2501">
        <f>IF($E2501="","",MANAGER_PLAN!G2501)</f>
        <v/>
      </c>
      <c r="H2501">
        <f>IF($E2501="","",TRIM(MANAGER_PLAN!H2501&amp;" "&amp;MANAGER_PLAN!I2501))</f>
        <v/>
      </c>
      <c r="I2501">
        <f>IF($E2501="","",MANAGER_PLAN!J2501)</f>
        <v/>
      </c>
      <c r="J2501">
        <f>IF($E2501="","",MANAGER_PLAN!K2501)</f>
        <v/>
      </c>
      <c r="K2501">
        <f>IF($E2501="","",TRIM(IF(MANAGER_PLAN!N2501&lt;&gt;"","LOS: "&amp;MANAGER_PLAN!N2501&amp;" ","")&amp;IF(MANAGER_PLAN!O2501&lt;&gt;"","LOT: "&amp;MANAGER_PLAN!O2501,"")))</f>
        <v/>
      </c>
      <c r="L2501">
        <f>IF($E2501="","",IFERROR(VLOOKUP($E2501,POS_MASTER!$A:$AK,37,FALSE),""))</f>
        <v/>
      </c>
    </row>
    <row r="2502">
      <c r="A2502">
        <f>IF(MANAGER_PLAN!E2502="","",MANAGER_PLAN!A2502)</f>
        <v/>
      </c>
      <c r="B2502">
        <f>IF($E2502="","",MANAGER_PLAN!B2502)</f>
        <v/>
      </c>
      <c r="C2502">
        <f>IF($E2502="","",SWITCH(MANAGER_PLAN!C2502,"MON","Pondělí","TUE","Úterý","WED","Středa","THU","Čtvrtek","FRI","Pátek",MANAGER_PLAN!C2502))</f>
        <v/>
      </c>
      <c r="D2502">
        <f>IF(MANAGER_PLAN!E2502="","",MANAGER_PLAN!D2502)</f>
        <v/>
      </c>
      <c r="E2502">
        <f>IF(MANAGER_PLAN!E2502="","",MANAGER_PLAN!E2502)</f>
        <v/>
      </c>
      <c r="F2502">
        <f>IF($E2502="","",IFERROR(VLOOKUP($E2502,POS_MASTER!$A:$B,2,FALSE),""))</f>
        <v/>
      </c>
      <c r="G2502">
        <f>IF($E2502="","",MANAGER_PLAN!G2502)</f>
        <v/>
      </c>
      <c r="H2502">
        <f>IF($E2502="","",TRIM(MANAGER_PLAN!H2502&amp;" "&amp;MANAGER_PLAN!I2502))</f>
        <v/>
      </c>
      <c r="I2502">
        <f>IF($E2502="","",MANAGER_PLAN!J2502)</f>
        <v/>
      </c>
      <c r="J2502">
        <f>IF($E2502="","",MANAGER_PLAN!K2502)</f>
        <v/>
      </c>
      <c r="K2502">
        <f>IF($E2502="","",TRIM(IF(MANAGER_PLAN!N2502&lt;&gt;"","LOS: "&amp;MANAGER_PLAN!N2502&amp;" ","")&amp;IF(MANAGER_PLAN!O2502&lt;&gt;"","LOT: "&amp;MANAGER_PLAN!O2502,"")))</f>
        <v/>
      </c>
      <c r="L2502">
        <f>IF($E2502="","",IFERROR(VLOOKUP($E2502,POS_MASTER!$A:$AK,37,FALSE),""))</f>
        <v/>
      </c>
    </row>
    <row r="2503">
      <c r="A2503">
        <f>IF(MANAGER_PLAN!E2503="","",MANAGER_PLAN!A2503)</f>
        <v/>
      </c>
      <c r="B2503">
        <f>IF($E2503="","",MANAGER_PLAN!B2503)</f>
        <v/>
      </c>
      <c r="C2503">
        <f>IF($E2503="","",SWITCH(MANAGER_PLAN!C2503,"MON","Pondělí","TUE","Úterý","WED","Středa","THU","Čtvrtek","FRI","Pátek",MANAGER_PLAN!C2503))</f>
        <v/>
      </c>
      <c r="D2503">
        <f>IF(MANAGER_PLAN!E2503="","",MANAGER_PLAN!D2503)</f>
        <v/>
      </c>
      <c r="E2503">
        <f>IF(MANAGER_PLAN!E2503="","",MANAGER_PLAN!E2503)</f>
        <v/>
      </c>
      <c r="F2503">
        <f>IF($E2503="","",IFERROR(VLOOKUP($E2503,POS_MASTER!$A:$B,2,FALSE),""))</f>
        <v/>
      </c>
      <c r="G2503">
        <f>IF($E2503="","",MANAGER_PLAN!G2503)</f>
        <v/>
      </c>
      <c r="H2503">
        <f>IF($E2503="","",TRIM(MANAGER_PLAN!H2503&amp;" "&amp;MANAGER_PLAN!I2503))</f>
        <v/>
      </c>
      <c r="I2503">
        <f>IF($E2503="","",MANAGER_PLAN!J2503)</f>
        <v/>
      </c>
      <c r="J2503">
        <f>IF($E2503="","",MANAGER_PLAN!K2503)</f>
        <v/>
      </c>
      <c r="K2503">
        <f>IF($E2503="","",TRIM(IF(MANAGER_PLAN!N2503&lt;&gt;"","LOS: "&amp;MANAGER_PLAN!N2503&amp;" ","")&amp;IF(MANAGER_PLAN!O2503&lt;&gt;"","LOT: "&amp;MANAGER_PLAN!O2503,"")))</f>
        <v/>
      </c>
      <c r="L2503">
        <f>IF($E2503="","",IFERROR(VLOOKUP($E2503,POS_MASTER!$A:$AK,37,FALSE),""))</f>
        <v/>
      </c>
    </row>
    <row r="2504">
      <c r="A2504">
        <f>IF(MANAGER_PLAN!E2504="","",MANAGER_PLAN!A2504)</f>
        <v/>
      </c>
      <c r="B2504">
        <f>IF($E2504="","",MANAGER_PLAN!B2504)</f>
        <v/>
      </c>
      <c r="C2504">
        <f>IF($E2504="","",SWITCH(MANAGER_PLAN!C2504,"MON","Pondělí","TUE","Úterý","WED","Středa","THU","Čtvrtek","FRI","Pátek",MANAGER_PLAN!C2504))</f>
        <v/>
      </c>
      <c r="D2504">
        <f>IF(MANAGER_PLAN!E2504="","",MANAGER_PLAN!D2504)</f>
        <v/>
      </c>
      <c r="E2504">
        <f>IF(MANAGER_PLAN!E2504="","",MANAGER_PLAN!E2504)</f>
        <v/>
      </c>
      <c r="F2504">
        <f>IF($E2504="","",IFERROR(VLOOKUP($E2504,POS_MASTER!$A:$B,2,FALSE),""))</f>
        <v/>
      </c>
      <c r="G2504">
        <f>IF($E2504="","",MANAGER_PLAN!G2504)</f>
        <v/>
      </c>
      <c r="H2504">
        <f>IF($E2504="","",TRIM(MANAGER_PLAN!H2504&amp;" "&amp;MANAGER_PLAN!I2504))</f>
        <v/>
      </c>
      <c r="I2504">
        <f>IF($E2504="","",MANAGER_PLAN!J2504)</f>
        <v/>
      </c>
      <c r="J2504">
        <f>IF($E2504="","",MANAGER_PLAN!K2504)</f>
        <v/>
      </c>
      <c r="K2504">
        <f>IF($E2504="","",TRIM(IF(MANAGER_PLAN!N2504&lt;&gt;"","LOS: "&amp;MANAGER_PLAN!N2504&amp;" ","")&amp;IF(MANAGER_PLAN!O2504&lt;&gt;"","LOT: "&amp;MANAGER_PLAN!O2504,"")))</f>
        <v/>
      </c>
      <c r="L2504">
        <f>IF($E2504="","",IFERROR(VLOOKUP($E2504,POS_MASTER!$A:$AK,37,FALSE),""))</f>
        <v/>
      </c>
    </row>
    <row r="2505">
      <c r="A2505">
        <f>IF(MANAGER_PLAN!E2505="","",MANAGER_PLAN!A2505)</f>
        <v/>
      </c>
      <c r="B2505">
        <f>IF($E2505="","",MANAGER_PLAN!B2505)</f>
        <v/>
      </c>
      <c r="C2505">
        <f>IF($E2505="","",SWITCH(MANAGER_PLAN!C2505,"MON","Pondělí","TUE","Úterý","WED","Středa","THU","Čtvrtek","FRI","Pátek",MANAGER_PLAN!C2505))</f>
        <v/>
      </c>
      <c r="D2505">
        <f>IF(MANAGER_PLAN!E2505="","",MANAGER_PLAN!D2505)</f>
        <v/>
      </c>
      <c r="E2505">
        <f>IF(MANAGER_PLAN!E2505="","",MANAGER_PLAN!E2505)</f>
        <v/>
      </c>
      <c r="F2505">
        <f>IF($E2505="","",IFERROR(VLOOKUP($E2505,POS_MASTER!$A:$B,2,FALSE),""))</f>
        <v/>
      </c>
      <c r="G2505">
        <f>IF($E2505="","",MANAGER_PLAN!G2505)</f>
        <v/>
      </c>
      <c r="H2505">
        <f>IF($E2505="","",TRIM(MANAGER_PLAN!H2505&amp;" "&amp;MANAGER_PLAN!I2505))</f>
        <v/>
      </c>
      <c r="I2505">
        <f>IF($E2505="","",MANAGER_PLAN!J2505)</f>
        <v/>
      </c>
      <c r="J2505">
        <f>IF($E2505="","",MANAGER_PLAN!K2505)</f>
        <v/>
      </c>
      <c r="K2505">
        <f>IF($E2505="","",TRIM(IF(MANAGER_PLAN!N2505&lt;&gt;"","LOS: "&amp;MANAGER_PLAN!N2505&amp;" ","")&amp;IF(MANAGER_PLAN!O2505&lt;&gt;"","LOT: "&amp;MANAGER_PLAN!O2505,"")))</f>
        <v/>
      </c>
      <c r="L2505">
        <f>IF($E2505="","",IFERROR(VLOOKUP($E2505,POS_MASTER!$A:$AK,37,FALSE),""))</f>
        <v/>
      </c>
    </row>
    <row r="2506">
      <c r="A2506">
        <f>IF(MANAGER_PLAN!E2506="","",MANAGER_PLAN!A2506)</f>
        <v/>
      </c>
      <c r="B2506">
        <f>IF($E2506="","",MANAGER_PLAN!B2506)</f>
        <v/>
      </c>
      <c r="C2506">
        <f>IF($E2506="","",SWITCH(MANAGER_PLAN!C2506,"MON","Pondělí","TUE","Úterý","WED","Středa","THU","Čtvrtek","FRI","Pátek",MANAGER_PLAN!C2506))</f>
        <v/>
      </c>
      <c r="D2506">
        <f>IF(MANAGER_PLAN!E2506="","",MANAGER_PLAN!D2506)</f>
        <v/>
      </c>
      <c r="E2506">
        <f>IF(MANAGER_PLAN!E2506="","",MANAGER_PLAN!E2506)</f>
        <v/>
      </c>
      <c r="F2506">
        <f>IF($E2506="","",IFERROR(VLOOKUP($E2506,POS_MASTER!$A:$B,2,FALSE),""))</f>
        <v/>
      </c>
      <c r="G2506">
        <f>IF($E2506="","",MANAGER_PLAN!G2506)</f>
        <v/>
      </c>
      <c r="H2506">
        <f>IF($E2506="","",TRIM(MANAGER_PLAN!H2506&amp;" "&amp;MANAGER_PLAN!I2506))</f>
        <v/>
      </c>
      <c r="I2506">
        <f>IF($E2506="","",MANAGER_PLAN!J2506)</f>
        <v/>
      </c>
      <c r="J2506">
        <f>IF($E2506="","",MANAGER_PLAN!K2506)</f>
        <v/>
      </c>
      <c r="K2506">
        <f>IF($E2506="","",TRIM(IF(MANAGER_PLAN!N2506&lt;&gt;"","LOS: "&amp;MANAGER_PLAN!N2506&amp;" ","")&amp;IF(MANAGER_PLAN!O2506&lt;&gt;"","LOT: "&amp;MANAGER_PLAN!O2506,"")))</f>
        <v/>
      </c>
      <c r="L2506">
        <f>IF($E2506="","",IFERROR(VLOOKUP($E2506,POS_MASTER!$A:$AK,37,FALSE),""))</f>
        <v/>
      </c>
    </row>
    <row r="2507">
      <c r="A2507">
        <f>IF(MANAGER_PLAN!E2507="","",MANAGER_PLAN!A2507)</f>
        <v/>
      </c>
      <c r="B2507">
        <f>IF($E2507="","",MANAGER_PLAN!B2507)</f>
        <v/>
      </c>
      <c r="C2507">
        <f>IF($E2507="","",SWITCH(MANAGER_PLAN!C2507,"MON","Pondělí","TUE","Úterý","WED","Středa","THU","Čtvrtek","FRI","Pátek",MANAGER_PLAN!C2507))</f>
        <v/>
      </c>
      <c r="D2507">
        <f>IF(MANAGER_PLAN!E2507="","",MANAGER_PLAN!D2507)</f>
        <v/>
      </c>
      <c r="E2507">
        <f>IF(MANAGER_PLAN!E2507="","",MANAGER_PLAN!E2507)</f>
        <v/>
      </c>
      <c r="F2507">
        <f>IF($E2507="","",IFERROR(VLOOKUP($E2507,POS_MASTER!$A:$B,2,FALSE),""))</f>
        <v/>
      </c>
      <c r="G2507">
        <f>IF($E2507="","",MANAGER_PLAN!G2507)</f>
        <v/>
      </c>
      <c r="H2507">
        <f>IF($E2507="","",TRIM(MANAGER_PLAN!H2507&amp;" "&amp;MANAGER_PLAN!I2507))</f>
        <v/>
      </c>
      <c r="I2507">
        <f>IF($E2507="","",MANAGER_PLAN!J2507)</f>
        <v/>
      </c>
      <c r="J2507">
        <f>IF($E2507="","",MANAGER_PLAN!K2507)</f>
        <v/>
      </c>
      <c r="K2507">
        <f>IF($E2507="","",TRIM(IF(MANAGER_PLAN!N2507&lt;&gt;"","LOS: "&amp;MANAGER_PLAN!N2507&amp;" ","")&amp;IF(MANAGER_PLAN!O2507&lt;&gt;"","LOT: "&amp;MANAGER_PLAN!O2507,"")))</f>
        <v/>
      </c>
      <c r="L2507">
        <f>IF($E2507="","",IFERROR(VLOOKUP($E2507,POS_MASTER!$A:$AK,37,FALSE),""))</f>
        <v/>
      </c>
    </row>
    <row r="2508">
      <c r="A2508">
        <f>IF(MANAGER_PLAN!E2508="","",MANAGER_PLAN!A2508)</f>
        <v/>
      </c>
      <c r="B2508">
        <f>IF($E2508="","",MANAGER_PLAN!B2508)</f>
        <v/>
      </c>
      <c r="C2508">
        <f>IF($E2508="","",SWITCH(MANAGER_PLAN!C2508,"MON","Pondělí","TUE","Úterý","WED","Středa","THU","Čtvrtek","FRI","Pátek",MANAGER_PLAN!C2508))</f>
        <v/>
      </c>
      <c r="D2508">
        <f>IF(MANAGER_PLAN!E2508="","",MANAGER_PLAN!D2508)</f>
        <v/>
      </c>
      <c r="E2508">
        <f>IF(MANAGER_PLAN!E2508="","",MANAGER_PLAN!E2508)</f>
        <v/>
      </c>
      <c r="F2508">
        <f>IF($E2508="","",IFERROR(VLOOKUP($E2508,POS_MASTER!$A:$B,2,FALSE),""))</f>
        <v/>
      </c>
      <c r="G2508">
        <f>IF($E2508="","",MANAGER_PLAN!G2508)</f>
        <v/>
      </c>
      <c r="H2508">
        <f>IF($E2508="","",TRIM(MANAGER_PLAN!H2508&amp;" "&amp;MANAGER_PLAN!I2508))</f>
        <v/>
      </c>
      <c r="I2508">
        <f>IF($E2508="","",MANAGER_PLAN!J2508)</f>
        <v/>
      </c>
      <c r="J2508">
        <f>IF($E2508="","",MANAGER_PLAN!K2508)</f>
        <v/>
      </c>
      <c r="K2508">
        <f>IF($E2508="","",TRIM(IF(MANAGER_PLAN!N2508&lt;&gt;"","LOS: "&amp;MANAGER_PLAN!N2508&amp;" ","")&amp;IF(MANAGER_PLAN!O2508&lt;&gt;"","LOT: "&amp;MANAGER_PLAN!O2508,"")))</f>
        <v/>
      </c>
      <c r="L2508">
        <f>IF($E2508="","",IFERROR(VLOOKUP($E2508,POS_MASTER!$A:$AK,37,FALSE),""))</f>
        <v/>
      </c>
    </row>
    <row r="2509">
      <c r="A2509">
        <f>IF(MANAGER_PLAN!E2509="","",MANAGER_PLAN!A2509)</f>
        <v/>
      </c>
      <c r="B2509">
        <f>IF($E2509="","",MANAGER_PLAN!B2509)</f>
        <v/>
      </c>
      <c r="C2509">
        <f>IF($E2509="","",SWITCH(MANAGER_PLAN!C2509,"MON","Pondělí","TUE","Úterý","WED","Středa","THU","Čtvrtek","FRI","Pátek",MANAGER_PLAN!C2509))</f>
        <v/>
      </c>
      <c r="D2509">
        <f>IF(MANAGER_PLAN!E2509="","",MANAGER_PLAN!D2509)</f>
        <v/>
      </c>
      <c r="E2509">
        <f>IF(MANAGER_PLAN!E2509="","",MANAGER_PLAN!E2509)</f>
        <v/>
      </c>
      <c r="F2509">
        <f>IF($E2509="","",IFERROR(VLOOKUP($E2509,POS_MASTER!$A:$B,2,FALSE),""))</f>
        <v/>
      </c>
      <c r="G2509">
        <f>IF($E2509="","",MANAGER_PLAN!G2509)</f>
        <v/>
      </c>
      <c r="H2509">
        <f>IF($E2509="","",TRIM(MANAGER_PLAN!H2509&amp;" "&amp;MANAGER_PLAN!I2509))</f>
        <v/>
      </c>
      <c r="I2509">
        <f>IF($E2509="","",MANAGER_PLAN!J2509)</f>
        <v/>
      </c>
      <c r="J2509">
        <f>IF($E2509="","",MANAGER_PLAN!K2509)</f>
        <v/>
      </c>
      <c r="K2509">
        <f>IF($E2509="","",TRIM(IF(MANAGER_PLAN!N2509&lt;&gt;"","LOS: "&amp;MANAGER_PLAN!N2509&amp;" ","")&amp;IF(MANAGER_PLAN!O2509&lt;&gt;"","LOT: "&amp;MANAGER_PLAN!O2509,"")))</f>
        <v/>
      </c>
      <c r="L2509">
        <f>IF($E2509="","",IFERROR(VLOOKUP($E2509,POS_MASTER!$A:$AK,37,FALSE),""))</f>
        <v/>
      </c>
    </row>
    <row r="2510">
      <c r="A2510">
        <f>IF(MANAGER_PLAN!E2510="","",MANAGER_PLAN!A2510)</f>
        <v/>
      </c>
      <c r="B2510">
        <f>IF($E2510="","",MANAGER_PLAN!B2510)</f>
        <v/>
      </c>
      <c r="C2510">
        <f>IF($E2510="","",SWITCH(MANAGER_PLAN!C2510,"MON","Pondělí","TUE","Úterý","WED","Středa","THU","Čtvrtek","FRI","Pátek",MANAGER_PLAN!C2510))</f>
        <v/>
      </c>
      <c r="D2510">
        <f>IF(MANAGER_PLAN!E2510="","",MANAGER_PLAN!D2510)</f>
        <v/>
      </c>
      <c r="E2510">
        <f>IF(MANAGER_PLAN!E2510="","",MANAGER_PLAN!E2510)</f>
        <v/>
      </c>
      <c r="F2510">
        <f>IF($E2510="","",IFERROR(VLOOKUP($E2510,POS_MASTER!$A:$B,2,FALSE),""))</f>
        <v/>
      </c>
      <c r="G2510">
        <f>IF($E2510="","",MANAGER_PLAN!G2510)</f>
        <v/>
      </c>
      <c r="H2510">
        <f>IF($E2510="","",TRIM(MANAGER_PLAN!H2510&amp;" "&amp;MANAGER_PLAN!I2510))</f>
        <v/>
      </c>
      <c r="I2510">
        <f>IF($E2510="","",MANAGER_PLAN!J2510)</f>
        <v/>
      </c>
      <c r="J2510">
        <f>IF($E2510="","",MANAGER_PLAN!K2510)</f>
        <v/>
      </c>
      <c r="K2510">
        <f>IF($E2510="","",TRIM(IF(MANAGER_PLAN!N2510&lt;&gt;"","LOS: "&amp;MANAGER_PLAN!N2510&amp;" ","")&amp;IF(MANAGER_PLAN!O2510&lt;&gt;"","LOT: "&amp;MANAGER_PLAN!O2510,"")))</f>
        <v/>
      </c>
      <c r="L2510">
        <f>IF($E2510="","",IFERROR(VLOOKUP($E2510,POS_MASTER!$A:$AK,37,FALSE),""))</f>
        <v/>
      </c>
    </row>
    <row r="2511">
      <c r="A2511">
        <f>IF(MANAGER_PLAN!E2511="","",MANAGER_PLAN!A2511)</f>
        <v/>
      </c>
      <c r="B2511">
        <f>IF($E2511="","",MANAGER_PLAN!B2511)</f>
        <v/>
      </c>
      <c r="C2511">
        <f>IF($E2511="","",SWITCH(MANAGER_PLAN!C2511,"MON","Pondělí","TUE","Úterý","WED","Středa","THU","Čtvrtek","FRI","Pátek",MANAGER_PLAN!C2511))</f>
        <v/>
      </c>
      <c r="D2511">
        <f>IF(MANAGER_PLAN!E2511="","",MANAGER_PLAN!D2511)</f>
        <v/>
      </c>
      <c r="E2511">
        <f>IF(MANAGER_PLAN!E2511="","",MANAGER_PLAN!E2511)</f>
        <v/>
      </c>
      <c r="F2511">
        <f>IF($E2511="","",IFERROR(VLOOKUP($E2511,POS_MASTER!$A:$B,2,FALSE),""))</f>
        <v/>
      </c>
      <c r="G2511">
        <f>IF($E2511="","",MANAGER_PLAN!G2511)</f>
        <v/>
      </c>
      <c r="H2511">
        <f>IF($E2511="","",TRIM(MANAGER_PLAN!H2511&amp;" "&amp;MANAGER_PLAN!I2511))</f>
        <v/>
      </c>
      <c r="I2511">
        <f>IF($E2511="","",MANAGER_PLAN!J2511)</f>
        <v/>
      </c>
      <c r="J2511">
        <f>IF($E2511="","",MANAGER_PLAN!K2511)</f>
        <v/>
      </c>
      <c r="K2511">
        <f>IF($E2511="","",TRIM(IF(MANAGER_PLAN!N2511&lt;&gt;"","LOS: "&amp;MANAGER_PLAN!N2511&amp;" ","")&amp;IF(MANAGER_PLAN!O2511&lt;&gt;"","LOT: "&amp;MANAGER_PLAN!O2511,"")))</f>
        <v/>
      </c>
      <c r="L2511">
        <f>IF($E2511="","",IFERROR(VLOOKUP($E2511,POS_MASTER!$A:$AK,37,FALSE),""))</f>
        <v/>
      </c>
    </row>
    <row r="2512">
      <c r="A2512">
        <f>IF(MANAGER_PLAN!E2512="","",MANAGER_PLAN!A2512)</f>
        <v/>
      </c>
      <c r="B2512">
        <f>IF($E2512="","",MANAGER_PLAN!B2512)</f>
        <v/>
      </c>
      <c r="C2512">
        <f>IF($E2512="","",SWITCH(MANAGER_PLAN!C2512,"MON","Pondělí","TUE","Úterý","WED","Středa","THU","Čtvrtek","FRI","Pátek",MANAGER_PLAN!C2512))</f>
        <v/>
      </c>
      <c r="D2512">
        <f>IF(MANAGER_PLAN!E2512="","",MANAGER_PLAN!D2512)</f>
        <v/>
      </c>
      <c r="E2512">
        <f>IF(MANAGER_PLAN!E2512="","",MANAGER_PLAN!E2512)</f>
        <v/>
      </c>
      <c r="F2512">
        <f>IF($E2512="","",IFERROR(VLOOKUP($E2512,POS_MASTER!$A:$B,2,FALSE),""))</f>
        <v/>
      </c>
      <c r="G2512">
        <f>IF($E2512="","",MANAGER_PLAN!G2512)</f>
        <v/>
      </c>
      <c r="H2512">
        <f>IF($E2512="","",TRIM(MANAGER_PLAN!H2512&amp;" "&amp;MANAGER_PLAN!I2512))</f>
        <v/>
      </c>
      <c r="I2512">
        <f>IF($E2512="","",MANAGER_PLAN!J2512)</f>
        <v/>
      </c>
      <c r="J2512">
        <f>IF($E2512="","",MANAGER_PLAN!K2512)</f>
        <v/>
      </c>
      <c r="K2512">
        <f>IF($E2512="","",TRIM(IF(MANAGER_PLAN!N2512&lt;&gt;"","LOS: "&amp;MANAGER_PLAN!N2512&amp;" ","")&amp;IF(MANAGER_PLAN!O2512&lt;&gt;"","LOT: "&amp;MANAGER_PLAN!O2512,"")))</f>
        <v/>
      </c>
      <c r="L2512">
        <f>IF($E2512="","",IFERROR(VLOOKUP($E2512,POS_MASTER!$A:$AK,37,FALSE),""))</f>
        <v/>
      </c>
    </row>
    <row r="2513">
      <c r="A2513">
        <f>IF(MANAGER_PLAN!E2513="","",MANAGER_PLAN!A2513)</f>
        <v/>
      </c>
      <c r="B2513">
        <f>IF($E2513="","",MANAGER_PLAN!B2513)</f>
        <v/>
      </c>
      <c r="C2513">
        <f>IF($E2513="","",SWITCH(MANAGER_PLAN!C2513,"MON","Pondělí","TUE","Úterý","WED","Středa","THU","Čtvrtek","FRI","Pátek",MANAGER_PLAN!C2513))</f>
        <v/>
      </c>
      <c r="D2513">
        <f>IF(MANAGER_PLAN!E2513="","",MANAGER_PLAN!D2513)</f>
        <v/>
      </c>
      <c r="E2513">
        <f>IF(MANAGER_PLAN!E2513="","",MANAGER_PLAN!E2513)</f>
        <v/>
      </c>
      <c r="F2513">
        <f>IF($E2513="","",IFERROR(VLOOKUP($E2513,POS_MASTER!$A:$B,2,FALSE),""))</f>
        <v/>
      </c>
      <c r="G2513">
        <f>IF($E2513="","",MANAGER_PLAN!G2513)</f>
        <v/>
      </c>
      <c r="H2513">
        <f>IF($E2513="","",TRIM(MANAGER_PLAN!H2513&amp;" "&amp;MANAGER_PLAN!I2513))</f>
        <v/>
      </c>
      <c r="I2513">
        <f>IF($E2513="","",MANAGER_PLAN!J2513)</f>
        <v/>
      </c>
      <c r="J2513">
        <f>IF($E2513="","",MANAGER_PLAN!K2513)</f>
        <v/>
      </c>
      <c r="K2513">
        <f>IF($E2513="","",TRIM(IF(MANAGER_PLAN!N2513&lt;&gt;"","LOS: "&amp;MANAGER_PLAN!N2513&amp;" ","")&amp;IF(MANAGER_PLAN!O2513&lt;&gt;"","LOT: "&amp;MANAGER_PLAN!O2513,"")))</f>
        <v/>
      </c>
      <c r="L2513">
        <f>IF($E2513="","",IFERROR(VLOOKUP($E2513,POS_MASTER!$A:$AK,37,FALSE),""))</f>
        <v/>
      </c>
    </row>
    <row r="2514">
      <c r="A2514">
        <f>IF(MANAGER_PLAN!E2514="","",MANAGER_PLAN!A2514)</f>
        <v/>
      </c>
      <c r="B2514">
        <f>IF($E2514="","",MANAGER_PLAN!B2514)</f>
        <v/>
      </c>
      <c r="C2514">
        <f>IF($E2514="","",SWITCH(MANAGER_PLAN!C2514,"MON","Pondělí","TUE","Úterý","WED","Středa","THU","Čtvrtek","FRI","Pátek",MANAGER_PLAN!C2514))</f>
        <v/>
      </c>
      <c r="D2514">
        <f>IF(MANAGER_PLAN!E2514="","",MANAGER_PLAN!D2514)</f>
        <v/>
      </c>
      <c r="E2514">
        <f>IF(MANAGER_PLAN!E2514="","",MANAGER_PLAN!E2514)</f>
        <v/>
      </c>
      <c r="F2514">
        <f>IF($E2514="","",IFERROR(VLOOKUP($E2514,POS_MASTER!$A:$B,2,FALSE),""))</f>
        <v/>
      </c>
      <c r="G2514">
        <f>IF($E2514="","",MANAGER_PLAN!G2514)</f>
        <v/>
      </c>
      <c r="H2514">
        <f>IF($E2514="","",TRIM(MANAGER_PLAN!H2514&amp;" "&amp;MANAGER_PLAN!I2514))</f>
        <v/>
      </c>
      <c r="I2514">
        <f>IF($E2514="","",MANAGER_PLAN!J2514)</f>
        <v/>
      </c>
      <c r="J2514">
        <f>IF($E2514="","",MANAGER_PLAN!K2514)</f>
        <v/>
      </c>
      <c r="K2514">
        <f>IF($E2514="","",TRIM(IF(MANAGER_PLAN!N2514&lt;&gt;"","LOS: "&amp;MANAGER_PLAN!N2514&amp;" ","")&amp;IF(MANAGER_PLAN!O2514&lt;&gt;"","LOT: "&amp;MANAGER_PLAN!O2514,"")))</f>
        <v/>
      </c>
      <c r="L2514">
        <f>IF($E2514="","",IFERROR(VLOOKUP($E2514,POS_MASTER!$A:$AK,37,FALSE),""))</f>
        <v/>
      </c>
    </row>
    <row r="2515">
      <c r="A2515">
        <f>IF(MANAGER_PLAN!E2515="","",MANAGER_PLAN!A2515)</f>
        <v/>
      </c>
      <c r="B2515">
        <f>IF($E2515="","",MANAGER_PLAN!B2515)</f>
        <v/>
      </c>
      <c r="C2515">
        <f>IF($E2515="","",SWITCH(MANAGER_PLAN!C2515,"MON","Pondělí","TUE","Úterý","WED","Středa","THU","Čtvrtek","FRI","Pátek",MANAGER_PLAN!C2515))</f>
        <v/>
      </c>
      <c r="D2515">
        <f>IF(MANAGER_PLAN!E2515="","",MANAGER_PLAN!D2515)</f>
        <v/>
      </c>
      <c r="E2515">
        <f>IF(MANAGER_PLAN!E2515="","",MANAGER_PLAN!E2515)</f>
        <v/>
      </c>
      <c r="F2515">
        <f>IF($E2515="","",IFERROR(VLOOKUP($E2515,POS_MASTER!$A:$B,2,FALSE),""))</f>
        <v/>
      </c>
      <c r="G2515">
        <f>IF($E2515="","",MANAGER_PLAN!G2515)</f>
        <v/>
      </c>
      <c r="H2515">
        <f>IF($E2515="","",TRIM(MANAGER_PLAN!H2515&amp;" "&amp;MANAGER_PLAN!I2515))</f>
        <v/>
      </c>
      <c r="I2515">
        <f>IF($E2515="","",MANAGER_PLAN!J2515)</f>
        <v/>
      </c>
      <c r="J2515">
        <f>IF($E2515="","",MANAGER_PLAN!K2515)</f>
        <v/>
      </c>
      <c r="K2515">
        <f>IF($E2515="","",TRIM(IF(MANAGER_PLAN!N2515&lt;&gt;"","LOS: "&amp;MANAGER_PLAN!N2515&amp;" ","")&amp;IF(MANAGER_PLAN!O2515&lt;&gt;"","LOT: "&amp;MANAGER_PLAN!O2515,"")))</f>
        <v/>
      </c>
      <c r="L2515">
        <f>IF($E2515="","",IFERROR(VLOOKUP($E2515,POS_MASTER!$A:$AK,37,FALSE),""))</f>
        <v/>
      </c>
    </row>
    <row r="2516">
      <c r="A2516">
        <f>IF(MANAGER_PLAN!E2516="","",MANAGER_PLAN!A2516)</f>
        <v/>
      </c>
      <c r="B2516">
        <f>IF($E2516="","",MANAGER_PLAN!B2516)</f>
        <v/>
      </c>
      <c r="C2516">
        <f>IF($E2516="","",SWITCH(MANAGER_PLAN!C2516,"MON","Pondělí","TUE","Úterý","WED","Středa","THU","Čtvrtek","FRI","Pátek",MANAGER_PLAN!C2516))</f>
        <v/>
      </c>
      <c r="D2516">
        <f>IF(MANAGER_PLAN!E2516="","",MANAGER_PLAN!D2516)</f>
        <v/>
      </c>
      <c r="E2516">
        <f>IF(MANAGER_PLAN!E2516="","",MANAGER_PLAN!E2516)</f>
        <v/>
      </c>
      <c r="F2516">
        <f>IF($E2516="","",IFERROR(VLOOKUP($E2516,POS_MASTER!$A:$B,2,FALSE),""))</f>
        <v/>
      </c>
      <c r="G2516">
        <f>IF($E2516="","",MANAGER_PLAN!G2516)</f>
        <v/>
      </c>
      <c r="H2516">
        <f>IF($E2516="","",TRIM(MANAGER_PLAN!H2516&amp;" "&amp;MANAGER_PLAN!I2516))</f>
        <v/>
      </c>
      <c r="I2516">
        <f>IF($E2516="","",MANAGER_PLAN!J2516)</f>
        <v/>
      </c>
      <c r="J2516">
        <f>IF($E2516="","",MANAGER_PLAN!K2516)</f>
        <v/>
      </c>
      <c r="K2516">
        <f>IF($E2516="","",TRIM(IF(MANAGER_PLAN!N2516&lt;&gt;"","LOS: "&amp;MANAGER_PLAN!N2516&amp;" ","")&amp;IF(MANAGER_PLAN!O2516&lt;&gt;"","LOT: "&amp;MANAGER_PLAN!O2516,"")))</f>
        <v/>
      </c>
      <c r="L2516">
        <f>IF($E2516="","",IFERROR(VLOOKUP($E2516,POS_MASTER!$A:$AK,37,FALSE),""))</f>
        <v/>
      </c>
    </row>
    <row r="2517">
      <c r="A2517">
        <f>IF(MANAGER_PLAN!E2517="","",MANAGER_PLAN!A2517)</f>
        <v/>
      </c>
      <c r="B2517">
        <f>IF($E2517="","",MANAGER_PLAN!B2517)</f>
        <v/>
      </c>
      <c r="C2517">
        <f>IF($E2517="","",SWITCH(MANAGER_PLAN!C2517,"MON","Pondělí","TUE","Úterý","WED","Středa","THU","Čtvrtek","FRI","Pátek",MANAGER_PLAN!C2517))</f>
        <v/>
      </c>
      <c r="D2517">
        <f>IF(MANAGER_PLAN!E2517="","",MANAGER_PLAN!D2517)</f>
        <v/>
      </c>
      <c r="E2517">
        <f>IF(MANAGER_PLAN!E2517="","",MANAGER_PLAN!E2517)</f>
        <v/>
      </c>
      <c r="F2517">
        <f>IF($E2517="","",IFERROR(VLOOKUP($E2517,POS_MASTER!$A:$B,2,FALSE),""))</f>
        <v/>
      </c>
      <c r="G2517">
        <f>IF($E2517="","",MANAGER_PLAN!G2517)</f>
        <v/>
      </c>
      <c r="H2517">
        <f>IF($E2517="","",TRIM(MANAGER_PLAN!H2517&amp;" "&amp;MANAGER_PLAN!I2517))</f>
        <v/>
      </c>
      <c r="I2517">
        <f>IF($E2517="","",MANAGER_PLAN!J2517)</f>
        <v/>
      </c>
      <c r="J2517">
        <f>IF($E2517="","",MANAGER_PLAN!K2517)</f>
        <v/>
      </c>
      <c r="K2517">
        <f>IF($E2517="","",TRIM(IF(MANAGER_PLAN!N2517&lt;&gt;"","LOS: "&amp;MANAGER_PLAN!N2517&amp;" ","")&amp;IF(MANAGER_PLAN!O2517&lt;&gt;"","LOT: "&amp;MANAGER_PLAN!O2517,"")))</f>
        <v/>
      </c>
      <c r="L2517">
        <f>IF($E2517="","",IFERROR(VLOOKUP($E2517,POS_MASTER!$A:$AK,37,FALSE),""))</f>
        <v/>
      </c>
    </row>
    <row r="2518">
      <c r="A2518">
        <f>IF(MANAGER_PLAN!E2518="","",MANAGER_PLAN!A2518)</f>
        <v/>
      </c>
      <c r="B2518">
        <f>IF($E2518="","",MANAGER_PLAN!B2518)</f>
        <v/>
      </c>
      <c r="C2518">
        <f>IF($E2518="","",SWITCH(MANAGER_PLAN!C2518,"MON","Pondělí","TUE","Úterý","WED","Středa","THU","Čtvrtek","FRI","Pátek",MANAGER_PLAN!C2518))</f>
        <v/>
      </c>
      <c r="D2518">
        <f>IF(MANAGER_PLAN!E2518="","",MANAGER_PLAN!D2518)</f>
        <v/>
      </c>
      <c r="E2518">
        <f>IF(MANAGER_PLAN!E2518="","",MANAGER_PLAN!E2518)</f>
        <v/>
      </c>
      <c r="F2518">
        <f>IF($E2518="","",IFERROR(VLOOKUP($E2518,POS_MASTER!$A:$B,2,FALSE),""))</f>
        <v/>
      </c>
      <c r="G2518">
        <f>IF($E2518="","",MANAGER_PLAN!G2518)</f>
        <v/>
      </c>
      <c r="H2518">
        <f>IF($E2518="","",TRIM(MANAGER_PLAN!H2518&amp;" "&amp;MANAGER_PLAN!I2518))</f>
        <v/>
      </c>
      <c r="I2518">
        <f>IF($E2518="","",MANAGER_PLAN!J2518)</f>
        <v/>
      </c>
      <c r="J2518">
        <f>IF($E2518="","",MANAGER_PLAN!K2518)</f>
        <v/>
      </c>
      <c r="K2518">
        <f>IF($E2518="","",TRIM(IF(MANAGER_PLAN!N2518&lt;&gt;"","LOS: "&amp;MANAGER_PLAN!N2518&amp;" ","")&amp;IF(MANAGER_PLAN!O2518&lt;&gt;"","LOT: "&amp;MANAGER_PLAN!O2518,"")))</f>
        <v/>
      </c>
      <c r="L2518">
        <f>IF($E2518="","",IFERROR(VLOOKUP($E2518,POS_MASTER!$A:$AK,37,FALSE),""))</f>
        <v/>
      </c>
    </row>
    <row r="2519">
      <c r="A2519">
        <f>IF(MANAGER_PLAN!E2519="","",MANAGER_PLAN!A2519)</f>
        <v/>
      </c>
      <c r="B2519">
        <f>IF($E2519="","",MANAGER_PLAN!B2519)</f>
        <v/>
      </c>
      <c r="C2519">
        <f>IF($E2519="","",SWITCH(MANAGER_PLAN!C2519,"MON","Pondělí","TUE","Úterý","WED","Středa","THU","Čtvrtek","FRI","Pátek",MANAGER_PLAN!C2519))</f>
        <v/>
      </c>
      <c r="D2519">
        <f>IF(MANAGER_PLAN!E2519="","",MANAGER_PLAN!D2519)</f>
        <v/>
      </c>
      <c r="E2519">
        <f>IF(MANAGER_PLAN!E2519="","",MANAGER_PLAN!E2519)</f>
        <v/>
      </c>
      <c r="F2519">
        <f>IF($E2519="","",IFERROR(VLOOKUP($E2519,POS_MASTER!$A:$B,2,FALSE),""))</f>
        <v/>
      </c>
      <c r="G2519">
        <f>IF($E2519="","",MANAGER_PLAN!G2519)</f>
        <v/>
      </c>
      <c r="H2519">
        <f>IF($E2519="","",TRIM(MANAGER_PLAN!H2519&amp;" "&amp;MANAGER_PLAN!I2519))</f>
        <v/>
      </c>
      <c r="I2519">
        <f>IF($E2519="","",MANAGER_PLAN!J2519)</f>
        <v/>
      </c>
      <c r="J2519">
        <f>IF($E2519="","",MANAGER_PLAN!K2519)</f>
        <v/>
      </c>
      <c r="K2519">
        <f>IF($E2519="","",TRIM(IF(MANAGER_PLAN!N2519&lt;&gt;"","LOS: "&amp;MANAGER_PLAN!N2519&amp;" ","")&amp;IF(MANAGER_PLAN!O2519&lt;&gt;"","LOT: "&amp;MANAGER_PLAN!O2519,"")))</f>
        <v/>
      </c>
      <c r="L2519">
        <f>IF($E2519="","",IFERROR(VLOOKUP($E2519,POS_MASTER!$A:$AK,37,FALSE),""))</f>
        <v/>
      </c>
    </row>
    <row r="2520">
      <c r="A2520">
        <f>IF(MANAGER_PLAN!E2520="","",MANAGER_PLAN!A2520)</f>
        <v/>
      </c>
      <c r="B2520">
        <f>IF($E2520="","",MANAGER_PLAN!B2520)</f>
        <v/>
      </c>
      <c r="C2520">
        <f>IF($E2520="","",SWITCH(MANAGER_PLAN!C2520,"MON","Pondělí","TUE","Úterý","WED","Středa","THU","Čtvrtek","FRI","Pátek",MANAGER_PLAN!C2520))</f>
        <v/>
      </c>
      <c r="D2520">
        <f>IF(MANAGER_PLAN!E2520="","",MANAGER_PLAN!D2520)</f>
        <v/>
      </c>
      <c r="E2520">
        <f>IF(MANAGER_PLAN!E2520="","",MANAGER_PLAN!E2520)</f>
        <v/>
      </c>
      <c r="F2520">
        <f>IF($E2520="","",IFERROR(VLOOKUP($E2520,POS_MASTER!$A:$B,2,FALSE),""))</f>
        <v/>
      </c>
      <c r="G2520">
        <f>IF($E2520="","",MANAGER_PLAN!G2520)</f>
        <v/>
      </c>
      <c r="H2520">
        <f>IF($E2520="","",TRIM(MANAGER_PLAN!H2520&amp;" "&amp;MANAGER_PLAN!I2520))</f>
        <v/>
      </c>
      <c r="I2520">
        <f>IF($E2520="","",MANAGER_PLAN!J2520)</f>
        <v/>
      </c>
      <c r="J2520">
        <f>IF($E2520="","",MANAGER_PLAN!K2520)</f>
        <v/>
      </c>
      <c r="K2520">
        <f>IF($E2520="","",TRIM(IF(MANAGER_PLAN!N2520&lt;&gt;"","LOS: "&amp;MANAGER_PLAN!N2520&amp;" ","")&amp;IF(MANAGER_PLAN!O2520&lt;&gt;"","LOT: "&amp;MANAGER_PLAN!O2520,"")))</f>
        <v/>
      </c>
      <c r="L2520">
        <f>IF($E2520="","",IFERROR(VLOOKUP($E2520,POS_MASTER!$A:$AK,37,FALSE),""))</f>
        <v/>
      </c>
    </row>
    <row r="2521">
      <c r="A2521">
        <f>IF(MANAGER_PLAN!E2521="","",MANAGER_PLAN!A2521)</f>
        <v/>
      </c>
      <c r="B2521">
        <f>IF($E2521="","",MANAGER_PLAN!B2521)</f>
        <v/>
      </c>
      <c r="C2521">
        <f>IF($E2521="","",SWITCH(MANAGER_PLAN!C2521,"MON","Pondělí","TUE","Úterý","WED","Středa","THU","Čtvrtek","FRI","Pátek",MANAGER_PLAN!C2521))</f>
        <v/>
      </c>
      <c r="D2521">
        <f>IF(MANAGER_PLAN!E2521="","",MANAGER_PLAN!D2521)</f>
        <v/>
      </c>
      <c r="E2521">
        <f>IF(MANAGER_PLAN!E2521="","",MANAGER_PLAN!E2521)</f>
        <v/>
      </c>
      <c r="F2521">
        <f>IF($E2521="","",IFERROR(VLOOKUP($E2521,POS_MASTER!$A:$B,2,FALSE),""))</f>
        <v/>
      </c>
      <c r="G2521">
        <f>IF($E2521="","",MANAGER_PLAN!G2521)</f>
        <v/>
      </c>
      <c r="H2521">
        <f>IF($E2521="","",TRIM(MANAGER_PLAN!H2521&amp;" "&amp;MANAGER_PLAN!I2521))</f>
        <v/>
      </c>
      <c r="I2521">
        <f>IF($E2521="","",MANAGER_PLAN!J2521)</f>
        <v/>
      </c>
      <c r="J2521">
        <f>IF($E2521="","",MANAGER_PLAN!K2521)</f>
        <v/>
      </c>
      <c r="K2521">
        <f>IF($E2521="","",TRIM(IF(MANAGER_PLAN!N2521&lt;&gt;"","LOS: "&amp;MANAGER_PLAN!N2521&amp;" ","")&amp;IF(MANAGER_PLAN!O2521&lt;&gt;"","LOT: "&amp;MANAGER_PLAN!O2521,"")))</f>
        <v/>
      </c>
      <c r="L2521">
        <f>IF($E2521="","",IFERROR(VLOOKUP($E2521,POS_MASTER!$A:$AK,37,FALSE),""))</f>
        <v/>
      </c>
    </row>
    <row r="2522">
      <c r="A2522">
        <f>IF(MANAGER_PLAN!E2522="","",MANAGER_PLAN!A2522)</f>
        <v/>
      </c>
      <c r="B2522">
        <f>IF($E2522="","",MANAGER_PLAN!B2522)</f>
        <v/>
      </c>
      <c r="C2522">
        <f>IF($E2522="","",SWITCH(MANAGER_PLAN!C2522,"MON","Pondělí","TUE","Úterý","WED","Středa","THU","Čtvrtek","FRI","Pátek",MANAGER_PLAN!C2522))</f>
        <v/>
      </c>
      <c r="D2522">
        <f>IF(MANAGER_PLAN!E2522="","",MANAGER_PLAN!D2522)</f>
        <v/>
      </c>
      <c r="E2522">
        <f>IF(MANAGER_PLAN!E2522="","",MANAGER_PLAN!E2522)</f>
        <v/>
      </c>
      <c r="F2522">
        <f>IF($E2522="","",IFERROR(VLOOKUP($E2522,POS_MASTER!$A:$B,2,FALSE),""))</f>
        <v/>
      </c>
      <c r="G2522">
        <f>IF($E2522="","",MANAGER_PLAN!G2522)</f>
        <v/>
      </c>
      <c r="H2522">
        <f>IF($E2522="","",TRIM(MANAGER_PLAN!H2522&amp;" "&amp;MANAGER_PLAN!I2522))</f>
        <v/>
      </c>
      <c r="I2522">
        <f>IF($E2522="","",MANAGER_PLAN!J2522)</f>
        <v/>
      </c>
      <c r="J2522">
        <f>IF($E2522="","",MANAGER_PLAN!K2522)</f>
        <v/>
      </c>
      <c r="K2522">
        <f>IF($E2522="","",TRIM(IF(MANAGER_PLAN!N2522&lt;&gt;"","LOS: "&amp;MANAGER_PLAN!N2522&amp;" ","")&amp;IF(MANAGER_PLAN!O2522&lt;&gt;"","LOT: "&amp;MANAGER_PLAN!O2522,"")))</f>
        <v/>
      </c>
      <c r="L2522">
        <f>IF($E2522="","",IFERROR(VLOOKUP($E2522,POS_MASTER!$A:$AK,37,FALSE),""))</f>
        <v/>
      </c>
    </row>
    <row r="2523">
      <c r="A2523">
        <f>IF(MANAGER_PLAN!E2523="","",MANAGER_PLAN!A2523)</f>
        <v/>
      </c>
      <c r="B2523">
        <f>IF($E2523="","",MANAGER_PLAN!B2523)</f>
        <v/>
      </c>
      <c r="C2523">
        <f>IF($E2523="","",SWITCH(MANAGER_PLAN!C2523,"MON","Pondělí","TUE","Úterý","WED","Středa","THU","Čtvrtek","FRI","Pátek",MANAGER_PLAN!C2523))</f>
        <v/>
      </c>
      <c r="D2523">
        <f>IF(MANAGER_PLAN!E2523="","",MANAGER_PLAN!D2523)</f>
        <v/>
      </c>
      <c r="E2523">
        <f>IF(MANAGER_PLAN!E2523="","",MANAGER_PLAN!E2523)</f>
        <v/>
      </c>
      <c r="F2523">
        <f>IF($E2523="","",IFERROR(VLOOKUP($E2523,POS_MASTER!$A:$B,2,FALSE),""))</f>
        <v/>
      </c>
      <c r="G2523">
        <f>IF($E2523="","",MANAGER_PLAN!G2523)</f>
        <v/>
      </c>
      <c r="H2523">
        <f>IF($E2523="","",TRIM(MANAGER_PLAN!H2523&amp;" "&amp;MANAGER_PLAN!I2523))</f>
        <v/>
      </c>
      <c r="I2523">
        <f>IF($E2523="","",MANAGER_PLAN!J2523)</f>
        <v/>
      </c>
      <c r="J2523">
        <f>IF($E2523="","",MANAGER_PLAN!K2523)</f>
        <v/>
      </c>
      <c r="K2523">
        <f>IF($E2523="","",TRIM(IF(MANAGER_PLAN!N2523&lt;&gt;"","LOS: "&amp;MANAGER_PLAN!N2523&amp;" ","")&amp;IF(MANAGER_PLAN!O2523&lt;&gt;"","LOT: "&amp;MANAGER_PLAN!O2523,"")))</f>
        <v/>
      </c>
      <c r="L2523">
        <f>IF($E2523="","",IFERROR(VLOOKUP($E2523,POS_MASTER!$A:$AK,37,FALSE),""))</f>
        <v/>
      </c>
    </row>
    <row r="2524">
      <c r="A2524">
        <f>IF(MANAGER_PLAN!E2524="","",MANAGER_PLAN!A2524)</f>
        <v/>
      </c>
      <c r="B2524">
        <f>IF($E2524="","",MANAGER_PLAN!B2524)</f>
        <v/>
      </c>
      <c r="C2524">
        <f>IF($E2524="","",SWITCH(MANAGER_PLAN!C2524,"MON","Pondělí","TUE","Úterý","WED","Středa","THU","Čtvrtek","FRI","Pátek",MANAGER_PLAN!C2524))</f>
        <v/>
      </c>
      <c r="D2524">
        <f>IF(MANAGER_PLAN!E2524="","",MANAGER_PLAN!D2524)</f>
        <v/>
      </c>
      <c r="E2524">
        <f>IF(MANAGER_PLAN!E2524="","",MANAGER_PLAN!E2524)</f>
        <v/>
      </c>
      <c r="F2524">
        <f>IF($E2524="","",IFERROR(VLOOKUP($E2524,POS_MASTER!$A:$B,2,FALSE),""))</f>
        <v/>
      </c>
      <c r="G2524">
        <f>IF($E2524="","",MANAGER_PLAN!G2524)</f>
        <v/>
      </c>
      <c r="H2524">
        <f>IF($E2524="","",TRIM(MANAGER_PLAN!H2524&amp;" "&amp;MANAGER_PLAN!I2524))</f>
        <v/>
      </c>
      <c r="I2524">
        <f>IF($E2524="","",MANAGER_PLAN!J2524)</f>
        <v/>
      </c>
      <c r="J2524">
        <f>IF($E2524="","",MANAGER_PLAN!K2524)</f>
        <v/>
      </c>
      <c r="K2524">
        <f>IF($E2524="","",TRIM(IF(MANAGER_PLAN!N2524&lt;&gt;"","LOS: "&amp;MANAGER_PLAN!N2524&amp;" ","")&amp;IF(MANAGER_PLAN!O2524&lt;&gt;"","LOT: "&amp;MANAGER_PLAN!O2524,"")))</f>
        <v/>
      </c>
      <c r="L2524">
        <f>IF($E2524="","",IFERROR(VLOOKUP($E2524,POS_MASTER!$A:$AK,37,FALSE),""))</f>
        <v/>
      </c>
    </row>
    <row r="2525">
      <c r="A2525">
        <f>IF(MANAGER_PLAN!E2525="","",MANAGER_PLAN!A2525)</f>
        <v/>
      </c>
      <c r="B2525">
        <f>IF($E2525="","",MANAGER_PLAN!B2525)</f>
        <v/>
      </c>
      <c r="C2525">
        <f>IF($E2525="","",SWITCH(MANAGER_PLAN!C2525,"MON","Pondělí","TUE","Úterý","WED","Středa","THU","Čtvrtek","FRI","Pátek",MANAGER_PLAN!C2525))</f>
        <v/>
      </c>
      <c r="D2525">
        <f>IF(MANAGER_PLAN!E2525="","",MANAGER_PLAN!D2525)</f>
        <v/>
      </c>
      <c r="E2525">
        <f>IF(MANAGER_PLAN!E2525="","",MANAGER_PLAN!E2525)</f>
        <v/>
      </c>
      <c r="F2525">
        <f>IF($E2525="","",IFERROR(VLOOKUP($E2525,POS_MASTER!$A:$B,2,FALSE),""))</f>
        <v/>
      </c>
      <c r="G2525">
        <f>IF($E2525="","",MANAGER_PLAN!G2525)</f>
        <v/>
      </c>
      <c r="H2525">
        <f>IF($E2525="","",TRIM(MANAGER_PLAN!H2525&amp;" "&amp;MANAGER_PLAN!I2525))</f>
        <v/>
      </c>
      <c r="I2525">
        <f>IF($E2525="","",MANAGER_PLAN!J2525)</f>
        <v/>
      </c>
      <c r="J2525">
        <f>IF($E2525="","",MANAGER_PLAN!K2525)</f>
        <v/>
      </c>
      <c r="K2525">
        <f>IF($E2525="","",TRIM(IF(MANAGER_PLAN!N2525&lt;&gt;"","LOS: "&amp;MANAGER_PLAN!N2525&amp;" ","")&amp;IF(MANAGER_PLAN!O2525&lt;&gt;"","LOT: "&amp;MANAGER_PLAN!O2525,"")))</f>
        <v/>
      </c>
      <c r="L2525">
        <f>IF($E2525="","",IFERROR(VLOOKUP($E2525,POS_MASTER!$A:$AK,37,FALSE),""))</f>
        <v/>
      </c>
    </row>
    <row r="2526">
      <c r="A2526">
        <f>IF(MANAGER_PLAN!E2526="","",MANAGER_PLAN!A2526)</f>
        <v/>
      </c>
      <c r="B2526">
        <f>IF($E2526="","",MANAGER_PLAN!B2526)</f>
        <v/>
      </c>
      <c r="C2526">
        <f>IF($E2526="","",SWITCH(MANAGER_PLAN!C2526,"MON","Pondělí","TUE","Úterý","WED","Středa","THU","Čtvrtek","FRI","Pátek",MANAGER_PLAN!C2526))</f>
        <v/>
      </c>
      <c r="D2526">
        <f>IF(MANAGER_PLAN!E2526="","",MANAGER_PLAN!D2526)</f>
        <v/>
      </c>
      <c r="E2526">
        <f>IF(MANAGER_PLAN!E2526="","",MANAGER_PLAN!E2526)</f>
        <v/>
      </c>
      <c r="F2526">
        <f>IF($E2526="","",IFERROR(VLOOKUP($E2526,POS_MASTER!$A:$B,2,FALSE),""))</f>
        <v/>
      </c>
      <c r="G2526">
        <f>IF($E2526="","",MANAGER_PLAN!G2526)</f>
        <v/>
      </c>
      <c r="H2526">
        <f>IF($E2526="","",TRIM(MANAGER_PLAN!H2526&amp;" "&amp;MANAGER_PLAN!I2526))</f>
        <v/>
      </c>
      <c r="I2526">
        <f>IF($E2526="","",MANAGER_PLAN!J2526)</f>
        <v/>
      </c>
      <c r="J2526">
        <f>IF($E2526="","",MANAGER_PLAN!K2526)</f>
        <v/>
      </c>
      <c r="K2526">
        <f>IF($E2526="","",TRIM(IF(MANAGER_PLAN!N2526&lt;&gt;"","LOS: "&amp;MANAGER_PLAN!N2526&amp;" ","")&amp;IF(MANAGER_PLAN!O2526&lt;&gt;"","LOT: "&amp;MANAGER_PLAN!O2526,"")))</f>
        <v/>
      </c>
      <c r="L2526">
        <f>IF($E2526="","",IFERROR(VLOOKUP($E2526,POS_MASTER!$A:$AK,37,FALSE),""))</f>
        <v/>
      </c>
    </row>
    <row r="2527">
      <c r="A2527">
        <f>IF(MANAGER_PLAN!E2527="","",MANAGER_PLAN!A2527)</f>
        <v/>
      </c>
      <c r="B2527">
        <f>IF($E2527="","",MANAGER_PLAN!B2527)</f>
        <v/>
      </c>
      <c r="C2527">
        <f>IF($E2527="","",SWITCH(MANAGER_PLAN!C2527,"MON","Pondělí","TUE","Úterý","WED","Středa","THU","Čtvrtek","FRI","Pátek",MANAGER_PLAN!C2527))</f>
        <v/>
      </c>
      <c r="D2527">
        <f>IF(MANAGER_PLAN!E2527="","",MANAGER_PLAN!D2527)</f>
        <v/>
      </c>
      <c r="E2527">
        <f>IF(MANAGER_PLAN!E2527="","",MANAGER_PLAN!E2527)</f>
        <v/>
      </c>
      <c r="F2527">
        <f>IF($E2527="","",IFERROR(VLOOKUP($E2527,POS_MASTER!$A:$B,2,FALSE),""))</f>
        <v/>
      </c>
      <c r="G2527">
        <f>IF($E2527="","",MANAGER_PLAN!G2527)</f>
        <v/>
      </c>
      <c r="H2527">
        <f>IF($E2527="","",TRIM(MANAGER_PLAN!H2527&amp;" "&amp;MANAGER_PLAN!I2527))</f>
        <v/>
      </c>
      <c r="I2527">
        <f>IF($E2527="","",MANAGER_PLAN!J2527)</f>
        <v/>
      </c>
      <c r="J2527">
        <f>IF($E2527="","",MANAGER_PLAN!K2527)</f>
        <v/>
      </c>
      <c r="K2527">
        <f>IF($E2527="","",TRIM(IF(MANAGER_PLAN!N2527&lt;&gt;"","LOS: "&amp;MANAGER_PLAN!N2527&amp;" ","")&amp;IF(MANAGER_PLAN!O2527&lt;&gt;"","LOT: "&amp;MANAGER_PLAN!O2527,"")))</f>
        <v/>
      </c>
      <c r="L2527">
        <f>IF($E2527="","",IFERROR(VLOOKUP($E2527,POS_MASTER!$A:$AK,37,FALSE),""))</f>
        <v/>
      </c>
    </row>
    <row r="2528">
      <c r="A2528">
        <f>IF(MANAGER_PLAN!E2528="","",MANAGER_PLAN!A2528)</f>
        <v/>
      </c>
      <c r="B2528">
        <f>IF($E2528="","",MANAGER_PLAN!B2528)</f>
        <v/>
      </c>
      <c r="C2528">
        <f>IF($E2528="","",SWITCH(MANAGER_PLAN!C2528,"MON","Pondělí","TUE","Úterý","WED","Středa","THU","Čtvrtek","FRI","Pátek",MANAGER_PLAN!C2528))</f>
        <v/>
      </c>
      <c r="D2528">
        <f>IF(MANAGER_PLAN!E2528="","",MANAGER_PLAN!D2528)</f>
        <v/>
      </c>
      <c r="E2528">
        <f>IF(MANAGER_PLAN!E2528="","",MANAGER_PLAN!E2528)</f>
        <v/>
      </c>
      <c r="F2528">
        <f>IF($E2528="","",IFERROR(VLOOKUP($E2528,POS_MASTER!$A:$B,2,FALSE),""))</f>
        <v/>
      </c>
      <c r="G2528">
        <f>IF($E2528="","",MANAGER_PLAN!G2528)</f>
        <v/>
      </c>
      <c r="H2528">
        <f>IF($E2528="","",TRIM(MANAGER_PLAN!H2528&amp;" "&amp;MANAGER_PLAN!I2528))</f>
        <v/>
      </c>
      <c r="I2528">
        <f>IF($E2528="","",MANAGER_PLAN!J2528)</f>
        <v/>
      </c>
      <c r="J2528">
        <f>IF($E2528="","",MANAGER_PLAN!K2528)</f>
        <v/>
      </c>
      <c r="K2528">
        <f>IF($E2528="","",TRIM(IF(MANAGER_PLAN!N2528&lt;&gt;"","LOS: "&amp;MANAGER_PLAN!N2528&amp;" ","")&amp;IF(MANAGER_PLAN!O2528&lt;&gt;"","LOT: "&amp;MANAGER_PLAN!O2528,"")))</f>
        <v/>
      </c>
      <c r="L2528">
        <f>IF($E2528="","",IFERROR(VLOOKUP($E2528,POS_MASTER!$A:$AK,37,FALSE),""))</f>
        <v/>
      </c>
    </row>
    <row r="2529">
      <c r="A2529">
        <f>IF(MANAGER_PLAN!E2529="","",MANAGER_PLAN!A2529)</f>
        <v/>
      </c>
      <c r="B2529">
        <f>IF($E2529="","",MANAGER_PLAN!B2529)</f>
        <v/>
      </c>
      <c r="C2529">
        <f>IF($E2529="","",SWITCH(MANAGER_PLAN!C2529,"MON","Pondělí","TUE","Úterý","WED","Středa","THU","Čtvrtek","FRI","Pátek",MANAGER_PLAN!C2529))</f>
        <v/>
      </c>
      <c r="D2529">
        <f>IF(MANAGER_PLAN!E2529="","",MANAGER_PLAN!D2529)</f>
        <v/>
      </c>
      <c r="E2529">
        <f>IF(MANAGER_PLAN!E2529="","",MANAGER_PLAN!E2529)</f>
        <v/>
      </c>
      <c r="F2529">
        <f>IF($E2529="","",IFERROR(VLOOKUP($E2529,POS_MASTER!$A:$B,2,FALSE),""))</f>
        <v/>
      </c>
      <c r="G2529">
        <f>IF($E2529="","",MANAGER_PLAN!G2529)</f>
        <v/>
      </c>
      <c r="H2529">
        <f>IF($E2529="","",TRIM(MANAGER_PLAN!H2529&amp;" "&amp;MANAGER_PLAN!I2529))</f>
        <v/>
      </c>
      <c r="I2529">
        <f>IF($E2529="","",MANAGER_PLAN!J2529)</f>
        <v/>
      </c>
      <c r="J2529">
        <f>IF($E2529="","",MANAGER_PLAN!K2529)</f>
        <v/>
      </c>
      <c r="K2529">
        <f>IF($E2529="","",TRIM(IF(MANAGER_PLAN!N2529&lt;&gt;"","LOS: "&amp;MANAGER_PLAN!N2529&amp;" ","")&amp;IF(MANAGER_PLAN!O2529&lt;&gt;"","LOT: "&amp;MANAGER_PLAN!O2529,"")))</f>
        <v/>
      </c>
      <c r="L2529">
        <f>IF($E2529="","",IFERROR(VLOOKUP($E2529,POS_MASTER!$A:$AK,37,FALSE),""))</f>
        <v/>
      </c>
    </row>
    <row r="2530">
      <c r="A2530">
        <f>IF(MANAGER_PLAN!E2530="","",MANAGER_PLAN!A2530)</f>
        <v/>
      </c>
      <c r="B2530">
        <f>IF($E2530="","",MANAGER_PLAN!B2530)</f>
        <v/>
      </c>
      <c r="C2530">
        <f>IF($E2530="","",SWITCH(MANAGER_PLAN!C2530,"MON","Pondělí","TUE","Úterý","WED","Středa","THU","Čtvrtek","FRI","Pátek",MANAGER_PLAN!C2530))</f>
        <v/>
      </c>
      <c r="D2530">
        <f>IF(MANAGER_PLAN!E2530="","",MANAGER_PLAN!D2530)</f>
        <v/>
      </c>
      <c r="E2530">
        <f>IF(MANAGER_PLAN!E2530="","",MANAGER_PLAN!E2530)</f>
        <v/>
      </c>
      <c r="F2530">
        <f>IF($E2530="","",IFERROR(VLOOKUP($E2530,POS_MASTER!$A:$B,2,FALSE),""))</f>
        <v/>
      </c>
      <c r="G2530">
        <f>IF($E2530="","",MANAGER_PLAN!G2530)</f>
        <v/>
      </c>
      <c r="H2530">
        <f>IF($E2530="","",TRIM(MANAGER_PLAN!H2530&amp;" "&amp;MANAGER_PLAN!I2530))</f>
        <v/>
      </c>
      <c r="I2530">
        <f>IF($E2530="","",MANAGER_PLAN!J2530)</f>
        <v/>
      </c>
      <c r="J2530">
        <f>IF($E2530="","",MANAGER_PLAN!K2530)</f>
        <v/>
      </c>
      <c r="K2530">
        <f>IF($E2530="","",TRIM(IF(MANAGER_PLAN!N2530&lt;&gt;"","LOS: "&amp;MANAGER_PLAN!N2530&amp;" ","")&amp;IF(MANAGER_PLAN!O2530&lt;&gt;"","LOT: "&amp;MANAGER_PLAN!O2530,"")))</f>
        <v/>
      </c>
      <c r="L2530">
        <f>IF($E2530="","",IFERROR(VLOOKUP($E2530,POS_MASTER!$A:$AK,37,FALSE),""))</f>
        <v/>
      </c>
    </row>
    <row r="2531">
      <c r="A2531">
        <f>IF(MANAGER_PLAN!E2531="","",MANAGER_PLAN!A2531)</f>
        <v/>
      </c>
      <c r="B2531">
        <f>IF($E2531="","",MANAGER_PLAN!B2531)</f>
        <v/>
      </c>
      <c r="C2531">
        <f>IF($E2531="","",SWITCH(MANAGER_PLAN!C2531,"MON","Pondělí","TUE","Úterý","WED","Středa","THU","Čtvrtek","FRI","Pátek",MANAGER_PLAN!C2531))</f>
        <v/>
      </c>
      <c r="D2531">
        <f>IF(MANAGER_PLAN!E2531="","",MANAGER_PLAN!D2531)</f>
        <v/>
      </c>
      <c r="E2531">
        <f>IF(MANAGER_PLAN!E2531="","",MANAGER_PLAN!E2531)</f>
        <v/>
      </c>
      <c r="F2531">
        <f>IF($E2531="","",IFERROR(VLOOKUP($E2531,POS_MASTER!$A:$B,2,FALSE),""))</f>
        <v/>
      </c>
      <c r="G2531">
        <f>IF($E2531="","",MANAGER_PLAN!G2531)</f>
        <v/>
      </c>
      <c r="H2531">
        <f>IF($E2531="","",TRIM(MANAGER_PLAN!H2531&amp;" "&amp;MANAGER_PLAN!I2531))</f>
        <v/>
      </c>
      <c r="I2531">
        <f>IF($E2531="","",MANAGER_PLAN!J2531)</f>
        <v/>
      </c>
      <c r="J2531">
        <f>IF($E2531="","",MANAGER_PLAN!K2531)</f>
        <v/>
      </c>
      <c r="K2531">
        <f>IF($E2531="","",TRIM(IF(MANAGER_PLAN!N2531&lt;&gt;"","LOS: "&amp;MANAGER_PLAN!N2531&amp;" ","")&amp;IF(MANAGER_PLAN!O2531&lt;&gt;"","LOT: "&amp;MANAGER_PLAN!O2531,"")))</f>
        <v/>
      </c>
      <c r="L2531">
        <f>IF($E2531="","",IFERROR(VLOOKUP($E2531,POS_MASTER!$A:$AK,37,FALSE),""))</f>
        <v/>
      </c>
    </row>
    <row r="2532">
      <c r="A2532">
        <f>IF(MANAGER_PLAN!E2532="","",MANAGER_PLAN!A2532)</f>
        <v/>
      </c>
      <c r="B2532">
        <f>IF($E2532="","",MANAGER_PLAN!B2532)</f>
        <v/>
      </c>
      <c r="C2532">
        <f>IF($E2532="","",SWITCH(MANAGER_PLAN!C2532,"MON","Pondělí","TUE","Úterý","WED","Středa","THU","Čtvrtek","FRI","Pátek",MANAGER_PLAN!C2532))</f>
        <v/>
      </c>
      <c r="D2532">
        <f>IF(MANAGER_PLAN!E2532="","",MANAGER_PLAN!D2532)</f>
        <v/>
      </c>
      <c r="E2532">
        <f>IF(MANAGER_PLAN!E2532="","",MANAGER_PLAN!E2532)</f>
        <v/>
      </c>
      <c r="F2532">
        <f>IF($E2532="","",IFERROR(VLOOKUP($E2532,POS_MASTER!$A:$B,2,FALSE),""))</f>
        <v/>
      </c>
      <c r="G2532">
        <f>IF($E2532="","",MANAGER_PLAN!G2532)</f>
        <v/>
      </c>
      <c r="H2532">
        <f>IF($E2532="","",TRIM(MANAGER_PLAN!H2532&amp;" "&amp;MANAGER_PLAN!I2532))</f>
        <v/>
      </c>
      <c r="I2532">
        <f>IF($E2532="","",MANAGER_PLAN!J2532)</f>
        <v/>
      </c>
      <c r="J2532">
        <f>IF($E2532="","",MANAGER_PLAN!K2532)</f>
        <v/>
      </c>
      <c r="K2532">
        <f>IF($E2532="","",TRIM(IF(MANAGER_PLAN!N2532&lt;&gt;"","LOS: "&amp;MANAGER_PLAN!N2532&amp;" ","")&amp;IF(MANAGER_PLAN!O2532&lt;&gt;"","LOT: "&amp;MANAGER_PLAN!O2532,"")))</f>
        <v/>
      </c>
      <c r="L2532">
        <f>IF($E2532="","",IFERROR(VLOOKUP($E2532,POS_MASTER!$A:$AK,37,FALSE),""))</f>
        <v/>
      </c>
    </row>
    <row r="2533">
      <c r="A2533">
        <f>IF(MANAGER_PLAN!E2533="","",MANAGER_PLAN!A2533)</f>
        <v/>
      </c>
      <c r="B2533">
        <f>IF($E2533="","",MANAGER_PLAN!B2533)</f>
        <v/>
      </c>
      <c r="C2533">
        <f>IF($E2533="","",SWITCH(MANAGER_PLAN!C2533,"MON","Pondělí","TUE","Úterý","WED","Středa","THU","Čtvrtek","FRI","Pátek",MANAGER_PLAN!C2533))</f>
        <v/>
      </c>
      <c r="D2533">
        <f>IF(MANAGER_PLAN!E2533="","",MANAGER_PLAN!D2533)</f>
        <v/>
      </c>
      <c r="E2533">
        <f>IF(MANAGER_PLAN!E2533="","",MANAGER_PLAN!E2533)</f>
        <v/>
      </c>
      <c r="F2533">
        <f>IF($E2533="","",IFERROR(VLOOKUP($E2533,POS_MASTER!$A:$B,2,FALSE),""))</f>
        <v/>
      </c>
      <c r="G2533">
        <f>IF($E2533="","",MANAGER_PLAN!G2533)</f>
        <v/>
      </c>
      <c r="H2533">
        <f>IF($E2533="","",TRIM(MANAGER_PLAN!H2533&amp;" "&amp;MANAGER_PLAN!I2533))</f>
        <v/>
      </c>
      <c r="I2533">
        <f>IF($E2533="","",MANAGER_PLAN!J2533)</f>
        <v/>
      </c>
      <c r="J2533">
        <f>IF($E2533="","",MANAGER_PLAN!K2533)</f>
        <v/>
      </c>
      <c r="K2533">
        <f>IF($E2533="","",TRIM(IF(MANAGER_PLAN!N2533&lt;&gt;"","LOS: "&amp;MANAGER_PLAN!N2533&amp;" ","")&amp;IF(MANAGER_PLAN!O2533&lt;&gt;"","LOT: "&amp;MANAGER_PLAN!O2533,"")))</f>
        <v/>
      </c>
      <c r="L2533">
        <f>IF($E2533="","",IFERROR(VLOOKUP($E2533,POS_MASTER!$A:$AK,37,FALSE),""))</f>
        <v/>
      </c>
    </row>
    <row r="2534">
      <c r="A2534">
        <f>IF(MANAGER_PLAN!E2534="","",MANAGER_PLAN!A2534)</f>
        <v/>
      </c>
      <c r="B2534">
        <f>IF($E2534="","",MANAGER_PLAN!B2534)</f>
        <v/>
      </c>
      <c r="C2534">
        <f>IF($E2534="","",SWITCH(MANAGER_PLAN!C2534,"MON","Pondělí","TUE","Úterý","WED","Středa","THU","Čtvrtek","FRI","Pátek",MANAGER_PLAN!C2534))</f>
        <v/>
      </c>
      <c r="D2534">
        <f>IF(MANAGER_PLAN!E2534="","",MANAGER_PLAN!D2534)</f>
        <v/>
      </c>
      <c r="E2534">
        <f>IF(MANAGER_PLAN!E2534="","",MANAGER_PLAN!E2534)</f>
        <v/>
      </c>
      <c r="F2534">
        <f>IF($E2534="","",IFERROR(VLOOKUP($E2534,POS_MASTER!$A:$B,2,FALSE),""))</f>
        <v/>
      </c>
      <c r="G2534">
        <f>IF($E2534="","",MANAGER_PLAN!G2534)</f>
        <v/>
      </c>
      <c r="H2534">
        <f>IF($E2534="","",TRIM(MANAGER_PLAN!H2534&amp;" "&amp;MANAGER_PLAN!I2534))</f>
        <v/>
      </c>
      <c r="I2534">
        <f>IF($E2534="","",MANAGER_PLAN!J2534)</f>
        <v/>
      </c>
      <c r="J2534">
        <f>IF($E2534="","",MANAGER_PLAN!K2534)</f>
        <v/>
      </c>
      <c r="K2534">
        <f>IF($E2534="","",TRIM(IF(MANAGER_PLAN!N2534&lt;&gt;"","LOS: "&amp;MANAGER_PLAN!N2534&amp;" ","")&amp;IF(MANAGER_PLAN!O2534&lt;&gt;"","LOT: "&amp;MANAGER_PLAN!O2534,"")))</f>
        <v/>
      </c>
      <c r="L2534">
        <f>IF($E2534="","",IFERROR(VLOOKUP($E2534,POS_MASTER!$A:$AK,37,FALSE),""))</f>
        <v/>
      </c>
    </row>
    <row r="2535">
      <c r="A2535">
        <f>IF(MANAGER_PLAN!E2535="","",MANAGER_PLAN!A2535)</f>
        <v/>
      </c>
      <c r="B2535">
        <f>IF($E2535="","",MANAGER_PLAN!B2535)</f>
        <v/>
      </c>
      <c r="C2535">
        <f>IF($E2535="","",SWITCH(MANAGER_PLAN!C2535,"MON","Pondělí","TUE","Úterý","WED","Středa","THU","Čtvrtek","FRI","Pátek",MANAGER_PLAN!C2535))</f>
        <v/>
      </c>
      <c r="D2535">
        <f>IF(MANAGER_PLAN!E2535="","",MANAGER_PLAN!D2535)</f>
        <v/>
      </c>
      <c r="E2535">
        <f>IF(MANAGER_PLAN!E2535="","",MANAGER_PLAN!E2535)</f>
        <v/>
      </c>
      <c r="F2535">
        <f>IF($E2535="","",IFERROR(VLOOKUP($E2535,POS_MASTER!$A:$B,2,FALSE),""))</f>
        <v/>
      </c>
      <c r="G2535">
        <f>IF($E2535="","",MANAGER_PLAN!G2535)</f>
        <v/>
      </c>
      <c r="H2535">
        <f>IF($E2535="","",TRIM(MANAGER_PLAN!H2535&amp;" "&amp;MANAGER_PLAN!I2535))</f>
        <v/>
      </c>
      <c r="I2535">
        <f>IF($E2535="","",MANAGER_PLAN!J2535)</f>
        <v/>
      </c>
      <c r="J2535">
        <f>IF($E2535="","",MANAGER_PLAN!K2535)</f>
        <v/>
      </c>
      <c r="K2535">
        <f>IF($E2535="","",TRIM(IF(MANAGER_PLAN!N2535&lt;&gt;"","LOS: "&amp;MANAGER_PLAN!N2535&amp;" ","")&amp;IF(MANAGER_PLAN!O2535&lt;&gt;"","LOT: "&amp;MANAGER_PLAN!O2535,"")))</f>
        <v/>
      </c>
      <c r="L2535">
        <f>IF($E2535="","",IFERROR(VLOOKUP($E2535,POS_MASTER!$A:$AK,37,FALSE),""))</f>
        <v/>
      </c>
    </row>
    <row r="2536">
      <c r="A2536">
        <f>IF(MANAGER_PLAN!E2536="","",MANAGER_PLAN!A2536)</f>
        <v/>
      </c>
      <c r="B2536">
        <f>IF($E2536="","",MANAGER_PLAN!B2536)</f>
        <v/>
      </c>
      <c r="C2536">
        <f>IF($E2536="","",SWITCH(MANAGER_PLAN!C2536,"MON","Pondělí","TUE","Úterý","WED","Středa","THU","Čtvrtek","FRI","Pátek",MANAGER_PLAN!C2536))</f>
        <v/>
      </c>
      <c r="D2536">
        <f>IF(MANAGER_PLAN!E2536="","",MANAGER_PLAN!D2536)</f>
        <v/>
      </c>
      <c r="E2536">
        <f>IF(MANAGER_PLAN!E2536="","",MANAGER_PLAN!E2536)</f>
        <v/>
      </c>
      <c r="F2536">
        <f>IF($E2536="","",IFERROR(VLOOKUP($E2536,POS_MASTER!$A:$B,2,FALSE),""))</f>
        <v/>
      </c>
      <c r="G2536">
        <f>IF($E2536="","",MANAGER_PLAN!G2536)</f>
        <v/>
      </c>
      <c r="H2536">
        <f>IF($E2536="","",TRIM(MANAGER_PLAN!H2536&amp;" "&amp;MANAGER_PLAN!I2536))</f>
        <v/>
      </c>
      <c r="I2536">
        <f>IF($E2536="","",MANAGER_PLAN!J2536)</f>
        <v/>
      </c>
      <c r="J2536">
        <f>IF($E2536="","",MANAGER_PLAN!K2536)</f>
        <v/>
      </c>
      <c r="K2536">
        <f>IF($E2536="","",TRIM(IF(MANAGER_PLAN!N2536&lt;&gt;"","LOS: "&amp;MANAGER_PLAN!N2536&amp;" ","")&amp;IF(MANAGER_PLAN!O2536&lt;&gt;"","LOT: "&amp;MANAGER_PLAN!O2536,"")))</f>
        <v/>
      </c>
      <c r="L2536">
        <f>IF($E2536="","",IFERROR(VLOOKUP($E2536,POS_MASTER!$A:$AK,37,FALSE),""))</f>
        <v/>
      </c>
    </row>
    <row r="2537">
      <c r="A2537">
        <f>IF(MANAGER_PLAN!E2537="","",MANAGER_PLAN!A2537)</f>
        <v/>
      </c>
      <c r="B2537">
        <f>IF($E2537="","",MANAGER_PLAN!B2537)</f>
        <v/>
      </c>
      <c r="C2537">
        <f>IF($E2537="","",SWITCH(MANAGER_PLAN!C2537,"MON","Pondělí","TUE","Úterý","WED","Středa","THU","Čtvrtek","FRI","Pátek",MANAGER_PLAN!C2537))</f>
        <v/>
      </c>
      <c r="D2537">
        <f>IF(MANAGER_PLAN!E2537="","",MANAGER_PLAN!D2537)</f>
        <v/>
      </c>
      <c r="E2537">
        <f>IF(MANAGER_PLAN!E2537="","",MANAGER_PLAN!E2537)</f>
        <v/>
      </c>
      <c r="F2537">
        <f>IF($E2537="","",IFERROR(VLOOKUP($E2537,POS_MASTER!$A:$B,2,FALSE),""))</f>
        <v/>
      </c>
      <c r="G2537">
        <f>IF($E2537="","",MANAGER_PLAN!G2537)</f>
        <v/>
      </c>
      <c r="H2537">
        <f>IF($E2537="","",TRIM(MANAGER_PLAN!H2537&amp;" "&amp;MANAGER_PLAN!I2537))</f>
        <v/>
      </c>
      <c r="I2537">
        <f>IF($E2537="","",MANAGER_PLAN!J2537)</f>
        <v/>
      </c>
      <c r="J2537">
        <f>IF($E2537="","",MANAGER_PLAN!K2537)</f>
        <v/>
      </c>
      <c r="K2537">
        <f>IF($E2537="","",TRIM(IF(MANAGER_PLAN!N2537&lt;&gt;"","LOS: "&amp;MANAGER_PLAN!N2537&amp;" ","")&amp;IF(MANAGER_PLAN!O2537&lt;&gt;"","LOT: "&amp;MANAGER_PLAN!O2537,"")))</f>
        <v/>
      </c>
      <c r="L2537">
        <f>IF($E2537="","",IFERROR(VLOOKUP($E2537,POS_MASTER!$A:$AK,37,FALSE),""))</f>
        <v/>
      </c>
    </row>
    <row r="2538">
      <c r="A2538">
        <f>IF(MANAGER_PLAN!E2538="","",MANAGER_PLAN!A2538)</f>
        <v/>
      </c>
      <c r="B2538">
        <f>IF($E2538="","",MANAGER_PLAN!B2538)</f>
        <v/>
      </c>
      <c r="C2538">
        <f>IF($E2538="","",SWITCH(MANAGER_PLAN!C2538,"MON","Pondělí","TUE","Úterý","WED","Středa","THU","Čtvrtek","FRI","Pátek",MANAGER_PLAN!C2538))</f>
        <v/>
      </c>
      <c r="D2538">
        <f>IF(MANAGER_PLAN!E2538="","",MANAGER_PLAN!D2538)</f>
        <v/>
      </c>
      <c r="E2538">
        <f>IF(MANAGER_PLAN!E2538="","",MANAGER_PLAN!E2538)</f>
        <v/>
      </c>
      <c r="F2538">
        <f>IF($E2538="","",IFERROR(VLOOKUP($E2538,POS_MASTER!$A:$B,2,FALSE),""))</f>
        <v/>
      </c>
      <c r="G2538">
        <f>IF($E2538="","",MANAGER_PLAN!G2538)</f>
        <v/>
      </c>
      <c r="H2538">
        <f>IF($E2538="","",TRIM(MANAGER_PLAN!H2538&amp;" "&amp;MANAGER_PLAN!I2538))</f>
        <v/>
      </c>
      <c r="I2538">
        <f>IF($E2538="","",MANAGER_PLAN!J2538)</f>
        <v/>
      </c>
      <c r="J2538">
        <f>IF($E2538="","",MANAGER_PLAN!K2538)</f>
        <v/>
      </c>
      <c r="K2538">
        <f>IF($E2538="","",TRIM(IF(MANAGER_PLAN!N2538&lt;&gt;"","LOS: "&amp;MANAGER_PLAN!N2538&amp;" ","")&amp;IF(MANAGER_PLAN!O2538&lt;&gt;"","LOT: "&amp;MANAGER_PLAN!O2538,"")))</f>
        <v/>
      </c>
      <c r="L2538">
        <f>IF($E2538="","",IFERROR(VLOOKUP($E2538,POS_MASTER!$A:$AK,37,FALSE),""))</f>
        <v/>
      </c>
    </row>
    <row r="2539">
      <c r="A2539">
        <f>IF(MANAGER_PLAN!E2539="","",MANAGER_PLAN!A2539)</f>
        <v/>
      </c>
      <c r="B2539">
        <f>IF($E2539="","",MANAGER_PLAN!B2539)</f>
        <v/>
      </c>
      <c r="C2539">
        <f>IF($E2539="","",SWITCH(MANAGER_PLAN!C2539,"MON","Pondělí","TUE","Úterý","WED","Středa","THU","Čtvrtek","FRI","Pátek",MANAGER_PLAN!C2539))</f>
        <v/>
      </c>
      <c r="D2539">
        <f>IF(MANAGER_PLAN!E2539="","",MANAGER_PLAN!D2539)</f>
        <v/>
      </c>
      <c r="E2539">
        <f>IF(MANAGER_PLAN!E2539="","",MANAGER_PLAN!E2539)</f>
        <v/>
      </c>
      <c r="F2539">
        <f>IF($E2539="","",IFERROR(VLOOKUP($E2539,POS_MASTER!$A:$B,2,FALSE),""))</f>
        <v/>
      </c>
      <c r="G2539">
        <f>IF($E2539="","",MANAGER_PLAN!G2539)</f>
        <v/>
      </c>
      <c r="H2539">
        <f>IF($E2539="","",TRIM(MANAGER_PLAN!H2539&amp;" "&amp;MANAGER_PLAN!I2539))</f>
        <v/>
      </c>
      <c r="I2539">
        <f>IF($E2539="","",MANAGER_PLAN!J2539)</f>
        <v/>
      </c>
      <c r="J2539">
        <f>IF($E2539="","",MANAGER_PLAN!K2539)</f>
        <v/>
      </c>
      <c r="K2539">
        <f>IF($E2539="","",TRIM(IF(MANAGER_PLAN!N2539&lt;&gt;"","LOS: "&amp;MANAGER_PLAN!N2539&amp;" ","")&amp;IF(MANAGER_PLAN!O2539&lt;&gt;"","LOT: "&amp;MANAGER_PLAN!O2539,"")))</f>
        <v/>
      </c>
      <c r="L2539">
        <f>IF($E2539="","",IFERROR(VLOOKUP($E2539,POS_MASTER!$A:$AK,37,FALSE),""))</f>
        <v/>
      </c>
    </row>
    <row r="2540">
      <c r="A2540">
        <f>IF(MANAGER_PLAN!E2540="","",MANAGER_PLAN!A2540)</f>
        <v/>
      </c>
      <c r="B2540">
        <f>IF($E2540="","",MANAGER_PLAN!B2540)</f>
        <v/>
      </c>
      <c r="C2540">
        <f>IF($E2540="","",SWITCH(MANAGER_PLAN!C2540,"MON","Pondělí","TUE","Úterý","WED","Středa","THU","Čtvrtek","FRI","Pátek",MANAGER_PLAN!C2540))</f>
        <v/>
      </c>
      <c r="D2540">
        <f>IF(MANAGER_PLAN!E2540="","",MANAGER_PLAN!D2540)</f>
        <v/>
      </c>
      <c r="E2540">
        <f>IF(MANAGER_PLAN!E2540="","",MANAGER_PLAN!E2540)</f>
        <v/>
      </c>
      <c r="F2540">
        <f>IF($E2540="","",IFERROR(VLOOKUP($E2540,POS_MASTER!$A:$B,2,FALSE),""))</f>
        <v/>
      </c>
      <c r="G2540">
        <f>IF($E2540="","",MANAGER_PLAN!G2540)</f>
        <v/>
      </c>
      <c r="H2540">
        <f>IF($E2540="","",TRIM(MANAGER_PLAN!H2540&amp;" "&amp;MANAGER_PLAN!I2540))</f>
        <v/>
      </c>
      <c r="I2540">
        <f>IF($E2540="","",MANAGER_PLAN!J2540)</f>
        <v/>
      </c>
      <c r="J2540">
        <f>IF($E2540="","",MANAGER_PLAN!K2540)</f>
        <v/>
      </c>
      <c r="K2540">
        <f>IF($E2540="","",TRIM(IF(MANAGER_PLAN!N2540&lt;&gt;"","LOS: "&amp;MANAGER_PLAN!N2540&amp;" ","")&amp;IF(MANAGER_PLAN!O2540&lt;&gt;"","LOT: "&amp;MANAGER_PLAN!O2540,"")))</f>
        <v/>
      </c>
      <c r="L2540">
        <f>IF($E2540="","",IFERROR(VLOOKUP($E2540,POS_MASTER!$A:$AK,37,FALSE),""))</f>
        <v/>
      </c>
    </row>
    <row r="2541">
      <c r="A2541">
        <f>IF(MANAGER_PLAN!E2541="","",MANAGER_PLAN!A2541)</f>
        <v/>
      </c>
      <c r="B2541">
        <f>IF($E2541="","",MANAGER_PLAN!B2541)</f>
        <v/>
      </c>
      <c r="C2541">
        <f>IF($E2541="","",SWITCH(MANAGER_PLAN!C2541,"MON","Pondělí","TUE","Úterý","WED","Středa","THU","Čtvrtek","FRI","Pátek",MANAGER_PLAN!C2541))</f>
        <v/>
      </c>
      <c r="D2541">
        <f>IF(MANAGER_PLAN!E2541="","",MANAGER_PLAN!D2541)</f>
        <v/>
      </c>
      <c r="E2541">
        <f>IF(MANAGER_PLAN!E2541="","",MANAGER_PLAN!E2541)</f>
        <v/>
      </c>
      <c r="F2541">
        <f>IF($E2541="","",IFERROR(VLOOKUP($E2541,POS_MASTER!$A:$B,2,FALSE),""))</f>
        <v/>
      </c>
      <c r="G2541">
        <f>IF($E2541="","",MANAGER_PLAN!G2541)</f>
        <v/>
      </c>
      <c r="H2541">
        <f>IF($E2541="","",TRIM(MANAGER_PLAN!H2541&amp;" "&amp;MANAGER_PLAN!I2541))</f>
        <v/>
      </c>
      <c r="I2541">
        <f>IF($E2541="","",MANAGER_PLAN!J2541)</f>
        <v/>
      </c>
      <c r="J2541">
        <f>IF($E2541="","",MANAGER_PLAN!K2541)</f>
        <v/>
      </c>
      <c r="K2541">
        <f>IF($E2541="","",TRIM(IF(MANAGER_PLAN!N2541&lt;&gt;"","LOS: "&amp;MANAGER_PLAN!N2541&amp;" ","")&amp;IF(MANAGER_PLAN!O2541&lt;&gt;"","LOT: "&amp;MANAGER_PLAN!O2541,"")))</f>
        <v/>
      </c>
      <c r="L2541">
        <f>IF($E2541="","",IFERROR(VLOOKUP($E2541,POS_MASTER!$A:$AK,37,FALSE),""))</f>
        <v/>
      </c>
    </row>
    <row r="2542">
      <c r="A2542">
        <f>IF(MANAGER_PLAN!E2542="","",MANAGER_PLAN!A2542)</f>
        <v/>
      </c>
      <c r="B2542">
        <f>IF($E2542="","",MANAGER_PLAN!B2542)</f>
        <v/>
      </c>
      <c r="C2542">
        <f>IF($E2542="","",SWITCH(MANAGER_PLAN!C2542,"MON","Pondělí","TUE","Úterý","WED","Středa","THU","Čtvrtek","FRI","Pátek",MANAGER_PLAN!C2542))</f>
        <v/>
      </c>
      <c r="D2542">
        <f>IF(MANAGER_PLAN!E2542="","",MANAGER_PLAN!D2542)</f>
        <v/>
      </c>
      <c r="E2542">
        <f>IF(MANAGER_PLAN!E2542="","",MANAGER_PLAN!E2542)</f>
        <v/>
      </c>
      <c r="F2542">
        <f>IF($E2542="","",IFERROR(VLOOKUP($E2542,POS_MASTER!$A:$B,2,FALSE),""))</f>
        <v/>
      </c>
      <c r="G2542">
        <f>IF($E2542="","",MANAGER_PLAN!G2542)</f>
        <v/>
      </c>
      <c r="H2542">
        <f>IF($E2542="","",TRIM(MANAGER_PLAN!H2542&amp;" "&amp;MANAGER_PLAN!I2542))</f>
        <v/>
      </c>
      <c r="I2542">
        <f>IF($E2542="","",MANAGER_PLAN!J2542)</f>
        <v/>
      </c>
      <c r="J2542">
        <f>IF($E2542="","",MANAGER_PLAN!K2542)</f>
        <v/>
      </c>
      <c r="K2542">
        <f>IF($E2542="","",TRIM(IF(MANAGER_PLAN!N2542&lt;&gt;"","LOS: "&amp;MANAGER_PLAN!N2542&amp;" ","")&amp;IF(MANAGER_PLAN!O2542&lt;&gt;"","LOT: "&amp;MANAGER_PLAN!O2542,"")))</f>
        <v/>
      </c>
      <c r="L2542">
        <f>IF($E2542="","",IFERROR(VLOOKUP($E2542,POS_MASTER!$A:$AK,37,FALSE),""))</f>
        <v/>
      </c>
    </row>
    <row r="2543">
      <c r="A2543">
        <f>IF(MANAGER_PLAN!E2543="","",MANAGER_PLAN!A2543)</f>
        <v/>
      </c>
      <c r="B2543">
        <f>IF($E2543="","",MANAGER_PLAN!B2543)</f>
        <v/>
      </c>
      <c r="C2543">
        <f>IF($E2543="","",SWITCH(MANAGER_PLAN!C2543,"MON","Pondělí","TUE","Úterý","WED","Středa","THU","Čtvrtek","FRI","Pátek",MANAGER_PLAN!C2543))</f>
        <v/>
      </c>
      <c r="D2543">
        <f>IF(MANAGER_PLAN!E2543="","",MANAGER_PLAN!D2543)</f>
        <v/>
      </c>
      <c r="E2543">
        <f>IF(MANAGER_PLAN!E2543="","",MANAGER_PLAN!E2543)</f>
        <v/>
      </c>
      <c r="F2543">
        <f>IF($E2543="","",IFERROR(VLOOKUP($E2543,POS_MASTER!$A:$B,2,FALSE),""))</f>
        <v/>
      </c>
      <c r="G2543">
        <f>IF($E2543="","",MANAGER_PLAN!G2543)</f>
        <v/>
      </c>
      <c r="H2543">
        <f>IF($E2543="","",TRIM(MANAGER_PLAN!H2543&amp;" "&amp;MANAGER_PLAN!I2543))</f>
        <v/>
      </c>
      <c r="I2543">
        <f>IF($E2543="","",MANAGER_PLAN!J2543)</f>
        <v/>
      </c>
      <c r="J2543">
        <f>IF($E2543="","",MANAGER_PLAN!K2543)</f>
        <v/>
      </c>
      <c r="K2543">
        <f>IF($E2543="","",TRIM(IF(MANAGER_PLAN!N2543&lt;&gt;"","LOS: "&amp;MANAGER_PLAN!N2543&amp;" ","")&amp;IF(MANAGER_PLAN!O2543&lt;&gt;"","LOT: "&amp;MANAGER_PLAN!O2543,"")))</f>
        <v/>
      </c>
      <c r="L2543">
        <f>IF($E2543="","",IFERROR(VLOOKUP($E2543,POS_MASTER!$A:$AK,37,FALSE),""))</f>
        <v/>
      </c>
    </row>
    <row r="2544">
      <c r="A2544">
        <f>IF(MANAGER_PLAN!E2544="","",MANAGER_PLAN!A2544)</f>
        <v/>
      </c>
      <c r="B2544">
        <f>IF($E2544="","",MANAGER_PLAN!B2544)</f>
        <v/>
      </c>
      <c r="C2544">
        <f>IF($E2544="","",SWITCH(MANAGER_PLAN!C2544,"MON","Pondělí","TUE","Úterý","WED","Středa","THU","Čtvrtek","FRI","Pátek",MANAGER_PLAN!C2544))</f>
        <v/>
      </c>
      <c r="D2544">
        <f>IF(MANAGER_PLAN!E2544="","",MANAGER_PLAN!D2544)</f>
        <v/>
      </c>
      <c r="E2544">
        <f>IF(MANAGER_PLAN!E2544="","",MANAGER_PLAN!E2544)</f>
        <v/>
      </c>
      <c r="F2544">
        <f>IF($E2544="","",IFERROR(VLOOKUP($E2544,POS_MASTER!$A:$B,2,FALSE),""))</f>
        <v/>
      </c>
      <c r="G2544">
        <f>IF($E2544="","",MANAGER_PLAN!G2544)</f>
        <v/>
      </c>
      <c r="H2544">
        <f>IF($E2544="","",TRIM(MANAGER_PLAN!H2544&amp;" "&amp;MANAGER_PLAN!I2544))</f>
        <v/>
      </c>
      <c r="I2544">
        <f>IF($E2544="","",MANAGER_PLAN!J2544)</f>
        <v/>
      </c>
      <c r="J2544">
        <f>IF($E2544="","",MANAGER_PLAN!K2544)</f>
        <v/>
      </c>
      <c r="K2544">
        <f>IF($E2544="","",TRIM(IF(MANAGER_PLAN!N2544&lt;&gt;"","LOS: "&amp;MANAGER_PLAN!N2544&amp;" ","")&amp;IF(MANAGER_PLAN!O2544&lt;&gt;"","LOT: "&amp;MANAGER_PLAN!O2544,"")))</f>
        <v/>
      </c>
      <c r="L2544">
        <f>IF($E2544="","",IFERROR(VLOOKUP($E2544,POS_MASTER!$A:$AK,37,FALSE),""))</f>
        <v/>
      </c>
    </row>
    <row r="2545">
      <c r="A2545">
        <f>IF(MANAGER_PLAN!E2545="","",MANAGER_PLAN!A2545)</f>
        <v/>
      </c>
      <c r="B2545">
        <f>IF($E2545="","",MANAGER_PLAN!B2545)</f>
        <v/>
      </c>
      <c r="C2545">
        <f>IF($E2545="","",SWITCH(MANAGER_PLAN!C2545,"MON","Pondělí","TUE","Úterý","WED","Středa","THU","Čtvrtek","FRI","Pátek",MANAGER_PLAN!C2545))</f>
        <v/>
      </c>
      <c r="D2545">
        <f>IF(MANAGER_PLAN!E2545="","",MANAGER_PLAN!D2545)</f>
        <v/>
      </c>
      <c r="E2545">
        <f>IF(MANAGER_PLAN!E2545="","",MANAGER_PLAN!E2545)</f>
        <v/>
      </c>
      <c r="F2545">
        <f>IF($E2545="","",IFERROR(VLOOKUP($E2545,POS_MASTER!$A:$B,2,FALSE),""))</f>
        <v/>
      </c>
      <c r="G2545">
        <f>IF($E2545="","",MANAGER_PLAN!G2545)</f>
        <v/>
      </c>
      <c r="H2545">
        <f>IF($E2545="","",TRIM(MANAGER_PLAN!H2545&amp;" "&amp;MANAGER_PLAN!I2545))</f>
        <v/>
      </c>
      <c r="I2545">
        <f>IF($E2545="","",MANAGER_PLAN!J2545)</f>
        <v/>
      </c>
      <c r="J2545">
        <f>IF($E2545="","",MANAGER_PLAN!K2545)</f>
        <v/>
      </c>
      <c r="K2545">
        <f>IF($E2545="","",TRIM(IF(MANAGER_PLAN!N2545&lt;&gt;"","LOS: "&amp;MANAGER_PLAN!N2545&amp;" ","")&amp;IF(MANAGER_PLAN!O2545&lt;&gt;"","LOT: "&amp;MANAGER_PLAN!O2545,"")))</f>
        <v/>
      </c>
      <c r="L2545">
        <f>IF($E2545="","",IFERROR(VLOOKUP($E2545,POS_MASTER!$A:$AK,37,FALSE),""))</f>
        <v/>
      </c>
    </row>
    <row r="2546">
      <c r="A2546">
        <f>IF(MANAGER_PLAN!E2546="","",MANAGER_PLAN!A2546)</f>
        <v/>
      </c>
      <c r="B2546">
        <f>IF($E2546="","",MANAGER_PLAN!B2546)</f>
        <v/>
      </c>
      <c r="C2546">
        <f>IF($E2546="","",SWITCH(MANAGER_PLAN!C2546,"MON","Pondělí","TUE","Úterý","WED","Středa","THU","Čtvrtek","FRI","Pátek",MANAGER_PLAN!C2546))</f>
        <v/>
      </c>
      <c r="D2546">
        <f>IF(MANAGER_PLAN!E2546="","",MANAGER_PLAN!D2546)</f>
        <v/>
      </c>
      <c r="E2546">
        <f>IF(MANAGER_PLAN!E2546="","",MANAGER_PLAN!E2546)</f>
        <v/>
      </c>
      <c r="F2546">
        <f>IF($E2546="","",IFERROR(VLOOKUP($E2546,POS_MASTER!$A:$B,2,FALSE),""))</f>
        <v/>
      </c>
      <c r="G2546">
        <f>IF($E2546="","",MANAGER_PLAN!G2546)</f>
        <v/>
      </c>
      <c r="H2546">
        <f>IF($E2546="","",TRIM(MANAGER_PLAN!H2546&amp;" "&amp;MANAGER_PLAN!I2546))</f>
        <v/>
      </c>
      <c r="I2546">
        <f>IF($E2546="","",MANAGER_PLAN!J2546)</f>
        <v/>
      </c>
      <c r="J2546">
        <f>IF($E2546="","",MANAGER_PLAN!K2546)</f>
        <v/>
      </c>
      <c r="K2546">
        <f>IF($E2546="","",TRIM(IF(MANAGER_PLAN!N2546&lt;&gt;"","LOS: "&amp;MANAGER_PLAN!N2546&amp;" ","")&amp;IF(MANAGER_PLAN!O2546&lt;&gt;"","LOT: "&amp;MANAGER_PLAN!O2546,"")))</f>
        <v/>
      </c>
      <c r="L2546">
        <f>IF($E2546="","",IFERROR(VLOOKUP($E2546,POS_MASTER!$A:$AK,37,FALSE),""))</f>
        <v/>
      </c>
    </row>
    <row r="2547">
      <c r="A2547">
        <f>IF(MANAGER_PLAN!E2547="","",MANAGER_PLAN!A2547)</f>
        <v/>
      </c>
      <c r="B2547">
        <f>IF($E2547="","",MANAGER_PLAN!B2547)</f>
        <v/>
      </c>
      <c r="C2547">
        <f>IF($E2547="","",SWITCH(MANAGER_PLAN!C2547,"MON","Pondělí","TUE","Úterý","WED","Středa","THU","Čtvrtek","FRI","Pátek",MANAGER_PLAN!C2547))</f>
        <v/>
      </c>
      <c r="D2547">
        <f>IF(MANAGER_PLAN!E2547="","",MANAGER_PLAN!D2547)</f>
        <v/>
      </c>
      <c r="E2547">
        <f>IF(MANAGER_PLAN!E2547="","",MANAGER_PLAN!E2547)</f>
        <v/>
      </c>
      <c r="F2547">
        <f>IF($E2547="","",IFERROR(VLOOKUP($E2547,POS_MASTER!$A:$B,2,FALSE),""))</f>
        <v/>
      </c>
      <c r="G2547">
        <f>IF($E2547="","",MANAGER_PLAN!G2547)</f>
        <v/>
      </c>
      <c r="H2547">
        <f>IF($E2547="","",TRIM(MANAGER_PLAN!H2547&amp;" "&amp;MANAGER_PLAN!I2547))</f>
        <v/>
      </c>
      <c r="I2547">
        <f>IF($E2547="","",MANAGER_PLAN!J2547)</f>
        <v/>
      </c>
      <c r="J2547">
        <f>IF($E2547="","",MANAGER_PLAN!K2547)</f>
        <v/>
      </c>
      <c r="K2547">
        <f>IF($E2547="","",TRIM(IF(MANAGER_PLAN!N2547&lt;&gt;"","LOS: "&amp;MANAGER_PLAN!N2547&amp;" ","")&amp;IF(MANAGER_PLAN!O2547&lt;&gt;"","LOT: "&amp;MANAGER_PLAN!O2547,"")))</f>
        <v/>
      </c>
      <c r="L2547">
        <f>IF($E2547="","",IFERROR(VLOOKUP($E2547,POS_MASTER!$A:$AK,37,FALSE),""))</f>
        <v/>
      </c>
    </row>
    <row r="2548">
      <c r="A2548">
        <f>IF(MANAGER_PLAN!E2548="","",MANAGER_PLAN!A2548)</f>
        <v/>
      </c>
      <c r="B2548">
        <f>IF($E2548="","",MANAGER_PLAN!B2548)</f>
        <v/>
      </c>
      <c r="C2548">
        <f>IF($E2548="","",SWITCH(MANAGER_PLAN!C2548,"MON","Pondělí","TUE","Úterý","WED","Středa","THU","Čtvrtek","FRI","Pátek",MANAGER_PLAN!C2548))</f>
        <v/>
      </c>
      <c r="D2548">
        <f>IF(MANAGER_PLAN!E2548="","",MANAGER_PLAN!D2548)</f>
        <v/>
      </c>
      <c r="E2548">
        <f>IF(MANAGER_PLAN!E2548="","",MANAGER_PLAN!E2548)</f>
        <v/>
      </c>
      <c r="F2548">
        <f>IF($E2548="","",IFERROR(VLOOKUP($E2548,POS_MASTER!$A:$B,2,FALSE),""))</f>
        <v/>
      </c>
      <c r="G2548">
        <f>IF($E2548="","",MANAGER_PLAN!G2548)</f>
        <v/>
      </c>
      <c r="H2548">
        <f>IF($E2548="","",TRIM(MANAGER_PLAN!H2548&amp;" "&amp;MANAGER_PLAN!I2548))</f>
        <v/>
      </c>
      <c r="I2548">
        <f>IF($E2548="","",MANAGER_PLAN!J2548)</f>
        <v/>
      </c>
      <c r="J2548">
        <f>IF($E2548="","",MANAGER_PLAN!K2548)</f>
        <v/>
      </c>
      <c r="K2548">
        <f>IF($E2548="","",TRIM(IF(MANAGER_PLAN!N2548&lt;&gt;"","LOS: "&amp;MANAGER_PLAN!N2548&amp;" ","")&amp;IF(MANAGER_PLAN!O2548&lt;&gt;"","LOT: "&amp;MANAGER_PLAN!O2548,"")))</f>
        <v/>
      </c>
      <c r="L2548">
        <f>IF($E2548="","",IFERROR(VLOOKUP($E2548,POS_MASTER!$A:$AK,37,FALSE),""))</f>
        <v/>
      </c>
    </row>
    <row r="2549">
      <c r="A2549">
        <f>IF(MANAGER_PLAN!E2549="","",MANAGER_PLAN!A2549)</f>
        <v/>
      </c>
      <c r="B2549">
        <f>IF($E2549="","",MANAGER_PLAN!B2549)</f>
        <v/>
      </c>
      <c r="C2549">
        <f>IF($E2549="","",SWITCH(MANAGER_PLAN!C2549,"MON","Pondělí","TUE","Úterý","WED","Středa","THU","Čtvrtek","FRI","Pátek",MANAGER_PLAN!C2549))</f>
        <v/>
      </c>
      <c r="D2549">
        <f>IF(MANAGER_PLAN!E2549="","",MANAGER_PLAN!D2549)</f>
        <v/>
      </c>
      <c r="E2549">
        <f>IF(MANAGER_PLAN!E2549="","",MANAGER_PLAN!E2549)</f>
        <v/>
      </c>
      <c r="F2549">
        <f>IF($E2549="","",IFERROR(VLOOKUP($E2549,POS_MASTER!$A:$B,2,FALSE),""))</f>
        <v/>
      </c>
      <c r="G2549">
        <f>IF($E2549="","",MANAGER_PLAN!G2549)</f>
        <v/>
      </c>
      <c r="H2549">
        <f>IF($E2549="","",TRIM(MANAGER_PLAN!H2549&amp;" "&amp;MANAGER_PLAN!I2549))</f>
        <v/>
      </c>
      <c r="I2549">
        <f>IF($E2549="","",MANAGER_PLAN!J2549)</f>
        <v/>
      </c>
      <c r="J2549">
        <f>IF($E2549="","",MANAGER_PLAN!K2549)</f>
        <v/>
      </c>
      <c r="K2549">
        <f>IF($E2549="","",TRIM(IF(MANAGER_PLAN!N2549&lt;&gt;"","LOS: "&amp;MANAGER_PLAN!N2549&amp;" ","")&amp;IF(MANAGER_PLAN!O2549&lt;&gt;"","LOT: "&amp;MANAGER_PLAN!O2549,"")))</f>
        <v/>
      </c>
      <c r="L2549">
        <f>IF($E2549="","",IFERROR(VLOOKUP($E2549,POS_MASTER!$A:$AK,37,FALSE),""))</f>
        <v/>
      </c>
    </row>
    <row r="2550">
      <c r="A2550">
        <f>IF(MANAGER_PLAN!E2550="","",MANAGER_PLAN!A2550)</f>
        <v/>
      </c>
      <c r="B2550">
        <f>IF($E2550="","",MANAGER_PLAN!B2550)</f>
        <v/>
      </c>
      <c r="C2550">
        <f>IF($E2550="","",SWITCH(MANAGER_PLAN!C2550,"MON","Pondělí","TUE","Úterý","WED","Středa","THU","Čtvrtek","FRI","Pátek",MANAGER_PLAN!C2550))</f>
        <v/>
      </c>
      <c r="D2550">
        <f>IF(MANAGER_PLAN!E2550="","",MANAGER_PLAN!D2550)</f>
        <v/>
      </c>
      <c r="E2550">
        <f>IF(MANAGER_PLAN!E2550="","",MANAGER_PLAN!E2550)</f>
        <v/>
      </c>
      <c r="F2550">
        <f>IF($E2550="","",IFERROR(VLOOKUP($E2550,POS_MASTER!$A:$B,2,FALSE),""))</f>
        <v/>
      </c>
      <c r="G2550">
        <f>IF($E2550="","",MANAGER_PLAN!G2550)</f>
        <v/>
      </c>
      <c r="H2550">
        <f>IF($E2550="","",TRIM(MANAGER_PLAN!H2550&amp;" "&amp;MANAGER_PLAN!I2550))</f>
        <v/>
      </c>
      <c r="I2550">
        <f>IF($E2550="","",MANAGER_PLAN!J2550)</f>
        <v/>
      </c>
      <c r="J2550">
        <f>IF($E2550="","",MANAGER_PLAN!K2550)</f>
        <v/>
      </c>
      <c r="K2550">
        <f>IF($E2550="","",TRIM(IF(MANAGER_PLAN!N2550&lt;&gt;"","LOS: "&amp;MANAGER_PLAN!N2550&amp;" ","")&amp;IF(MANAGER_PLAN!O2550&lt;&gt;"","LOT: "&amp;MANAGER_PLAN!O2550,"")))</f>
        <v/>
      </c>
      <c r="L2550">
        <f>IF($E2550="","",IFERROR(VLOOKUP($E2550,POS_MASTER!$A:$AK,37,FALSE),""))</f>
        <v/>
      </c>
    </row>
    <row r="2551">
      <c r="A2551">
        <f>IF(MANAGER_PLAN!E2551="","",MANAGER_PLAN!A2551)</f>
        <v/>
      </c>
      <c r="B2551">
        <f>IF($E2551="","",MANAGER_PLAN!B2551)</f>
        <v/>
      </c>
      <c r="C2551">
        <f>IF($E2551="","",SWITCH(MANAGER_PLAN!C2551,"MON","Pondělí","TUE","Úterý","WED","Středa","THU","Čtvrtek","FRI","Pátek",MANAGER_PLAN!C2551))</f>
        <v/>
      </c>
      <c r="D2551">
        <f>IF(MANAGER_PLAN!E2551="","",MANAGER_PLAN!D2551)</f>
        <v/>
      </c>
      <c r="E2551">
        <f>IF(MANAGER_PLAN!E2551="","",MANAGER_PLAN!E2551)</f>
        <v/>
      </c>
      <c r="F2551">
        <f>IF($E2551="","",IFERROR(VLOOKUP($E2551,POS_MASTER!$A:$B,2,FALSE),""))</f>
        <v/>
      </c>
      <c r="G2551">
        <f>IF($E2551="","",MANAGER_PLAN!G2551)</f>
        <v/>
      </c>
      <c r="H2551">
        <f>IF($E2551="","",TRIM(MANAGER_PLAN!H2551&amp;" "&amp;MANAGER_PLAN!I2551))</f>
        <v/>
      </c>
      <c r="I2551">
        <f>IF($E2551="","",MANAGER_PLAN!J2551)</f>
        <v/>
      </c>
      <c r="J2551">
        <f>IF($E2551="","",MANAGER_PLAN!K2551)</f>
        <v/>
      </c>
      <c r="K2551">
        <f>IF($E2551="","",TRIM(IF(MANAGER_PLAN!N2551&lt;&gt;"","LOS: "&amp;MANAGER_PLAN!N2551&amp;" ","")&amp;IF(MANAGER_PLAN!O2551&lt;&gt;"","LOT: "&amp;MANAGER_PLAN!O2551,"")))</f>
        <v/>
      </c>
      <c r="L2551">
        <f>IF($E2551="","",IFERROR(VLOOKUP($E2551,POS_MASTER!$A:$AK,37,FALSE),""))</f>
        <v/>
      </c>
    </row>
    <row r="2552">
      <c r="A2552">
        <f>IF(MANAGER_PLAN!E2552="","",MANAGER_PLAN!A2552)</f>
        <v/>
      </c>
      <c r="B2552">
        <f>IF($E2552="","",MANAGER_PLAN!B2552)</f>
        <v/>
      </c>
      <c r="C2552">
        <f>IF($E2552="","",SWITCH(MANAGER_PLAN!C2552,"MON","Pondělí","TUE","Úterý","WED","Středa","THU","Čtvrtek","FRI","Pátek",MANAGER_PLAN!C2552))</f>
        <v/>
      </c>
      <c r="D2552">
        <f>IF(MANAGER_PLAN!E2552="","",MANAGER_PLAN!D2552)</f>
        <v/>
      </c>
      <c r="E2552">
        <f>IF(MANAGER_PLAN!E2552="","",MANAGER_PLAN!E2552)</f>
        <v/>
      </c>
      <c r="F2552">
        <f>IF($E2552="","",IFERROR(VLOOKUP($E2552,POS_MASTER!$A:$B,2,FALSE),""))</f>
        <v/>
      </c>
      <c r="G2552">
        <f>IF($E2552="","",MANAGER_PLAN!G2552)</f>
        <v/>
      </c>
      <c r="H2552">
        <f>IF($E2552="","",TRIM(MANAGER_PLAN!H2552&amp;" "&amp;MANAGER_PLAN!I2552))</f>
        <v/>
      </c>
      <c r="I2552">
        <f>IF($E2552="","",MANAGER_PLAN!J2552)</f>
        <v/>
      </c>
      <c r="J2552">
        <f>IF($E2552="","",MANAGER_PLAN!K2552)</f>
        <v/>
      </c>
      <c r="K2552">
        <f>IF($E2552="","",TRIM(IF(MANAGER_PLAN!N2552&lt;&gt;"","LOS: "&amp;MANAGER_PLAN!N2552&amp;" ","")&amp;IF(MANAGER_PLAN!O2552&lt;&gt;"","LOT: "&amp;MANAGER_PLAN!O2552,"")))</f>
        <v/>
      </c>
      <c r="L2552">
        <f>IF($E2552="","",IFERROR(VLOOKUP($E2552,POS_MASTER!$A:$AK,37,FALSE),""))</f>
        <v/>
      </c>
    </row>
    <row r="2553">
      <c r="A2553">
        <f>IF(MANAGER_PLAN!E2553="","",MANAGER_PLAN!A2553)</f>
        <v/>
      </c>
      <c r="B2553">
        <f>IF($E2553="","",MANAGER_PLAN!B2553)</f>
        <v/>
      </c>
      <c r="C2553">
        <f>IF($E2553="","",SWITCH(MANAGER_PLAN!C2553,"MON","Pondělí","TUE","Úterý","WED","Středa","THU","Čtvrtek","FRI","Pátek",MANAGER_PLAN!C2553))</f>
        <v/>
      </c>
      <c r="D2553">
        <f>IF(MANAGER_PLAN!E2553="","",MANAGER_PLAN!D2553)</f>
        <v/>
      </c>
      <c r="E2553">
        <f>IF(MANAGER_PLAN!E2553="","",MANAGER_PLAN!E2553)</f>
        <v/>
      </c>
      <c r="F2553">
        <f>IF($E2553="","",IFERROR(VLOOKUP($E2553,POS_MASTER!$A:$B,2,FALSE),""))</f>
        <v/>
      </c>
      <c r="G2553">
        <f>IF($E2553="","",MANAGER_PLAN!G2553)</f>
        <v/>
      </c>
      <c r="H2553">
        <f>IF($E2553="","",TRIM(MANAGER_PLAN!H2553&amp;" "&amp;MANAGER_PLAN!I2553))</f>
        <v/>
      </c>
      <c r="I2553">
        <f>IF($E2553="","",MANAGER_PLAN!J2553)</f>
        <v/>
      </c>
      <c r="J2553">
        <f>IF($E2553="","",MANAGER_PLAN!K2553)</f>
        <v/>
      </c>
      <c r="K2553">
        <f>IF($E2553="","",TRIM(IF(MANAGER_PLAN!N2553&lt;&gt;"","LOS: "&amp;MANAGER_PLAN!N2553&amp;" ","")&amp;IF(MANAGER_PLAN!O2553&lt;&gt;"","LOT: "&amp;MANAGER_PLAN!O2553,"")))</f>
        <v/>
      </c>
      <c r="L2553">
        <f>IF($E2553="","",IFERROR(VLOOKUP($E2553,POS_MASTER!$A:$AK,37,FALSE),""))</f>
        <v/>
      </c>
    </row>
    <row r="2554">
      <c r="A2554">
        <f>IF(MANAGER_PLAN!E2554="","",MANAGER_PLAN!A2554)</f>
        <v/>
      </c>
      <c r="B2554">
        <f>IF($E2554="","",MANAGER_PLAN!B2554)</f>
        <v/>
      </c>
      <c r="C2554">
        <f>IF($E2554="","",SWITCH(MANAGER_PLAN!C2554,"MON","Pondělí","TUE","Úterý","WED","Středa","THU","Čtvrtek","FRI","Pátek",MANAGER_PLAN!C2554))</f>
        <v/>
      </c>
      <c r="D2554">
        <f>IF(MANAGER_PLAN!E2554="","",MANAGER_PLAN!D2554)</f>
        <v/>
      </c>
      <c r="E2554">
        <f>IF(MANAGER_PLAN!E2554="","",MANAGER_PLAN!E2554)</f>
        <v/>
      </c>
      <c r="F2554">
        <f>IF($E2554="","",IFERROR(VLOOKUP($E2554,POS_MASTER!$A:$B,2,FALSE),""))</f>
        <v/>
      </c>
      <c r="G2554">
        <f>IF($E2554="","",MANAGER_PLAN!G2554)</f>
        <v/>
      </c>
      <c r="H2554">
        <f>IF($E2554="","",TRIM(MANAGER_PLAN!H2554&amp;" "&amp;MANAGER_PLAN!I2554))</f>
        <v/>
      </c>
      <c r="I2554">
        <f>IF($E2554="","",MANAGER_PLAN!J2554)</f>
        <v/>
      </c>
      <c r="J2554">
        <f>IF($E2554="","",MANAGER_PLAN!K2554)</f>
        <v/>
      </c>
      <c r="K2554">
        <f>IF($E2554="","",TRIM(IF(MANAGER_PLAN!N2554&lt;&gt;"","LOS: "&amp;MANAGER_PLAN!N2554&amp;" ","")&amp;IF(MANAGER_PLAN!O2554&lt;&gt;"","LOT: "&amp;MANAGER_PLAN!O2554,"")))</f>
        <v/>
      </c>
      <c r="L2554">
        <f>IF($E2554="","",IFERROR(VLOOKUP($E2554,POS_MASTER!$A:$AK,37,FALSE),""))</f>
        <v/>
      </c>
    </row>
    <row r="2555">
      <c r="A2555">
        <f>IF(MANAGER_PLAN!E2555="","",MANAGER_PLAN!A2555)</f>
        <v/>
      </c>
      <c r="B2555">
        <f>IF($E2555="","",MANAGER_PLAN!B2555)</f>
        <v/>
      </c>
      <c r="C2555">
        <f>IF($E2555="","",SWITCH(MANAGER_PLAN!C2555,"MON","Pondělí","TUE","Úterý","WED","Středa","THU","Čtvrtek","FRI","Pátek",MANAGER_PLAN!C2555))</f>
        <v/>
      </c>
      <c r="D2555">
        <f>IF(MANAGER_PLAN!E2555="","",MANAGER_PLAN!D2555)</f>
        <v/>
      </c>
      <c r="E2555">
        <f>IF(MANAGER_PLAN!E2555="","",MANAGER_PLAN!E2555)</f>
        <v/>
      </c>
      <c r="F2555">
        <f>IF($E2555="","",IFERROR(VLOOKUP($E2555,POS_MASTER!$A:$B,2,FALSE),""))</f>
        <v/>
      </c>
      <c r="G2555">
        <f>IF($E2555="","",MANAGER_PLAN!G2555)</f>
        <v/>
      </c>
      <c r="H2555">
        <f>IF($E2555="","",TRIM(MANAGER_PLAN!H2555&amp;" "&amp;MANAGER_PLAN!I2555))</f>
        <v/>
      </c>
      <c r="I2555">
        <f>IF($E2555="","",MANAGER_PLAN!J2555)</f>
        <v/>
      </c>
      <c r="J2555">
        <f>IF($E2555="","",MANAGER_PLAN!K2555)</f>
        <v/>
      </c>
      <c r="K2555">
        <f>IF($E2555="","",TRIM(IF(MANAGER_PLAN!N2555&lt;&gt;"","LOS: "&amp;MANAGER_PLAN!N2555&amp;" ","")&amp;IF(MANAGER_PLAN!O2555&lt;&gt;"","LOT: "&amp;MANAGER_PLAN!O2555,"")))</f>
        <v/>
      </c>
      <c r="L2555">
        <f>IF($E2555="","",IFERROR(VLOOKUP($E2555,POS_MASTER!$A:$AK,37,FALSE),""))</f>
        <v/>
      </c>
    </row>
    <row r="2556">
      <c r="A2556">
        <f>IF(MANAGER_PLAN!E2556="","",MANAGER_PLAN!A2556)</f>
        <v/>
      </c>
      <c r="B2556">
        <f>IF($E2556="","",MANAGER_PLAN!B2556)</f>
        <v/>
      </c>
      <c r="C2556">
        <f>IF($E2556="","",SWITCH(MANAGER_PLAN!C2556,"MON","Pondělí","TUE","Úterý","WED","Středa","THU","Čtvrtek","FRI","Pátek",MANAGER_PLAN!C2556))</f>
        <v/>
      </c>
      <c r="D2556">
        <f>IF(MANAGER_PLAN!E2556="","",MANAGER_PLAN!D2556)</f>
        <v/>
      </c>
      <c r="E2556">
        <f>IF(MANAGER_PLAN!E2556="","",MANAGER_PLAN!E2556)</f>
        <v/>
      </c>
      <c r="F2556">
        <f>IF($E2556="","",IFERROR(VLOOKUP($E2556,POS_MASTER!$A:$B,2,FALSE),""))</f>
        <v/>
      </c>
      <c r="G2556">
        <f>IF($E2556="","",MANAGER_PLAN!G2556)</f>
        <v/>
      </c>
      <c r="H2556">
        <f>IF($E2556="","",TRIM(MANAGER_PLAN!H2556&amp;" "&amp;MANAGER_PLAN!I2556))</f>
        <v/>
      </c>
      <c r="I2556">
        <f>IF($E2556="","",MANAGER_PLAN!J2556)</f>
        <v/>
      </c>
      <c r="J2556">
        <f>IF($E2556="","",MANAGER_PLAN!K2556)</f>
        <v/>
      </c>
      <c r="K2556">
        <f>IF($E2556="","",TRIM(IF(MANAGER_PLAN!N2556&lt;&gt;"","LOS: "&amp;MANAGER_PLAN!N2556&amp;" ","")&amp;IF(MANAGER_PLAN!O2556&lt;&gt;"","LOT: "&amp;MANAGER_PLAN!O2556,"")))</f>
        <v/>
      </c>
      <c r="L2556">
        <f>IF($E2556="","",IFERROR(VLOOKUP($E2556,POS_MASTER!$A:$AK,37,FALSE),""))</f>
        <v/>
      </c>
    </row>
    <row r="2557">
      <c r="A2557">
        <f>IF(MANAGER_PLAN!E2557="","",MANAGER_PLAN!A2557)</f>
        <v/>
      </c>
      <c r="B2557">
        <f>IF($E2557="","",MANAGER_PLAN!B2557)</f>
        <v/>
      </c>
      <c r="C2557">
        <f>IF($E2557="","",SWITCH(MANAGER_PLAN!C2557,"MON","Pondělí","TUE","Úterý","WED","Středa","THU","Čtvrtek","FRI","Pátek",MANAGER_PLAN!C2557))</f>
        <v/>
      </c>
      <c r="D2557">
        <f>IF(MANAGER_PLAN!E2557="","",MANAGER_PLAN!D2557)</f>
        <v/>
      </c>
      <c r="E2557">
        <f>IF(MANAGER_PLAN!E2557="","",MANAGER_PLAN!E2557)</f>
        <v/>
      </c>
      <c r="F2557">
        <f>IF($E2557="","",IFERROR(VLOOKUP($E2557,POS_MASTER!$A:$B,2,FALSE),""))</f>
        <v/>
      </c>
      <c r="G2557">
        <f>IF($E2557="","",MANAGER_PLAN!G2557)</f>
        <v/>
      </c>
      <c r="H2557">
        <f>IF($E2557="","",TRIM(MANAGER_PLAN!H2557&amp;" "&amp;MANAGER_PLAN!I2557))</f>
        <v/>
      </c>
      <c r="I2557">
        <f>IF($E2557="","",MANAGER_PLAN!J2557)</f>
        <v/>
      </c>
      <c r="J2557">
        <f>IF($E2557="","",MANAGER_PLAN!K2557)</f>
        <v/>
      </c>
      <c r="K2557">
        <f>IF($E2557="","",TRIM(IF(MANAGER_PLAN!N2557&lt;&gt;"","LOS: "&amp;MANAGER_PLAN!N2557&amp;" ","")&amp;IF(MANAGER_PLAN!O2557&lt;&gt;"","LOT: "&amp;MANAGER_PLAN!O2557,"")))</f>
        <v/>
      </c>
      <c r="L2557">
        <f>IF($E2557="","",IFERROR(VLOOKUP($E2557,POS_MASTER!$A:$AK,37,FALSE),""))</f>
        <v/>
      </c>
    </row>
    <row r="2558">
      <c r="A2558">
        <f>IF(MANAGER_PLAN!E2558="","",MANAGER_PLAN!A2558)</f>
        <v/>
      </c>
      <c r="B2558">
        <f>IF($E2558="","",MANAGER_PLAN!B2558)</f>
        <v/>
      </c>
      <c r="C2558">
        <f>IF($E2558="","",SWITCH(MANAGER_PLAN!C2558,"MON","Pondělí","TUE","Úterý","WED","Středa","THU","Čtvrtek","FRI","Pátek",MANAGER_PLAN!C2558))</f>
        <v/>
      </c>
      <c r="D2558">
        <f>IF(MANAGER_PLAN!E2558="","",MANAGER_PLAN!D2558)</f>
        <v/>
      </c>
      <c r="E2558">
        <f>IF(MANAGER_PLAN!E2558="","",MANAGER_PLAN!E2558)</f>
        <v/>
      </c>
      <c r="F2558">
        <f>IF($E2558="","",IFERROR(VLOOKUP($E2558,POS_MASTER!$A:$B,2,FALSE),""))</f>
        <v/>
      </c>
      <c r="G2558">
        <f>IF($E2558="","",MANAGER_PLAN!G2558)</f>
        <v/>
      </c>
      <c r="H2558">
        <f>IF($E2558="","",TRIM(MANAGER_PLAN!H2558&amp;" "&amp;MANAGER_PLAN!I2558))</f>
        <v/>
      </c>
      <c r="I2558">
        <f>IF($E2558="","",MANAGER_PLAN!J2558)</f>
        <v/>
      </c>
      <c r="J2558">
        <f>IF($E2558="","",MANAGER_PLAN!K2558)</f>
        <v/>
      </c>
      <c r="K2558">
        <f>IF($E2558="","",TRIM(IF(MANAGER_PLAN!N2558&lt;&gt;"","LOS: "&amp;MANAGER_PLAN!N2558&amp;" ","")&amp;IF(MANAGER_PLAN!O2558&lt;&gt;"","LOT: "&amp;MANAGER_PLAN!O2558,"")))</f>
        <v/>
      </c>
      <c r="L2558">
        <f>IF($E2558="","",IFERROR(VLOOKUP($E2558,POS_MASTER!$A:$AK,37,FALSE),""))</f>
        <v/>
      </c>
    </row>
    <row r="2559">
      <c r="A2559">
        <f>IF(MANAGER_PLAN!E2559="","",MANAGER_PLAN!A2559)</f>
        <v/>
      </c>
      <c r="B2559">
        <f>IF($E2559="","",MANAGER_PLAN!B2559)</f>
        <v/>
      </c>
      <c r="C2559">
        <f>IF($E2559="","",SWITCH(MANAGER_PLAN!C2559,"MON","Pondělí","TUE","Úterý","WED","Středa","THU","Čtvrtek","FRI","Pátek",MANAGER_PLAN!C2559))</f>
        <v/>
      </c>
      <c r="D2559">
        <f>IF(MANAGER_PLAN!E2559="","",MANAGER_PLAN!D2559)</f>
        <v/>
      </c>
      <c r="E2559">
        <f>IF(MANAGER_PLAN!E2559="","",MANAGER_PLAN!E2559)</f>
        <v/>
      </c>
      <c r="F2559">
        <f>IF($E2559="","",IFERROR(VLOOKUP($E2559,POS_MASTER!$A:$B,2,FALSE),""))</f>
        <v/>
      </c>
      <c r="G2559">
        <f>IF($E2559="","",MANAGER_PLAN!G2559)</f>
        <v/>
      </c>
      <c r="H2559">
        <f>IF($E2559="","",TRIM(MANAGER_PLAN!H2559&amp;" "&amp;MANAGER_PLAN!I2559))</f>
        <v/>
      </c>
      <c r="I2559">
        <f>IF($E2559="","",MANAGER_PLAN!J2559)</f>
        <v/>
      </c>
      <c r="J2559">
        <f>IF($E2559="","",MANAGER_PLAN!K2559)</f>
        <v/>
      </c>
      <c r="K2559">
        <f>IF($E2559="","",TRIM(IF(MANAGER_PLAN!N2559&lt;&gt;"","LOS: "&amp;MANAGER_PLAN!N2559&amp;" ","")&amp;IF(MANAGER_PLAN!O2559&lt;&gt;"","LOT: "&amp;MANAGER_PLAN!O2559,"")))</f>
        <v/>
      </c>
      <c r="L2559">
        <f>IF($E2559="","",IFERROR(VLOOKUP($E2559,POS_MASTER!$A:$AK,37,FALSE),""))</f>
        <v/>
      </c>
    </row>
    <row r="2560">
      <c r="A2560">
        <f>IF(MANAGER_PLAN!E2560="","",MANAGER_PLAN!A2560)</f>
        <v/>
      </c>
      <c r="B2560">
        <f>IF($E2560="","",MANAGER_PLAN!B2560)</f>
        <v/>
      </c>
      <c r="C2560">
        <f>IF($E2560="","",SWITCH(MANAGER_PLAN!C2560,"MON","Pondělí","TUE","Úterý","WED","Středa","THU","Čtvrtek","FRI","Pátek",MANAGER_PLAN!C2560))</f>
        <v/>
      </c>
      <c r="D2560">
        <f>IF(MANAGER_PLAN!E2560="","",MANAGER_PLAN!D2560)</f>
        <v/>
      </c>
      <c r="E2560">
        <f>IF(MANAGER_PLAN!E2560="","",MANAGER_PLAN!E2560)</f>
        <v/>
      </c>
      <c r="F2560">
        <f>IF($E2560="","",IFERROR(VLOOKUP($E2560,POS_MASTER!$A:$B,2,FALSE),""))</f>
        <v/>
      </c>
      <c r="G2560">
        <f>IF($E2560="","",MANAGER_PLAN!G2560)</f>
        <v/>
      </c>
      <c r="H2560">
        <f>IF($E2560="","",TRIM(MANAGER_PLAN!H2560&amp;" "&amp;MANAGER_PLAN!I2560))</f>
        <v/>
      </c>
      <c r="I2560">
        <f>IF($E2560="","",MANAGER_PLAN!J2560)</f>
        <v/>
      </c>
      <c r="J2560">
        <f>IF($E2560="","",MANAGER_PLAN!K2560)</f>
        <v/>
      </c>
      <c r="K2560">
        <f>IF($E2560="","",TRIM(IF(MANAGER_PLAN!N2560&lt;&gt;"","LOS: "&amp;MANAGER_PLAN!N2560&amp;" ","")&amp;IF(MANAGER_PLAN!O2560&lt;&gt;"","LOT: "&amp;MANAGER_PLAN!O2560,"")))</f>
        <v/>
      </c>
      <c r="L2560">
        <f>IF($E2560="","",IFERROR(VLOOKUP($E2560,POS_MASTER!$A:$AK,37,FALSE),""))</f>
        <v/>
      </c>
    </row>
    <row r="2561">
      <c r="A2561">
        <f>IF(MANAGER_PLAN!E2561="","",MANAGER_PLAN!A2561)</f>
        <v/>
      </c>
      <c r="B2561">
        <f>IF($E2561="","",MANAGER_PLAN!B2561)</f>
        <v/>
      </c>
      <c r="C2561">
        <f>IF($E2561="","",SWITCH(MANAGER_PLAN!C2561,"MON","Pondělí","TUE","Úterý","WED","Středa","THU","Čtvrtek","FRI","Pátek",MANAGER_PLAN!C2561))</f>
        <v/>
      </c>
      <c r="D2561">
        <f>IF(MANAGER_PLAN!E2561="","",MANAGER_PLAN!D2561)</f>
        <v/>
      </c>
      <c r="E2561">
        <f>IF(MANAGER_PLAN!E2561="","",MANAGER_PLAN!E2561)</f>
        <v/>
      </c>
      <c r="F2561">
        <f>IF($E2561="","",IFERROR(VLOOKUP($E2561,POS_MASTER!$A:$B,2,FALSE),""))</f>
        <v/>
      </c>
      <c r="G2561">
        <f>IF($E2561="","",MANAGER_PLAN!G2561)</f>
        <v/>
      </c>
      <c r="H2561">
        <f>IF($E2561="","",TRIM(MANAGER_PLAN!H2561&amp;" "&amp;MANAGER_PLAN!I2561))</f>
        <v/>
      </c>
      <c r="I2561">
        <f>IF($E2561="","",MANAGER_PLAN!J2561)</f>
        <v/>
      </c>
      <c r="J2561">
        <f>IF($E2561="","",MANAGER_PLAN!K2561)</f>
        <v/>
      </c>
      <c r="K2561">
        <f>IF($E2561="","",TRIM(IF(MANAGER_PLAN!N2561&lt;&gt;"","LOS: "&amp;MANAGER_PLAN!N2561&amp;" ","")&amp;IF(MANAGER_PLAN!O2561&lt;&gt;"","LOT: "&amp;MANAGER_PLAN!O2561,"")))</f>
        <v/>
      </c>
      <c r="L2561">
        <f>IF($E2561="","",IFERROR(VLOOKUP($E2561,POS_MASTER!$A:$AK,37,FALSE),""))</f>
        <v/>
      </c>
    </row>
    <row r="2562">
      <c r="A2562">
        <f>IF(MANAGER_PLAN!E2562="","",MANAGER_PLAN!A2562)</f>
        <v/>
      </c>
      <c r="B2562">
        <f>IF($E2562="","",MANAGER_PLAN!B2562)</f>
        <v/>
      </c>
      <c r="C2562">
        <f>IF($E2562="","",SWITCH(MANAGER_PLAN!C2562,"MON","Pondělí","TUE","Úterý","WED","Středa","THU","Čtvrtek","FRI","Pátek",MANAGER_PLAN!C2562))</f>
        <v/>
      </c>
      <c r="D2562">
        <f>IF(MANAGER_PLAN!E2562="","",MANAGER_PLAN!D2562)</f>
        <v/>
      </c>
      <c r="E2562">
        <f>IF(MANAGER_PLAN!E2562="","",MANAGER_PLAN!E2562)</f>
        <v/>
      </c>
      <c r="F2562">
        <f>IF($E2562="","",IFERROR(VLOOKUP($E2562,POS_MASTER!$A:$B,2,FALSE),""))</f>
        <v/>
      </c>
      <c r="G2562">
        <f>IF($E2562="","",MANAGER_PLAN!G2562)</f>
        <v/>
      </c>
      <c r="H2562">
        <f>IF($E2562="","",TRIM(MANAGER_PLAN!H2562&amp;" "&amp;MANAGER_PLAN!I2562))</f>
        <v/>
      </c>
      <c r="I2562">
        <f>IF($E2562="","",MANAGER_PLAN!J2562)</f>
        <v/>
      </c>
      <c r="J2562">
        <f>IF($E2562="","",MANAGER_PLAN!K2562)</f>
        <v/>
      </c>
      <c r="K2562">
        <f>IF($E2562="","",TRIM(IF(MANAGER_PLAN!N2562&lt;&gt;"","LOS: "&amp;MANAGER_PLAN!N2562&amp;" ","")&amp;IF(MANAGER_PLAN!O2562&lt;&gt;"","LOT: "&amp;MANAGER_PLAN!O2562,"")))</f>
        <v/>
      </c>
      <c r="L2562">
        <f>IF($E2562="","",IFERROR(VLOOKUP($E2562,POS_MASTER!$A:$AK,37,FALSE),""))</f>
        <v/>
      </c>
    </row>
    <row r="2563">
      <c r="A2563">
        <f>IF(MANAGER_PLAN!E2563="","",MANAGER_PLAN!A2563)</f>
        <v/>
      </c>
      <c r="B2563">
        <f>IF($E2563="","",MANAGER_PLAN!B2563)</f>
        <v/>
      </c>
      <c r="C2563">
        <f>IF($E2563="","",SWITCH(MANAGER_PLAN!C2563,"MON","Pondělí","TUE","Úterý","WED","Středa","THU","Čtvrtek","FRI","Pátek",MANAGER_PLAN!C2563))</f>
        <v/>
      </c>
      <c r="D2563">
        <f>IF(MANAGER_PLAN!E2563="","",MANAGER_PLAN!D2563)</f>
        <v/>
      </c>
      <c r="E2563">
        <f>IF(MANAGER_PLAN!E2563="","",MANAGER_PLAN!E2563)</f>
        <v/>
      </c>
      <c r="F2563">
        <f>IF($E2563="","",IFERROR(VLOOKUP($E2563,POS_MASTER!$A:$B,2,FALSE),""))</f>
        <v/>
      </c>
      <c r="G2563">
        <f>IF($E2563="","",MANAGER_PLAN!G2563)</f>
        <v/>
      </c>
      <c r="H2563">
        <f>IF($E2563="","",TRIM(MANAGER_PLAN!H2563&amp;" "&amp;MANAGER_PLAN!I2563))</f>
        <v/>
      </c>
      <c r="I2563">
        <f>IF($E2563="","",MANAGER_PLAN!J2563)</f>
        <v/>
      </c>
      <c r="J2563">
        <f>IF($E2563="","",MANAGER_PLAN!K2563)</f>
        <v/>
      </c>
      <c r="K2563">
        <f>IF($E2563="","",TRIM(IF(MANAGER_PLAN!N2563&lt;&gt;"","LOS: "&amp;MANAGER_PLAN!N2563&amp;" ","")&amp;IF(MANAGER_PLAN!O2563&lt;&gt;"","LOT: "&amp;MANAGER_PLAN!O2563,"")))</f>
        <v/>
      </c>
      <c r="L2563">
        <f>IF($E2563="","",IFERROR(VLOOKUP($E2563,POS_MASTER!$A:$AK,37,FALSE),""))</f>
        <v/>
      </c>
    </row>
    <row r="2564">
      <c r="A2564">
        <f>IF(MANAGER_PLAN!E2564="","",MANAGER_PLAN!A2564)</f>
        <v/>
      </c>
      <c r="B2564">
        <f>IF($E2564="","",MANAGER_PLAN!B2564)</f>
        <v/>
      </c>
      <c r="C2564">
        <f>IF($E2564="","",SWITCH(MANAGER_PLAN!C2564,"MON","Pondělí","TUE","Úterý","WED","Středa","THU","Čtvrtek","FRI","Pátek",MANAGER_PLAN!C2564))</f>
        <v/>
      </c>
      <c r="D2564">
        <f>IF(MANAGER_PLAN!E2564="","",MANAGER_PLAN!D2564)</f>
        <v/>
      </c>
      <c r="E2564">
        <f>IF(MANAGER_PLAN!E2564="","",MANAGER_PLAN!E2564)</f>
        <v/>
      </c>
      <c r="F2564">
        <f>IF($E2564="","",IFERROR(VLOOKUP($E2564,POS_MASTER!$A:$B,2,FALSE),""))</f>
        <v/>
      </c>
      <c r="G2564">
        <f>IF($E2564="","",MANAGER_PLAN!G2564)</f>
        <v/>
      </c>
      <c r="H2564">
        <f>IF($E2564="","",TRIM(MANAGER_PLAN!H2564&amp;" "&amp;MANAGER_PLAN!I2564))</f>
        <v/>
      </c>
      <c r="I2564">
        <f>IF($E2564="","",MANAGER_PLAN!J2564)</f>
        <v/>
      </c>
      <c r="J2564">
        <f>IF($E2564="","",MANAGER_PLAN!K2564)</f>
        <v/>
      </c>
      <c r="K2564">
        <f>IF($E2564="","",TRIM(IF(MANAGER_PLAN!N2564&lt;&gt;"","LOS: "&amp;MANAGER_PLAN!N2564&amp;" ","")&amp;IF(MANAGER_PLAN!O2564&lt;&gt;"","LOT: "&amp;MANAGER_PLAN!O2564,"")))</f>
        <v/>
      </c>
      <c r="L2564">
        <f>IF($E2564="","",IFERROR(VLOOKUP($E2564,POS_MASTER!$A:$AK,37,FALSE),""))</f>
        <v/>
      </c>
    </row>
    <row r="2565">
      <c r="A2565">
        <f>IF(MANAGER_PLAN!E2565="","",MANAGER_PLAN!A2565)</f>
        <v/>
      </c>
      <c r="B2565">
        <f>IF($E2565="","",MANAGER_PLAN!B2565)</f>
        <v/>
      </c>
      <c r="C2565">
        <f>IF($E2565="","",SWITCH(MANAGER_PLAN!C2565,"MON","Pondělí","TUE","Úterý","WED","Středa","THU","Čtvrtek","FRI","Pátek",MANAGER_PLAN!C2565))</f>
        <v/>
      </c>
      <c r="D2565">
        <f>IF(MANAGER_PLAN!E2565="","",MANAGER_PLAN!D2565)</f>
        <v/>
      </c>
      <c r="E2565">
        <f>IF(MANAGER_PLAN!E2565="","",MANAGER_PLAN!E2565)</f>
        <v/>
      </c>
      <c r="F2565">
        <f>IF($E2565="","",IFERROR(VLOOKUP($E2565,POS_MASTER!$A:$B,2,FALSE),""))</f>
        <v/>
      </c>
      <c r="G2565">
        <f>IF($E2565="","",MANAGER_PLAN!G2565)</f>
        <v/>
      </c>
      <c r="H2565">
        <f>IF($E2565="","",TRIM(MANAGER_PLAN!H2565&amp;" "&amp;MANAGER_PLAN!I2565))</f>
        <v/>
      </c>
      <c r="I2565">
        <f>IF($E2565="","",MANAGER_PLAN!J2565)</f>
        <v/>
      </c>
      <c r="J2565">
        <f>IF($E2565="","",MANAGER_PLAN!K2565)</f>
        <v/>
      </c>
      <c r="K2565">
        <f>IF($E2565="","",TRIM(IF(MANAGER_PLAN!N2565&lt;&gt;"","LOS: "&amp;MANAGER_PLAN!N2565&amp;" ","")&amp;IF(MANAGER_PLAN!O2565&lt;&gt;"","LOT: "&amp;MANAGER_PLAN!O2565,"")))</f>
        <v/>
      </c>
      <c r="L2565">
        <f>IF($E2565="","",IFERROR(VLOOKUP($E2565,POS_MASTER!$A:$AK,37,FALSE),""))</f>
        <v/>
      </c>
    </row>
    <row r="2566">
      <c r="A2566">
        <f>IF(MANAGER_PLAN!E2566="","",MANAGER_PLAN!A2566)</f>
        <v/>
      </c>
      <c r="B2566">
        <f>IF($E2566="","",MANAGER_PLAN!B2566)</f>
        <v/>
      </c>
      <c r="C2566">
        <f>IF($E2566="","",SWITCH(MANAGER_PLAN!C2566,"MON","Pondělí","TUE","Úterý","WED","Středa","THU","Čtvrtek","FRI","Pátek",MANAGER_PLAN!C2566))</f>
        <v/>
      </c>
      <c r="D2566">
        <f>IF(MANAGER_PLAN!E2566="","",MANAGER_PLAN!D2566)</f>
        <v/>
      </c>
      <c r="E2566">
        <f>IF(MANAGER_PLAN!E2566="","",MANAGER_PLAN!E2566)</f>
        <v/>
      </c>
      <c r="F2566">
        <f>IF($E2566="","",IFERROR(VLOOKUP($E2566,POS_MASTER!$A:$B,2,FALSE),""))</f>
        <v/>
      </c>
      <c r="G2566">
        <f>IF($E2566="","",MANAGER_PLAN!G2566)</f>
        <v/>
      </c>
      <c r="H2566">
        <f>IF($E2566="","",TRIM(MANAGER_PLAN!H2566&amp;" "&amp;MANAGER_PLAN!I2566))</f>
        <v/>
      </c>
      <c r="I2566">
        <f>IF($E2566="","",MANAGER_PLAN!J2566)</f>
        <v/>
      </c>
      <c r="J2566">
        <f>IF($E2566="","",MANAGER_PLAN!K2566)</f>
        <v/>
      </c>
      <c r="K2566">
        <f>IF($E2566="","",TRIM(IF(MANAGER_PLAN!N2566&lt;&gt;"","LOS: "&amp;MANAGER_PLAN!N2566&amp;" ","")&amp;IF(MANAGER_PLAN!O2566&lt;&gt;"","LOT: "&amp;MANAGER_PLAN!O2566,"")))</f>
        <v/>
      </c>
      <c r="L2566">
        <f>IF($E2566="","",IFERROR(VLOOKUP($E2566,POS_MASTER!$A:$AK,37,FALSE),""))</f>
        <v/>
      </c>
    </row>
    <row r="2567">
      <c r="A2567">
        <f>IF(MANAGER_PLAN!E2567="","",MANAGER_PLAN!A2567)</f>
        <v/>
      </c>
      <c r="B2567">
        <f>IF($E2567="","",MANAGER_PLAN!B2567)</f>
        <v/>
      </c>
      <c r="C2567">
        <f>IF($E2567="","",SWITCH(MANAGER_PLAN!C2567,"MON","Pondělí","TUE","Úterý","WED","Středa","THU","Čtvrtek","FRI","Pátek",MANAGER_PLAN!C2567))</f>
        <v/>
      </c>
      <c r="D2567">
        <f>IF(MANAGER_PLAN!E2567="","",MANAGER_PLAN!D2567)</f>
        <v/>
      </c>
      <c r="E2567">
        <f>IF(MANAGER_PLAN!E2567="","",MANAGER_PLAN!E2567)</f>
        <v/>
      </c>
      <c r="F2567">
        <f>IF($E2567="","",IFERROR(VLOOKUP($E2567,POS_MASTER!$A:$B,2,FALSE),""))</f>
        <v/>
      </c>
      <c r="G2567">
        <f>IF($E2567="","",MANAGER_PLAN!G2567)</f>
        <v/>
      </c>
      <c r="H2567">
        <f>IF($E2567="","",TRIM(MANAGER_PLAN!H2567&amp;" "&amp;MANAGER_PLAN!I2567))</f>
        <v/>
      </c>
      <c r="I2567">
        <f>IF($E2567="","",MANAGER_PLAN!J2567)</f>
        <v/>
      </c>
      <c r="J2567">
        <f>IF($E2567="","",MANAGER_PLAN!K2567)</f>
        <v/>
      </c>
      <c r="K2567">
        <f>IF($E2567="","",TRIM(IF(MANAGER_PLAN!N2567&lt;&gt;"","LOS: "&amp;MANAGER_PLAN!N2567&amp;" ","")&amp;IF(MANAGER_PLAN!O2567&lt;&gt;"","LOT: "&amp;MANAGER_PLAN!O2567,"")))</f>
        <v/>
      </c>
      <c r="L2567">
        <f>IF($E2567="","",IFERROR(VLOOKUP($E2567,POS_MASTER!$A:$AK,37,FALSE),""))</f>
        <v/>
      </c>
    </row>
    <row r="2568">
      <c r="A2568">
        <f>IF(MANAGER_PLAN!E2568="","",MANAGER_PLAN!A2568)</f>
        <v/>
      </c>
      <c r="B2568">
        <f>IF($E2568="","",MANAGER_PLAN!B2568)</f>
        <v/>
      </c>
      <c r="C2568">
        <f>IF($E2568="","",SWITCH(MANAGER_PLAN!C2568,"MON","Pondělí","TUE","Úterý","WED","Středa","THU","Čtvrtek","FRI","Pátek",MANAGER_PLAN!C2568))</f>
        <v/>
      </c>
      <c r="D2568">
        <f>IF(MANAGER_PLAN!E2568="","",MANAGER_PLAN!D2568)</f>
        <v/>
      </c>
      <c r="E2568">
        <f>IF(MANAGER_PLAN!E2568="","",MANAGER_PLAN!E2568)</f>
        <v/>
      </c>
      <c r="F2568">
        <f>IF($E2568="","",IFERROR(VLOOKUP($E2568,POS_MASTER!$A:$B,2,FALSE),""))</f>
        <v/>
      </c>
      <c r="G2568">
        <f>IF($E2568="","",MANAGER_PLAN!G2568)</f>
        <v/>
      </c>
      <c r="H2568">
        <f>IF($E2568="","",TRIM(MANAGER_PLAN!H2568&amp;" "&amp;MANAGER_PLAN!I2568))</f>
        <v/>
      </c>
      <c r="I2568">
        <f>IF($E2568="","",MANAGER_PLAN!J2568)</f>
        <v/>
      </c>
      <c r="J2568">
        <f>IF($E2568="","",MANAGER_PLAN!K2568)</f>
        <v/>
      </c>
      <c r="K2568">
        <f>IF($E2568="","",TRIM(IF(MANAGER_PLAN!N2568&lt;&gt;"","LOS: "&amp;MANAGER_PLAN!N2568&amp;" ","")&amp;IF(MANAGER_PLAN!O2568&lt;&gt;"","LOT: "&amp;MANAGER_PLAN!O2568,"")))</f>
        <v/>
      </c>
      <c r="L2568">
        <f>IF($E2568="","",IFERROR(VLOOKUP($E2568,POS_MASTER!$A:$AK,37,FALSE),""))</f>
        <v/>
      </c>
    </row>
    <row r="2569">
      <c r="A2569">
        <f>IF(MANAGER_PLAN!E2569="","",MANAGER_PLAN!A2569)</f>
        <v/>
      </c>
      <c r="B2569">
        <f>IF($E2569="","",MANAGER_PLAN!B2569)</f>
        <v/>
      </c>
      <c r="C2569">
        <f>IF($E2569="","",SWITCH(MANAGER_PLAN!C2569,"MON","Pondělí","TUE","Úterý","WED","Středa","THU","Čtvrtek","FRI","Pátek",MANAGER_PLAN!C2569))</f>
        <v/>
      </c>
      <c r="D2569">
        <f>IF(MANAGER_PLAN!E2569="","",MANAGER_PLAN!D2569)</f>
        <v/>
      </c>
      <c r="E2569">
        <f>IF(MANAGER_PLAN!E2569="","",MANAGER_PLAN!E2569)</f>
        <v/>
      </c>
      <c r="F2569">
        <f>IF($E2569="","",IFERROR(VLOOKUP($E2569,POS_MASTER!$A:$B,2,FALSE),""))</f>
        <v/>
      </c>
      <c r="G2569">
        <f>IF($E2569="","",MANAGER_PLAN!G2569)</f>
        <v/>
      </c>
      <c r="H2569">
        <f>IF($E2569="","",TRIM(MANAGER_PLAN!H2569&amp;" "&amp;MANAGER_PLAN!I2569))</f>
        <v/>
      </c>
      <c r="I2569">
        <f>IF($E2569="","",MANAGER_PLAN!J2569)</f>
        <v/>
      </c>
      <c r="J2569">
        <f>IF($E2569="","",MANAGER_PLAN!K2569)</f>
        <v/>
      </c>
      <c r="K2569">
        <f>IF($E2569="","",TRIM(IF(MANAGER_PLAN!N2569&lt;&gt;"","LOS: "&amp;MANAGER_PLAN!N2569&amp;" ","")&amp;IF(MANAGER_PLAN!O2569&lt;&gt;"","LOT: "&amp;MANAGER_PLAN!O2569,"")))</f>
        <v/>
      </c>
      <c r="L2569">
        <f>IF($E2569="","",IFERROR(VLOOKUP($E2569,POS_MASTER!$A:$AK,37,FALSE),""))</f>
        <v/>
      </c>
    </row>
    <row r="2570">
      <c r="A2570">
        <f>IF(MANAGER_PLAN!E2570="","",MANAGER_PLAN!A2570)</f>
        <v/>
      </c>
      <c r="B2570">
        <f>IF($E2570="","",MANAGER_PLAN!B2570)</f>
        <v/>
      </c>
      <c r="C2570">
        <f>IF($E2570="","",SWITCH(MANAGER_PLAN!C2570,"MON","Pondělí","TUE","Úterý","WED","Středa","THU","Čtvrtek","FRI","Pátek",MANAGER_PLAN!C2570))</f>
        <v/>
      </c>
      <c r="D2570">
        <f>IF(MANAGER_PLAN!E2570="","",MANAGER_PLAN!D2570)</f>
        <v/>
      </c>
      <c r="E2570">
        <f>IF(MANAGER_PLAN!E2570="","",MANAGER_PLAN!E2570)</f>
        <v/>
      </c>
      <c r="F2570">
        <f>IF($E2570="","",IFERROR(VLOOKUP($E2570,POS_MASTER!$A:$B,2,FALSE),""))</f>
        <v/>
      </c>
      <c r="G2570">
        <f>IF($E2570="","",MANAGER_PLAN!G2570)</f>
        <v/>
      </c>
      <c r="H2570">
        <f>IF($E2570="","",TRIM(MANAGER_PLAN!H2570&amp;" "&amp;MANAGER_PLAN!I2570))</f>
        <v/>
      </c>
      <c r="I2570">
        <f>IF($E2570="","",MANAGER_PLAN!J2570)</f>
        <v/>
      </c>
      <c r="J2570">
        <f>IF($E2570="","",MANAGER_PLAN!K2570)</f>
        <v/>
      </c>
      <c r="K2570">
        <f>IF($E2570="","",TRIM(IF(MANAGER_PLAN!N2570&lt;&gt;"","LOS: "&amp;MANAGER_PLAN!N2570&amp;" ","")&amp;IF(MANAGER_PLAN!O2570&lt;&gt;"","LOT: "&amp;MANAGER_PLAN!O2570,"")))</f>
        <v/>
      </c>
      <c r="L2570">
        <f>IF($E2570="","",IFERROR(VLOOKUP($E2570,POS_MASTER!$A:$AK,37,FALSE),""))</f>
        <v/>
      </c>
    </row>
    <row r="2571">
      <c r="A2571">
        <f>IF(MANAGER_PLAN!E2571="","",MANAGER_PLAN!A2571)</f>
        <v/>
      </c>
      <c r="B2571">
        <f>IF($E2571="","",MANAGER_PLAN!B2571)</f>
        <v/>
      </c>
      <c r="C2571">
        <f>IF($E2571="","",SWITCH(MANAGER_PLAN!C2571,"MON","Pondělí","TUE","Úterý","WED","Středa","THU","Čtvrtek","FRI","Pátek",MANAGER_PLAN!C2571))</f>
        <v/>
      </c>
      <c r="D2571">
        <f>IF(MANAGER_PLAN!E2571="","",MANAGER_PLAN!D2571)</f>
        <v/>
      </c>
      <c r="E2571">
        <f>IF(MANAGER_PLAN!E2571="","",MANAGER_PLAN!E2571)</f>
        <v/>
      </c>
      <c r="F2571">
        <f>IF($E2571="","",IFERROR(VLOOKUP($E2571,POS_MASTER!$A:$B,2,FALSE),""))</f>
        <v/>
      </c>
      <c r="G2571">
        <f>IF($E2571="","",MANAGER_PLAN!G2571)</f>
        <v/>
      </c>
      <c r="H2571">
        <f>IF($E2571="","",TRIM(MANAGER_PLAN!H2571&amp;" "&amp;MANAGER_PLAN!I2571))</f>
        <v/>
      </c>
      <c r="I2571">
        <f>IF($E2571="","",MANAGER_PLAN!J2571)</f>
        <v/>
      </c>
      <c r="J2571">
        <f>IF($E2571="","",MANAGER_PLAN!K2571)</f>
        <v/>
      </c>
      <c r="K2571">
        <f>IF($E2571="","",TRIM(IF(MANAGER_PLAN!N2571&lt;&gt;"","LOS: "&amp;MANAGER_PLAN!N2571&amp;" ","")&amp;IF(MANAGER_PLAN!O2571&lt;&gt;"","LOT: "&amp;MANAGER_PLAN!O2571,"")))</f>
        <v/>
      </c>
      <c r="L2571">
        <f>IF($E2571="","",IFERROR(VLOOKUP($E2571,POS_MASTER!$A:$AK,37,FALSE),""))</f>
        <v/>
      </c>
    </row>
    <row r="2572">
      <c r="A2572">
        <f>IF(MANAGER_PLAN!E2572="","",MANAGER_PLAN!A2572)</f>
        <v/>
      </c>
      <c r="B2572">
        <f>IF($E2572="","",MANAGER_PLAN!B2572)</f>
        <v/>
      </c>
      <c r="C2572">
        <f>IF($E2572="","",SWITCH(MANAGER_PLAN!C2572,"MON","Pondělí","TUE","Úterý","WED","Středa","THU","Čtvrtek","FRI","Pátek",MANAGER_PLAN!C2572))</f>
        <v/>
      </c>
      <c r="D2572">
        <f>IF(MANAGER_PLAN!E2572="","",MANAGER_PLAN!D2572)</f>
        <v/>
      </c>
      <c r="E2572">
        <f>IF(MANAGER_PLAN!E2572="","",MANAGER_PLAN!E2572)</f>
        <v/>
      </c>
      <c r="F2572">
        <f>IF($E2572="","",IFERROR(VLOOKUP($E2572,POS_MASTER!$A:$B,2,FALSE),""))</f>
        <v/>
      </c>
      <c r="G2572">
        <f>IF($E2572="","",MANAGER_PLAN!G2572)</f>
        <v/>
      </c>
      <c r="H2572">
        <f>IF($E2572="","",TRIM(MANAGER_PLAN!H2572&amp;" "&amp;MANAGER_PLAN!I2572))</f>
        <v/>
      </c>
      <c r="I2572">
        <f>IF($E2572="","",MANAGER_PLAN!J2572)</f>
        <v/>
      </c>
      <c r="J2572">
        <f>IF($E2572="","",MANAGER_PLAN!K2572)</f>
        <v/>
      </c>
      <c r="K2572">
        <f>IF($E2572="","",TRIM(IF(MANAGER_PLAN!N2572&lt;&gt;"","LOS: "&amp;MANAGER_PLAN!N2572&amp;" ","")&amp;IF(MANAGER_PLAN!O2572&lt;&gt;"","LOT: "&amp;MANAGER_PLAN!O2572,"")))</f>
        <v/>
      </c>
      <c r="L2572">
        <f>IF($E2572="","",IFERROR(VLOOKUP($E2572,POS_MASTER!$A:$AK,37,FALSE),""))</f>
        <v/>
      </c>
    </row>
    <row r="2573">
      <c r="A2573">
        <f>IF(MANAGER_PLAN!E2573="","",MANAGER_PLAN!A2573)</f>
        <v/>
      </c>
      <c r="B2573">
        <f>IF($E2573="","",MANAGER_PLAN!B2573)</f>
        <v/>
      </c>
      <c r="C2573">
        <f>IF($E2573="","",SWITCH(MANAGER_PLAN!C2573,"MON","Pondělí","TUE","Úterý","WED","Středa","THU","Čtvrtek","FRI","Pátek",MANAGER_PLAN!C2573))</f>
        <v/>
      </c>
      <c r="D2573">
        <f>IF(MANAGER_PLAN!E2573="","",MANAGER_PLAN!D2573)</f>
        <v/>
      </c>
      <c r="E2573">
        <f>IF(MANAGER_PLAN!E2573="","",MANAGER_PLAN!E2573)</f>
        <v/>
      </c>
      <c r="F2573">
        <f>IF($E2573="","",IFERROR(VLOOKUP($E2573,POS_MASTER!$A:$B,2,FALSE),""))</f>
        <v/>
      </c>
      <c r="G2573">
        <f>IF($E2573="","",MANAGER_PLAN!G2573)</f>
        <v/>
      </c>
      <c r="H2573">
        <f>IF($E2573="","",TRIM(MANAGER_PLAN!H2573&amp;" "&amp;MANAGER_PLAN!I2573))</f>
        <v/>
      </c>
      <c r="I2573">
        <f>IF($E2573="","",MANAGER_PLAN!J2573)</f>
        <v/>
      </c>
      <c r="J2573">
        <f>IF($E2573="","",MANAGER_PLAN!K2573)</f>
        <v/>
      </c>
      <c r="K2573">
        <f>IF($E2573="","",TRIM(IF(MANAGER_PLAN!N2573&lt;&gt;"","LOS: "&amp;MANAGER_PLAN!N2573&amp;" ","")&amp;IF(MANAGER_PLAN!O2573&lt;&gt;"","LOT: "&amp;MANAGER_PLAN!O2573,"")))</f>
        <v/>
      </c>
      <c r="L2573">
        <f>IF($E2573="","",IFERROR(VLOOKUP($E2573,POS_MASTER!$A:$AK,37,FALSE),""))</f>
        <v/>
      </c>
    </row>
    <row r="2574">
      <c r="A2574">
        <f>IF(MANAGER_PLAN!E2574="","",MANAGER_PLAN!A2574)</f>
        <v/>
      </c>
      <c r="B2574">
        <f>IF($E2574="","",MANAGER_PLAN!B2574)</f>
        <v/>
      </c>
      <c r="C2574">
        <f>IF($E2574="","",SWITCH(MANAGER_PLAN!C2574,"MON","Pondělí","TUE","Úterý","WED","Středa","THU","Čtvrtek","FRI","Pátek",MANAGER_PLAN!C2574))</f>
        <v/>
      </c>
      <c r="D2574">
        <f>IF(MANAGER_PLAN!E2574="","",MANAGER_PLAN!D2574)</f>
        <v/>
      </c>
      <c r="E2574">
        <f>IF(MANAGER_PLAN!E2574="","",MANAGER_PLAN!E2574)</f>
        <v/>
      </c>
      <c r="F2574">
        <f>IF($E2574="","",IFERROR(VLOOKUP($E2574,POS_MASTER!$A:$B,2,FALSE),""))</f>
        <v/>
      </c>
      <c r="G2574">
        <f>IF($E2574="","",MANAGER_PLAN!G2574)</f>
        <v/>
      </c>
      <c r="H2574">
        <f>IF($E2574="","",TRIM(MANAGER_PLAN!H2574&amp;" "&amp;MANAGER_PLAN!I2574))</f>
        <v/>
      </c>
      <c r="I2574">
        <f>IF($E2574="","",MANAGER_PLAN!J2574)</f>
        <v/>
      </c>
      <c r="J2574">
        <f>IF($E2574="","",MANAGER_PLAN!K2574)</f>
        <v/>
      </c>
      <c r="K2574">
        <f>IF($E2574="","",TRIM(IF(MANAGER_PLAN!N2574&lt;&gt;"","LOS: "&amp;MANAGER_PLAN!N2574&amp;" ","")&amp;IF(MANAGER_PLAN!O2574&lt;&gt;"","LOT: "&amp;MANAGER_PLAN!O2574,"")))</f>
        <v/>
      </c>
      <c r="L2574">
        <f>IF($E2574="","",IFERROR(VLOOKUP($E2574,POS_MASTER!$A:$AK,37,FALSE),""))</f>
        <v/>
      </c>
    </row>
    <row r="2575">
      <c r="A2575">
        <f>IF(MANAGER_PLAN!E2575="","",MANAGER_PLAN!A2575)</f>
        <v/>
      </c>
      <c r="B2575">
        <f>IF($E2575="","",MANAGER_PLAN!B2575)</f>
        <v/>
      </c>
      <c r="C2575">
        <f>IF($E2575="","",SWITCH(MANAGER_PLAN!C2575,"MON","Pondělí","TUE","Úterý","WED","Středa","THU","Čtvrtek","FRI","Pátek",MANAGER_PLAN!C2575))</f>
        <v/>
      </c>
      <c r="D2575">
        <f>IF(MANAGER_PLAN!E2575="","",MANAGER_PLAN!D2575)</f>
        <v/>
      </c>
      <c r="E2575">
        <f>IF(MANAGER_PLAN!E2575="","",MANAGER_PLAN!E2575)</f>
        <v/>
      </c>
      <c r="F2575">
        <f>IF($E2575="","",IFERROR(VLOOKUP($E2575,POS_MASTER!$A:$B,2,FALSE),""))</f>
        <v/>
      </c>
      <c r="G2575">
        <f>IF($E2575="","",MANAGER_PLAN!G2575)</f>
        <v/>
      </c>
      <c r="H2575">
        <f>IF($E2575="","",TRIM(MANAGER_PLAN!H2575&amp;" "&amp;MANAGER_PLAN!I2575))</f>
        <v/>
      </c>
      <c r="I2575">
        <f>IF($E2575="","",MANAGER_PLAN!J2575)</f>
        <v/>
      </c>
      <c r="J2575">
        <f>IF($E2575="","",MANAGER_PLAN!K2575)</f>
        <v/>
      </c>
      <c r="K2575">
        <f>IF($E2575="","",TRIM(IF(MANAGER_PLAN!N2575&lt;&gt;"","LOS: "&amp;MANAGER_PLAN!N2575&amp;" ","")&amp;IF(MANAGER_PLAN!O2575&lt;&gt;"","LOT: "&amp;MANAGER_PLAN!O2575,"")))</f>
        <v/>
      </c>
      <c r="L2575">
        <f>IF($E2575="","",IFERROR(VLOOKUP($E2575,POS_MASTER!$A:$AK,37,FALSE),""))</f>
        <v/>
      </c>
    </row>
    <row r="2576">
      <c r="A2576">
        <f>IF(MANAGER_PLAN!E2576="","",MANAGER_PLAN!A2576)</f>
        <v/>
      </c>
      <c r="B2576">
        <f>IF($E2576="","",MANAGER_PLAN!B2576)</f>
        <v/>
      </c>
      <c r="C2576">
        <f>IF($E2576="","",SWITCH(MANAGER_PLAN!C2576,"MON","Pondělí","TUE","Úterý","WED","Středa","THU","Čtvrtek","FRI","Pátek",MANAGER_PLAN!C2576))</f>
        <v/>
      </c>
      <c r="D2576">
        <f>IF(MANAGER_PLAN!E2576="","",MANAGER_PLAN!D2576)</f>
        <v/>
      </c>
      <c r="E2576">
        <f>IF(MANAGER_PLAN!E2576="","",MANAGER_PLAN!E2576)</f>
        <v/>
      </c>
      <c r="F2576">
        <f>IF($E2576="","",IFERROR(VLOOKUP($E2576,POS_MASTER!$A:$B,2,FALSE),""))</f>
        <v/>
      </c>
      <c r="G2576">
        <f>IF($E2576="","",MANAGER_PLAN!G2576)</f>
        <v/>
      </c>
      <c r="H2576">
        <f>IF($E2576="","",TRIM(MANAGER_PLAN!H2576&amp;" "&amp;MANAGER_PLAN!I2576))</f>
        <v/>
      </c>
      <c r="I2576">
        <f>IF($E2576="","",MANAGER_PLAN!J2576)</f>
        <v/>
      </c>
      <c r="J2576">
        <f>IF($E2576="","",MANAGER_PLAN!K2576)</f>
        <v/>
      </c>
      <c r="K2576">
        <f>IF($E2576="","",TRIM(IF(MANAGER_PLAN!N2576&lt;&gt;"","LOS: "&amp;MANAGER_PLAN!N2576&amp;" ","")&amp;IF(MANAGER_PLAN!O2576&lt;&gt;"","LOT: "&amp;MANAGER_PLAN!O2576,"")))</f>
        <v/>
      </c>
      <c r="L2576">
        <f>IF($E2576="","",IFERROR(VLOOKUP($E2576,POS_MASTER!$A:$AK,37,FALSE),""))</f>
        <v/>
      </c>
    </row>
    <row r="2577">
      <c r="A2577">
        <f>IF(MANAGER_PLAN!E2577="","",MANAGER_PLAN!A2577)</f>
        <v/>
      </c>
      <c r="B2577">
        <f>IF($E2577="","",MANAGER_PLAN!B2577)</f>
        <v/>
      </c>
      <c r="C2577">
        <f>IF($E2577="","",SWITCH(MANAGER_PLAN!C2577,"MON","Pondělí","TUE","Úterý","WED","Středa","THU","Čtvrtek","FRI","Pátek",MANAGER_PLAN!C2577))</f>
        <v/>
      </c>
      <c r="D2577">
        <f>IF(MANAGER_PLAN!E2577="","",MANAGER_PLAN!D2577)</f>
        <v/>
      </c>
      <c r="E2577">
        <f>IF(MANAGER_PLAN!E2577="","",MANAGER_PLAN!E2577)</f>
        <v/>
      </c>
      <c r="F2577">
        <f>IF($E2577="","",IFERROR(VLOOKUP($E2577,POS_MASTER!$A:$B,2,FALSE),""))</f>
        <v/>
      </c>
      <c r="G2577">
        <f>IF($E2577="","",MANAGER_PLAN!G2577)</f>
        <v/>
      </c>
      <c r="H2577">
        <f>IF($E2577="","",TRIM(MANAGER_PLAN!H2577&amp;" "&amp;MANAGER_PLAN!I2577))</f>
        <v/>
      </c>
      <c r="I2577">
        <f>IF($E2577="","",MANAGER_PLAN!J2577)</f>
        <v/>
      </c>
      <c r="J2577">
        <f>IF($E2577="","",MANAGER_PLAN!K2577)</f>
        <v/>
      </c>
      <c r="K2577">
        <f>IF($E2577="","",TRIM(IF(MANAGER_PLAN!N2577&lt;&gt;"","LOS: "&amp;MANAGER_PLAN!N2577&amp;" ","")&amp;IF(MANAGER_PLAN!O2577&lt;&gt;"","LOT: "&amp;MANAGER_PLAN!O2577,"")))</f>
        <v/>
      </c>
      <c r="L2577">
        <f>IF($E2577="","",IFERROR(VLOOKUP($E2577,POS_MASTER!$A:$AK,37,FALSE),""))</f>
        <v/>
      </c>
    </row>
    <row r="2578">
      <c r="A2578">
        <f>IF(MANAGER_PLAN!E2578="","",MANAGER_PLAN!A2578)</f>
        <v/>
      </c>
      <c r="B2578">
        <f>IF($E2578="","",MANAGER_PLAN!B2578)</f>
        <v/>
      </c>
      <c r="C2578">
        <f>IF($E2578="","",SWITCH(MANAGER_PLAN!C2578,"MON","Pondělí","TUE","Úterý","WED","Středa","THU","Čtvrtek","FRI","Pátek",MANAGER_PLAN!C2578))</f>
        <v/>
      </c>
      <c r="D2578">
        <f>IF(MANAGER_PLAN!E2578="","",MANAGER_PLAN!D2578)</f>
        <v/>
      </c>
      <c r="E2578">
        <f>IF(MANAGER_PLAN!E2578="","",MANAGER_PLAN!E2578)</f>
        <v/>
      </c>
      <c r="F2578">
        <f>IF($E2578="","",IFERROR(VLOOKUP($E2578,POS_MASTER!$A:$B,2,FALSE),""))</f>
        <v/>
      </c>
      <c r="G2578">
        <f>IF($E2578="","",MANAGER_PLAN!G2578)</f>
        <v/>
      </c>
      <c r="H2578">
        <f>IF($E2578="","",TRIM(MANAGER_PLAN!H2578&amp;" "&amp;MANAGER_PLAN!I2578))</f>
        <v/>
      </c>
      <c r="I2578">
        <f>IF($E2578="","",MANAGER_PLAN!J2578)</f>
        <v/>
      </c>
      <c r="J2578">
        <f>IF($E2578="","",MANAGER_PLAN!K2578)</f>
        <v/>
      </c>
      <c r="K2578">
        <f>IF($E2578="","",TRIM(IF(MANAGER_PLAN!N2578&lt;&gt;"","LOS: "&amp;MANAGER_PLAN!N2578&amp;" ","")&amp;IF(MANAGER_PLAN!O2578&lt;&gt;"","LOT: "&amp;MANAGER_PLAN!O2578,"")))</f>
        <v/>
      </c>
      <c r="L2578">
        <f>IF($E2578="","",IFERROR(VLOOKUP($E2578,POS_MASTER!$A:$AK,37,FALSE),""))</f>
        <v/>
      </c>
    </row>
    <row r="2579">
      <c r="A2579">
        <f>IF(MANAGER_PLAN!E2579="","",MANAGER_PLAN!A2579)</f>
        <v/>
      </c>
      <c r="B2579">
        <f>IF($E2579="","",MANAGER_PLAN!B2579)</f>
        <v/>
      </c>
      <c r="C2579">
        <f>IF($E2579="","",SWITCH(MANAGER_PLAN!C2579,"MON","Pondělí","TUE","Úterý","WED","Středa","THU","Čtvrtek","FRI","Pátek",MANAGER_PLAN!C2579))</f>
        <v/>
      </c>
      <c r="D2579">
        <f>IF(MANAGER_PLAN!E2579="","",MANAGER_PLAN!D2579)</f>
        <v/>
      </c>
      <c r="E2579">
        <f>IF(MANAGER_PLAN!E2579="","",MANAGER_PLAN!E2579)</f>
        <v/>
      </c>
      <c r="F2579">
        <f>IF($E2579="","",IFERROR(VLOOKUP($E2579,POS_MASTER!$A:$B,2,FALSE),""))</f>
        <v/>
      </c>
      <c r="G2579">
        <f>IF($E2579="","",MANAGER_PLAN!G2579)</f>
        <v/>
      </c>
      <c r="H2579">
        <f>IF($E2579="","",TRIM(MANAGER_PLAN!H2579&amp;" "&amp;MANAGER_PLAN!I2579))</f>
        <v/>
      </c>
      <c r="I2579">
        <f>IF($E2579="","",MANAGER_PLAN!J2579)</f>
        <v/>
      </c>
      <c r="J2579">
        <f>IF($E2579="","",MANAGER_PLAN!K2579)</f>
        <v/>
      </c>
      <c r="K2579">
        <f>IF($E2579="","",TRIM(IF(MANAGER_PLAN!N2579&lt;&gt;"","LOS: "&amp;MANAGER_PLAN!N2579&amp;" ","")&amp;IF(MANAGER_PLAN!O2579&lt;&gt;"","LOT: "&amp;MANAGER_PLAN!O2579,"")))</f>
        <v/>
      </c>
      <c r="L2579">
        <f>IF($E2579="","",IFERROR(VLOOKUP($E2579,POS_MASTER!$A:$AK,37,FALSE),""))</f>
        <v/>
      </c>
    </row>
    <row r="2580">
      <c r="A2580">
        <f>IF(MANAGER_PLAN!E2580="","",MANAGER_PLAN!A2580)</f>
        <v/>
      </c>
      <c r="B2580">
        <f>IF($E2580="","",MANAGER_PLAN!B2580)</f>
        <v/>
      </c>
      <c r="C2580">
        <f>IF($E2580="","",SWITCH(MANAGER_PLAN!C2580,"MON","Pondělí","TUE","Úterý","WED","Středa","THU","Čtvrtek","FRI","Pátek",MANAGER_PLAN!C2580))</f>
        <v/>
      </c>
      <c r="D2580">
        <f>IF(MANAGER_PLAN!E2580="","",MANAGER_PLAN!D2580)</f>
        <v/>
      </c>
      <c r="E2580">
        <f>IF(MANAGER_PLAN!E2580="","",MANAGER_PLAN!E2580)</f>
        <v/>
      </c>
      <c r="F2580">
        <f>IF($E2580="","",IFERROR(VLOOKUP($E2580,POS_MASTER!$A:$B,2,FALSE),""))</f>
        <v/>
      </c>
      <c r="G2580">
        <f>IF($E2580="","",MANAGER_PLAN!G2580)</f>
        <v/>
      </c>
      <c r="H2580">
        <f>IF($E2580="","",TRIM(MANAGER_PLAN!H2580&amp;" "&amp;MANAGER_PLAN!I2580))</f>
        <v/>
      </c>
      <c r="I2580">
        <f>IF($E2580="","",MANAGER_PLAN!J2580)</f>
        <v/>
      </c>
      <c r="J2580">
        <f>IF($E2580="","",MANAGER_PLAN!K2580)</f>
        <v/>
      </c>
      <c r="K2580">
        <f>IF($E2580="","",TRIM(IF(MANAGER_PLAN!N2580&lt;&gt;"","LOS: "&amp;MANAGER_PLAN!N2580&amp;" ","")&amp;IF(MANAGER_PLAN!O2580&lt;&gt;"","LOT: "&amp;MANAGER_PLAN!O2580,"")))</f>
        <v/>
      </c>
      <c r="L2580">
        <f>IF($E2580="","",IFERROR(VLOOKUP($E2580,POS_MASTER!$A:$AK,37,FALSE),""))</f>
        <v/>
      </c>
    </row>
    <row r="2581">
      <c r="A2581">
        <f>IF(MANAGER_PLAN!E2581="","",MANAGER_PLAN!A2581)</f>
        <v/>
      </c>
      <c r="B2581">
        <f>IF($E2581="","",MANAGER_PLAN!B2581)</f>
        <v/>
      </c>
      <c r="C2581">
        <f>IF($E2581="","",SWITCH(MANAGER_PLAN!C2581,"MON","Pondělí","TUE","Úterý","WED","Středa","THU","Čtvrtek","FRI","Pátek",MANAGER_PLAN!C2581))</f>
        <v/>
      </c>
      <c r="D2581">
        <f>IF(MANAGER_PLAN!E2581="","",MANAGER_PLAN!D2581)</f>
        <v/>
      </c>
      <c r="E2581">
        <f>IF(MANAGER_PLAN!E2581="","",MANAGER_PLAN!E2581)</f>
        <v/>
      </c>
      <c r="F2581">
        <f>IF($E2581="","",IFERROR(VLOOKUP($E2581,POS_MASTER!$A:$B,2,FALSE),""))</f>
        <v/>
      </c>
      <c r="G2581">
        <f>IF($E2581="","",MANAGER_PLAN!G2581)</f>
        <v/>
      </c>
      <c r="H2581">
        <f>IF($E2581="","",TRIM(MANAGER_PLAN!H2581&amp;" "&amp;MANAGER_PLAN!I2581))</f>
        <v/>
      </c>
      <c r="I2581">
        <f>IF($E2581="","",MANAGER_PLAN!J2581)</f>
        <v/>
      </c>
      <c r="J2581">
        <f>IF($E2581="","",MANAGER_PLAN!K2581)</f>
        <v/>
      </c>
      <c r="K2581">
        <f>IF($E2581="","",TRIM(IF(MANAGER_PLAN!N2581&lt;&gt;"","LOS: "&amp;MANAGER_PLAN!N2581&amp;" ","")&amp;IF(MANAGER_PLAN!O2581&lt;&gt;"","LOT: "&amp;MANAGER_PLAN!O2581,"")))</f>
        <v/>
      </c>
      <c r="L2581">
        <f>IF($E2581="","",IFERROR(VLOOKUP($E2581,POS_MASTER!$A:$AK,37,FALSE),""))</f>
        <v/>
      </c>
    </row>
    <row r="2582">
      <c r="A2582">
        <f>IF(MANAGER_PLAN!E2582="","",MANAGER_PLAN!A2582)</f>
        <v/>
      </c>
      <c r="B2582">
        <f>IF($E2582="","",MANAGER_PLAN!B2582)</f>
        <v/>
      </c>
      <c r="C2582">
        <f>IF($E2582="","",SWITCH(MANAGER_PLAN!C2582,"MON","Pondělí","TUE","Úterý","WED","Středa","THU","Čtvrtek","FRI","Pátek",MANAGER_PLAN!C2582))</f>
        <v/>
      </c>
      <c r="D2582">
        <f>IF(MANAGER_PLAN!E2582="","",MANAGER_PLAN!D2582)</f>
        <v/>
      </c>
      <c r="E2582">
        <f>IF(MANAGER_PLAN!E2582="","",MANAGER_PLAN!E2582)</f>
        <v/>
      </c>
      <c r="F2582">
        <f>IF($E2582="","",IFERROR(VLOOKUP($E2582,POS_MASTER!$A:$B,2,FALSE),""))</f>
        <v/>
      </c>
      <c r="G2582">
        <f>IF($E2582="","",MANAGER_PLAN!G2582)</f>
        <v/>
      </c>
      <c r="H2582">
        <f>IF($E2582="","",TRIM(MANAGER_PLAN!H2582&amp;" "&amp;MANAGER_PLAN!I2582))</f>
        <v/>
      </c>
      <c r="I2582">
        <f>IF($E2582="","",MANAGER_PLAN!J2582)</f>
        <v/>
      </c>
      <c r="J2582">
        <f>IF($E2582="","",MANAGER_PLAN!K2582)</f>
        <v/>
      </c>
      <c r="K2582">
        <f>IF($E2582="","",TRIM(IF(MANAGER_PLAN!N2582&lt;&gt;"","LOS: "&amp;MANAGER_PLAN!N2582&amp;" ","")&amp;IF(MANAGER_PLAN!O2582&lt;&gt;"","LOT: "&amp;MANAGER_PLAN!O2582,"")))</f>
        <v/>
      </c>
      <c r="L2582">
        <f>IF($E2582="","",IFERROR(VLOOKUP($E2582,POS_MASTER!$A:$AK,37,FALSE),""))</f>
        <v/>
      </c>
    </row>
    <row r="2583">
      <c r="A2583">
        <f>IF(MANAGER_PLAN!E2583="","",MANAGER_PLAN!A2583)</f>
        <v/>
      </c>
      <c r="B2583">
        <f>IF($E2583="","",MANAGER_PLAN!B2583)</f>
        <v/>
      </c>
      <c r="C2583">
        <f>IF($E2583="","",SWITCH(MANAGER_PLAN!C2583,"MON","Pondělí","TUE","Úterý","WED","Středa","THU","Čtvrtek","FRI","Pátek",MANAGER_PLAN!C2583))</f>
        <v/>
      </c>
      <c r="D2583">
        <f>IF(MANAGER_PLAN!E2583="","",MANAGER_PLAN!D2583)</f>
        <v/>
      </c>
      <c r="E2583">
        <f>IF(MANAGER_PLAN!E2583="","",MANAGER_PLAN!E2583)</f>
        <v/>
      </c>
      <c r="F2583">
        <f>IF($E2583="","",IFERROR(VLOOKUP($E2583,POS_MASTER!$A:$B,2,FALSE),""))</f>
        <v/>
      </c>
      <c r="G2583">
        <f>IF($E2583="","",MANAGER_PLAN!G2583)</f>
        <v/>
      </c>
      <c r="H2583">
        <f>IF($E2583="","",TRIM(MANAGER_PLAN!H2583&amp;" "&amp;MANAGER_PLAN!I2583))</f>
        <v/>
      </c>
      <c r="I2583">
        <f>IF($E2583="","",MANAGER_PLAN!J2583)</f>
        <v/>
      </c>
      <c r="J2583">
        <f>IF($E2583="","",MANAGER_PLAN!K2583)</f>
        <v/>
      </c>
      <c r="K2583">
        <f>IF($E2583="","",TRIM(IF(MANAGER_PLAN!N2583&lt;&gt;"","LOS: "&amp;MANAGER_PLAN!N2583&amp;" ","")&amp;IF(MANAGER_PLAN!O2583&lt;&gt;"","LOT: "&amp;MANAGER_PLAN!O2583,"")))</f>
        <v/>
      </c>
      <c r="L2583">
        <f>IF($E2583="","",IFERROR(VLOOKUP($E2583,POS_MASTER!$A:$AK,37,FALSE),""))</f>
        <v/>
      </c>
    </row>
    <row r="2584">
      <c r="A2584">
        <f>IF(MANAGER_PLAN!E2584="","",MANAGER_PLAN!A2584)</f>
        <v/>
      </c>
      <c r="B2584">
        <f>IF($E2584="","",MANAGER_PLAN!B2584)</f>
        <v/>
      </c>
      <c r="C2584">
        <f>IF($E2584="","",SWITCH(MANAGER_PLAN!C2584,"MON","Pondělí","TUE","Úterý","WED","Středa","THU","Čtvrtek","FRI","Pátek",MANAGER_PLAN!C2584))</f>
        <v/>
      </c>
      <c r="D2584">
        <f>IF(MANAGER_PLAN!E2584="","",MANAGER_PLAN!D2584)</f>
        <v/>
      </c>
      <c r="E2584">
        <f>IF(MANAGER_PLAN!E2584="","",MANAGER_PLAN!E2584)</f>
        <v/>
      </c>
      <c r="F2584">
        <f>IF($E2584="","",IFERROR(VLOOKUP($E2584,POS_MASTER!$A:$B,2,FALSE),""))</f>
        <v/>
      </c>
      <c r="G2584">
        <f>IF($E2584="","",MANAGER_PLAN!G2584)</f>
        <v/>
      </c>
      <c r="H2584">
        <f>IF($E2584="","",TRIM(MANAGER_PLAN!H2584&amp;" "&amp;MANAGER_PLAN!I2584))</f>
        <v/>
      </c>
      <c r="I2584">
        <f>IF($E2584="","",MANAGER_PLAN!J2584)</f>
        <v/>
      </c>
      <c r="J2584">
        <f>IF($E2584="","",MANAGER_PLAN!K2584)</f>
        <v/>
      </c>
      <c r="K2584">
        <f>IF($E2584="","",TRIM(IF(MANAGER_PLAN!N2584&lt;&gt;"","LOS: "&amp;MANAGER_PLAN!N2584&amp;" ","")&amp;IF(MANAGER_PLAN!O2584&lt;&gt;"","LOT: "&amp;MANAGER_PLAN!O2584,"")))</f>
        <v/>
      </c>
      <c r="L2584">
        <f>IF($E2584="","",IFERROR(VLOOKUP($E2584,POS_MASTER!$A:$AK,37,FALSE),""))</f>
        <v/>
      </c>
    </row>
    <row r="2585">
      <c r="A2585">
        <f>IF(MANAGER_PLAN!E2585="","",MANAGER_PLAN!A2585)</f>
        <v/>
      </c>
      <c r="B2585">
        <f>IF($E2585="","",MANAGER_PLAN!B2585)</f>
        <v/>
      </c>
      <c r="C2585">
        <f>IF($E2585="","",SWITCH(MANAGER_PLAN!C2585,"MON","Pondělí","TUE","Úterý","WED","Středa","THU","Čtvrtek","FRI","Pátek",MANAGER_PLAN!C2585))</f>
        <v/>
      </c>
      <c r="D2585">
        <f>IF(MANAGER_PLAN!E2585="","",MANAGER_PLAN!D2585)</f>
        <v/>
      </c>
      <c r="E2585">
        <f>IF(MANAGER_PLAN!E2585="","",MANAGER_PLAN!E2585)</f>
        <v/>
      </c>
      <c r="F2585">
        <f>IF($E2585="","",IFERROR(VLOOKUP($E2585,POS_MASTER!$A:$B,2,FALSE),""))</f>
        <v/>
      </c>
      <c r="G2585">
        <f>IF($E2585="","",MANAGER_PLAN!G2585)</f>
        <v/>
      </c>
      <c r="H2585">
        <f>IF($E2585="","",TRIM(MANAGER_PLAN!H2585&amp;" "&amp;MANAGER_PLAN!I2585))</f>
        <v/>
      </c>
      <c r="I2585">
        <f>IF($E2585="","",MANAGER_PLAN!J2585)</f>
        <v/>
      </c>
      <c r="J2585">
        <f>IF($E2585="","",MANAGER_PLAN!K2585)</f>
        <v/>
      </c>
      <c r="K2585">
        <f>IF($E2585="","",TRIM(IF(MANAGER_PLAN!N2585&lt;&gt;"","LOS: "&amp;MANAGER_PLAN!N2585&amp;" ","")&amp;IF(MANAGER_PLAN!O2585&lt;&gt;"","LOT: "&amp;MANAGER_PLAN!O2585,"")))</f>
        <v/>
      </c>
      <c r="L2585">
        <f>IF($E2585="","",IFERROR(VLOOKUP($E2585,POS_MASTER!$A:$AK,37,FALSE),""))</f>
        <v/>
      </c>
    </row>
    <row r="2586">
      <c r="A2586">
        <f>IF(MANAGER_PLAN!E2586="","",MANAGER_PLAN!A2586)</f>
        <v/>
      </c>
      <c r="B2586">
        <f>IF($E2586="","",MANAGER_PLAN!B2586)</f>
        <v/>
      </c>
      <c r="C2586">
        <f>IF($E2586="","",SWITCH(MANAGER_PLAN!C2586,"MON","Pondělí","TUE","Úterý","WED","Středa","THU","Čtvrtek","FRI","Pátek",MANAGER_PLAN!C2586))</f>
        <v/>
      </c>
      <c r="D2586">
        <f>IF(MANAGER_PLAN!E2586="","",MANAGER_PLAN!D2586)</f>
        <v/>
      </c>
      <c r="E2586">
        <f>IF(MANAGER_PLAN!E2586="","",MANAGER_PLAN!E2586)</f>
        <v/>
      </c>
      <c r="F2586">
        <f>IF($E2586="","",IFERROR(VLOOKUP($E2586,POS_MASTER!$A:$B,2,FALSE),""))</f>
        <v/>
      </c>
      <c r="G2586">
        <f>IF($E2586="","",MANAGER_PLAN!G2586)</f>
        <v/>
      </c>
      <c r="H2586">
        <f>IF($E2586="","",TRIM(MANAGER_PLAN!H2586&amp;" "&amp;MANAGER_PLAN!I2586))</f>
        <v/>
      </c>
      <c r="I2586">
        <f>IF($E2586="","",MANAGER_PLAN!J2586)</f>
        <v/>
      </c>
      <c r="J2586">
        <f>IF($E2586="","",MANAGER_PLAN!K2586)</f>
        <v/>
      </c>
      <c r="K2586">
        <f>IF($E2586="","",TRIM(IF(MANAGER_PLAN!N2586&lt;&gt;"","LOS: "&amp;MANAGER_PLAN!N2586&amp;" ","")&amp;IF(MANAGER_PLAN!O2586&lt;&gt;"","LOT: "&amp;MANAGER_PLAN!O2586,"")))</f>
        <v/>
      </c>
      <c r="L2586">
        <f>IF($E2586="","",IFERROR(VLOOKUP($E2586,POS_MASTER!$A:$AK,37,FALSE),""))</f>
        <v/>
      </c>
    </row>
    <row r="2587">
      <c r="A2587">
        <f>IF(MANAGER_PLAN!E2587="","",MANAGER_PLAN!A2587)</f>
        <v/>
      </c>
      <c r="B2587">
        <f>IF($E2587="","",MANAGER_PLAN!B2587)</f>
        <v/>
      </c>
      <c r="C2587">
        <f>IF($E2587="","",SWITCH(MANAGER_PLAN!C2587,"MON","Pondělí","TUE","Úterý","WED","Středa","THU","Čtvrtek","FRI","Pátek",MANAGER_PLAN!C2587))</f>
        <v/>
      </c>
      <c r="D2587">
        <f>IF(MANAGER_PLAN!E2587="","",MANAGER_PLAN!D2587)</f>
        <v/>
      </c>
      <c r="E2587">
        <f>IF(MANAGER_PLAN!E2587="","",MANAGER_PLAN!E2587)</f>
        <v/>
      </c>
      <c r="F2587">
        <f>IF($E2587="","",IFERROR(VLOOKUP($E2587,POS_MASTER!$A:$B,2,FALSE),""))</f>
        <v/>
      </c>
      <c r="G2587">
        <f>IF($E2587="","",MANAGER_PLAN!G2587)</f>
        <v/>
      </c>
      <c r="H2587">
        <f>IF($E2587="","",TRIM(MANAGER_PLAN!H2587&amp;" "&amp;MANAGER_PLAN!I2587))</f>
        <v/>
      </c>
      <c r="I2587">
        <f>IF($E2587="","",MANAGER_PLAN!J2587)</f>
        <v/>
      </c>
      <c r="J2587">
        <f>IF($E2587="","",MANAGER_PLAN!K2587)</f>
        <v/>
      </c>
      <c r="K2587">
        <f>IF($E2587="","",TRIM(IF(MANAGER_PLAN!N2587&lt;&gt;"","LOS: "&amp;MANAGER_PLAN!N2587&amp;" ","")&amp;IF(MANAGER_PLAN!O2587&lt;&gt;"","LOT: "&amp;MANAGER_PLAN!O2587,"")))</f>
        <v/>
      </c>
      <c r="L2587">
        <f>IF($E2587="","",IFERROR(VLOOKUP($E2587,POS_MASTER!$A:$AK,37,FALSE),""))</f>
        <v/>
      </c>
    </row>
    <row r="2588">
      <c r="A2588">
        <f>IF(MANAGER_PLAN!E2588="","",MANAGER_PLAN!A2588)</f>
        <v/>
      </c>
      <c r="B2588">
        <f>IF($E2588="","",MANAGER_PLAN!B2588)</f>
        <v/>
      </c>
      <c r="C2588">
        <f>IF($E2588="","",SWITCH(MANAGER_PLAN!C2588,"MON","Pondělí","TUE","Úterý","WED","Středa","THU","Čtvrtek","FRI","Pátek",MANAGER_PLAN!C2588))</f>
        <v/>
      </c>
      <c r="D2588">
        <f>IF(MANAGER_PLAN!E2588="","",MANAGER_PLAN!D2588)</f>
        <v/>
      </c>
      <c r="E2588">
        <f>IF(MANAGER_PLAN!E2588="","",MANAGER_PLAN!E2588)</f>
        <v/>
      </c>
      <c r="F2588">
        <f>IF($E2588="","",IFERROR(VLOOKUP($E2588,POS_MASTER!$A:$B,2,FALSE),""))</f>
        <v/>
      </c>
      <c r="G2588">
        <f>IF($E2588="","",MANAGER_PLAN!G2588)</f>
        <v/>
      </c>
      <c r="H2588">
        <f>IF($E2588="","",TRIM(MANAGER_PLAN!H2588&amp;" "&amp;MANAGER_PLAN!I2588))</f>
        <v/>
      </c>
      <c r="I2588">
        <f>IF($E2588="","",MANAGER_PLAN!J2588)</f>
        <v/>
      </c>
      <c r="J2588">
        <f>IF($E2588="","",MANAGER_PLAN!K2588)</f>
        <v/>
      </c>
      <c r="K2588">
        <f>IF($E2588="","",TRIM(IF(MANAGER_PLAN!N2588&lt;&gt;"","LOS: "&amp;MANAGER_PLAN!N2588&amp;" ","")&amp;IF(MANAGER_PLAN!O2588&lt;&gt;"","LOT: "&amp;MANAGER_PLAN!O2588,"")))</f>
        <v/>
      </c>
      <c r="L2588">
        <f>IF($E2588="","",IFERROR(VLOOKUP($E2588,POS_MASTER!$A:$AK,37,FALSE),""))</f>
        <v/>
      </c>
    </row>
    <row r="2589">
      <c r="A2589">
        <f>IF(MANAGER_PLAN!E2589="","",MANAGER_PLAN!A2589)</f>
        <v/>
      </c>
      <c r="B2589">
        <f>IF($E2589="","",MANAGER_PLAN!B2589)</f>
        <v/>
      </c>
      <c r="C2589">
        <f>IF($E2589="","",SWITCH(MANAGER_PLAN!C2589,"MON","Pondělí","TUE","Úterý","WED","Středa","THU","Čtvrtek","FRI","Pátek",MANAGER_PLAN!C2589))</f>
        <v/>
      </c>
      <c r="D2589">
        <f>IF(MANAGER_PLAN!E2589="","",MANAGER_PLAN!D2589)</f>
        <v/>
      </c>
      <c r="E2589">
        <f>IF(MANAGER_PLAN!E2589="","",MANAGER_PLAN!E2589)</f>
        <v/>
      </c>
      <c r="F2589">
        <f>IF($E2589="","",IFERROR(VLOOKUP($E2589,POS_MASTER!$A:$B,2,FALSE),""))</f>
        <v/>
      </c>
      <c r="G2589">
        <f>IF($E2589="","",MANAGER_PLAN!G2589)</f>
        <v/>
      </c>
      <c r="H2589">
        <f>IF($E2589="","",TRIM(MANAGER_PLAN!H2589&amp;" "&amp;MANAGER_PLAN!I2589))</f>
        <v/>
      </c>
      <c r="I2589">
        <f>IF($E2589="","",MANAGER_PLAN!J2589)</f>
        <v/>
      </c>
      <c r="J2589">
        <f>IF($E2589="","",MANAGER_PLAN!K2589)</f>
        <v/>
      </c>
      <c r="K2589">
        <f>IF($E2589="","",TRIM(IF(MANAGER_PLAN!N2589&lt;&gt;"","LOS: "&amp;MANAGER_PLAN!N2589&amp;" ","")&amp;IF(MANAGER_PLAN!O2589&lt;&gt;"","LOT: "&amp;MANAGER_PLAN!O2589,"")))</f>
        <v/>
      </c>
      <c r="L2589">
        <f>IF($E2589="","",IFERROR(VLOOKUP($E2589,POS_MASTER!$A:$AK,37,FALSE),""))</f>
        <v/>
      </c>
    </row>
    <row r="2590">
      <c r="A2590">
        <f>IF(MANAGER_PLAN!E2590="","",MANAGER_PLAN!A2590)</f>
        <v/>
      </c>
      <c r="B2590">
        <f>IF($E2590="","",MANAGER_PLAN!B2590)</f>
        <v/>
      </c>
      <c r="C2590">
        <f>IF($E2590="","",SWITCH(MANAGER_PLAN!C2590,"MON","Pondělí","TUE","Úterý","WED","Středa","THU","Čtvrtek","FRI","Pátek",MANAGER_PLAN!C2590))</f>
        <v/>
      </c>
      <c r="D2590">
        <f>IF(MANAGER_PLAN!E2590="","",MANAGER_PLAN!D2590)</f>
        <v/>
      </c>
      <c r="E2590">
        <f>IF(MANAGER_PLAN!E2590="","",MANAGER_PLAN!E2590)</f>
        <v/>
      </c>
      <c r="F2590">
        <f>IF($E2590="","",IFERROR(VLOOKUP($E2590,POS_MASTER!$A:$B,2,FALSE),""))</f>
        <v/>
      </c>
      <c r="G2590">
        <f>IF($E2590="","",MANAGER_PLAN!G2590)</f>
        <v/>
      </c>
      <c r="H2590">
        <f>IF($E2590="","",TRIM(MANAGER_PLAN!H2590&amp;" "&amp;MANAGER_PLAN!I2590))</f>
        <v/>
      </c>
      <c r="I2590">
        <f>IF($E2590="","",MANAGER_PLAN!J2590)</f>
        <v/>
      </c>
      <c r="J2590">
        <f>IF($E2590="","",MANAGER_PLAN!K2590)</f>
        <v/>
      </c>
      <c r="K2590">
        <f>IF($E2590="","",TRIM(IF(MANAGER_PLAN!N2590&lt;&gt;"","LOS: "&amp;MANAGER_PLAN!N2590&amp;" ","")&amp;IF(MANAGER_PLAN!O2590&lt;&gt;"","LOT: "&amp;MANAGER_PLAN!O2590,"")))</f>
        <v/>
      </c>
      <c r="L2590">
        <f>IF($E2590="","",IFERROR(VLOOKUP($E2590,POS_MASTER!$A:$AK,37,FALSE),""))</f>
        <v/>
      </c>
    </row>
    <row r="2591">
      <c r="A2591">
        <f>IF(MANAGER_PLAN!E2591="","",MANAGER_PLAN!A2591)</f>
        <v/>
      </c>
      <c r="B2591">
        <f>IF($E2591="","",MANAGER_PLAN!B2591)</f>
        <v/>
      </c>
      <c r="C2591">
        <f>IF($E2591="","",SWITCH(MANAGER_PLAN!C2591,"MON","Pondělí","TUE","Úterý","WED","Středa","THU","Čtvrtek","FRI","Pátek",MANAGER_PLAN!C2591))</f>
        <v/>
      </c>
      <c r="D2591">
        <f>IF(MANAGER_PLAN!E2591="","",MANAGER_PLAN!D2591)</f>
        <v/>
      </c>
      <c r="E2591">
        <f>IF(MANAGER_PLAN!E2591="","",MANAGER_PLAN!E2591)</f>
        <v/>
      </c>
      <c r="F2591">
        <f>IF($E2591="","",IFERROR(VLOOKUP($E2591,POS_MASTER!$A:$B,2,FALSE),""))</f>
        <v/>
      </c>
      <c r="G2591">
        <f>IF($E2591="","",MANAGER_PLAN!G2591)</f>
        <v/>
      </c>
      <c r="H2591">
        <f>IF($E2591="","",TRIM(MANAGER_PLAN!H2591&amp;" "&amp;MANAGER_PLAN!I2591))</f>
        <v/>
      </c>
      <c r="I2591">
        <f>IF($E2591="","",MANAGER_PLAN!J2591)</f>
        <v/>
      </c>
      <c r="J2591">
        <f>IF($E2591="","",MANAGER_PLAN!K2591)</f>
        <v/>
      </c>
      <c r="K2591">
        <f>IF($E2591="","",TRIM(IF(MANAGER_PLAN!N2591&lt;&gt;"","LOS: "&amp;MANAGER_PLAN!N2591&amp;" ","")&amp;IF(MANAGER_PLAN!O2591&lt;&gt;"","LOT: "&amp;MANAGER_PLAN!O2591,"")))</f>
        <v/>
      </c>
      <c r="L2591">
        <f>IF($E2591="","",IFERROR(VLOOKUP($E2591,POS_MASTER!$A:$AK,37,FALSE),""))</f>
        <v/>
      </c>
    </row>
    <row r="2592">
      <c r="A2592">
        <f>IF(MANAGER_PLAN!E2592="","",MANAGER_PLAN!A2592)</f>
        <v/>
      </c>
      <c r="B2592">
        <f>IF($E2592="","",MANAGER_PLAN!B2592)</f>
        <v/>
      </c>
      <c r="C2592">
        <f>IF($E2592="","",SWITCH(MANAGER_PLAN!C2592,"MON","Pondělí","TUE","Úterý","WED","Středa","THU","Čtvrtek","FRI","Pátek",MANAGER_PLAN!C2592))</f>
        <v/>
      </c>
      <c r="D2592">
        <f>IF(MANAGER_PLAN!E2592="","",MANAGER_PLAN!D2592)</f>
        <v/>
      </c>
      <c r="E2592">
        <f>IF(MANAGER_PLAN!E2592="","",MANAGER_PLAN!E2592)</f>
        <v/>
      </c>
      <c r="F2592">
        <f>IF($E2592="","",IFERROR(VLOOKUP($E2592,POS_MASTER!$A:$B,2,FALSE),""))</f>
        <v/>
      </c>
      <c r="G2592">
        <f>IF($E2592="","",MANAGER_PLAN!G2592)</f>
        <v/>
      </c>
      <c r="H2592">
        <f>IF($E2592="","",TRIM(MANAGER_PLAN!H2592&amp;" "&amp;MANAGER_PLAN!I2592))</f>
        <v/>
      </c>
      <c r="I2592">
        <f>IF($E2592="","",MANAGER_PLAN!J2592)</f>
        <v/>
      </c>
      <c r="J2592">
        <f>IF($E2592="","",MANAGER_PLAN!K2592)</f>
        <v/>
      </c>
      <c r="K2592">
        <f>IF($E2592="","",TRIM(IF(MANAGER_PLAN!N2592&lt;&gt;"","LOS: "&amp;MANAGER_PLAN!N2592&amp;" ","")&amp;IF(MANAGER_PLAN!O2592&lt;&gt;"","LOT: "&amp;MANAGER_PLAN!O2592,"")))</f>
        <v/>
      </c>
      <c r="L2592">
        <f>IF($E2592="","",IFERROR(VLOOKUP($E2592,POS_MASTER!$A:$AK,37,FALSE),""))</f>
        <v/>
      </c>
    </row>
    <row r="2593">
      <c r="A2593">
        <f>IF(MANAGER_PLAN!E2593="","",MANAGER_PLAN!A2593)</f>
        <v/>
      </c>
      <c r="B2593">
        <f>IF($E2593="","",MANAGER_PLAN!B2593)</f>
        <v/>
      </c>
      <c r="C2593">
        <f>IF($E2593="","",SWITCH(MANAGER_PLAN!C2593,"MON","Pondělí","TUE","Úterý","WED","Středa","THU","Čtvrtek","FRI","Pátek",MANAGER_PLAN!C2593))</f>
        <v/>
      </c>
      <c r="D2593">
        <f>IF(MANAGER_PLAN!E2593="","",MANAGER_PLAN!D2593)</f>
        <v/>
      </c>
      <c r="E2593">
        <f>IF(MANAGER_PLAN!E2593="","",MANAGER_PLAN!E2593)</f>
        <v/>
      </c>
      <c r="F2593">
        <f>IF($E2593="","",IFERROR(VLOOKUP($E2593,POS_MASTER!$A:$B,2,FALSE),""))</f>
        <v/>
      </c>
      <c r="G2593">
        <f>IF($E2593="","",MANAGER_PLAN!G2593)</f>
        <v/>
      </c>
      <c r="H2593">
        <f>IF($E2593="","",TRIM(MANAGER_PLAN!H2593&amp;" "&amp;MANAGER_PLAN!I2593))</f>
        <v/>
      </c>
      <c r="I2593">
        <f>IF($E2593="","",MANAGER_PLAN!J2593)</f>
        <v/>
      </c>
      <c r="J2593">
        <f>IF($E2593="","",MANAGER_PLAN!K2593)</f>
        <v/>
      </c>
      <c r="K2593">
        <f>IF($E2593="","",TRIM(IF(MANAGER_PLAN!N2593&lt;&gt;"","LOS: "&amp;MANAGER_PLAN!N2593&amp;" ","")&amp;IF(MANAGER_PLAN!O2593&lt;&gt;"","LOT: "&amp;MANAGER_PLAN!O2593,"")))</f>
        <v/>
      </c>
      <c r="L2593">
        <f>IF($E2593="","",IFERROR(VLOOKUP($E2593,POS_MASTER!$A:$AK,37,FALSE),""))</f>
        <v/>
      </c>
    </row>
    <row r="2594">
      <c r="A2594">
        <f>IF(MANAGER_PLAN!E2594="","",MANAGER_PLAN!A2594)</f>
        <v/>
      </c>
      <c r="B2594">
        <f>IF($E2594="","",MANAGER_PLAN!B2594)</f>
        <v/>
      </c>
      <c r="C2594">
        <f>IF($E2594="","",SWITCH(MANAGER_PLAN!C2594,"MON","Pondělí","TUE","Úterý","WED","Středa","THU","Čtvrtek","FRI","Pátek",MANAGER_PLAN!C2594))</f>
        <v/>
      </c>
      <c r="D2594">
        <f>IF(MANAGER_PLAN!E2594="","",MANAGER_PLAN!D2594)</f>
        <v/>
      </c>
      <c r="E2594">
        <f>IF(MANAGER_PLAN!E2594="","",MANAGER_PLAN!E2594)</f>
        <v/>
      </c>
      <c r="F2594">
        <f>IF($E2594="","",IFERROR(VLOOKUP($E2594,POS_MASTER!$A:$B,2,FALSE),""))</f>
        <v/>
      </c>
      <c r="G2594">
        <f>IF($E2594="","",MANAGER_PLAN!G2594)</f>
        <v/>
      </c>
      <c r="H2594">
        <f>IF($E2594="","",TRIM(MANAGER_PLAN!H2594&amp;" "&amp;MANAGER_PLAN!I2594))</f>
        <v/>
      </c>
      <c r="I2594">
        <f>IF($E2594="","",MANAGER_PLAN!J2594)</f>
        <v/>
      </c>
      <c r="J2594">
        <f>IF($E2594="","",MANAGER_PLAN!K2594)</f>
        <v/>
      </c>
      <c r="K2594">
        <f>IF($E2594="","",TRIM(IF(MANAGER_PLAN!N2594&lt;&gt;"","LOS: "&amp;MANAGER_PLAN!N2594&amp;" ","")&amp;IF(MANAGER_PLAN!O2594&lt;&gt;"","LOT: "&amp;MANAGER_PLAN!O2594,"")))</f>
        <v/>
      </c>
      <c r="L2594">
        <f>IF($E2594="","",IFERROR(VLOOKUP($E2594,POS_MASTER!$A:$AK,37,FALSE),""))</f>
        <v/>
      </c>
    </row>
    <row r="2595">
      <c r="A2595">
        <f>IF(MANAGER_PLAN!E2595="","",MANAGER_PLAN!A2595)</f>
        <v/>
      </c>
      <c r="B2595">
        <f>IF($E2595="","",MANAGER_PLAN!B2595)</f>
        <v/>
      </c>
      <c r="C2595">
        <f>IF($E2595="","",SWITCH(MANAGER_PLAN!C2595,"MON","Pondělí","TUE","Úterý","WED","Středa","THU","Čtvrtek","FRI","Pátek",MANAGER_PLAN!C2595))</f>
        <v/>
      </c>
      <c r="D2595">
        <f>IF(MANAGER_PLAN!E2595="","",MANAGER_PLAN!D2595)</f>
        <v/>
      </c>
      <c r="E2595">
        <f>IF(MANAGER_PLAN!E2595="","",MANAGER_PLAN!E2595)</f>
        <v/>
      </c>
      <c r="F2595">
        <f>IF($E2595="","",IFERROR(VLOOKUP($E2595,POS_MASTER!$A:$B,2,FALSE),""))</f>
        <v/>
      </c>
      <c r="G2595">
        <f>IF($E2595="","",MANAGER_PLAN!G2595)</f>
        <v/>
      </c>
      <c r="H2595">
        <f>IF($E2595="","",TRIM(MANAGER_PLAN!H2595&amp;" "&amp;MANAGER_PLAN!I2595))</f>
        <v/>
      </c>
      <c r="I2595">
        <f>IF($E2595="","",MANAGER_PLAN!J2595)</f>
        <v/>
      </c>
      <c r="J2595">
        <f>IF($E2595="","",MANAGER_PLAN!K2595)</f>
        <v/>
      </c>
      <c r="K2595">
        <f>IF($E2595="","",TRIM(IF(MANAGER_PLAN!N2595&lt;&gt;"","LOS: "&amp;MANAGER_PLAN!N2595&amp;" ","")&amp;IF(MANAGER_PLAN!O2595&lt;&gt;"","LOT: "&amp;MANAGER_PLAN!O2595,"")))</f>
        <v/>
      </c>
      <c r="L2595">
        <f>IF($E2595="","",IFERROR(VLOOKUP($E2595,POS_MASTER!$A:$AK,37,FALSE),""))</f>
        <v/>
      </c>
    </row>
    <row r="2596">
      <c r="A2596">
        <f>IF(MANAGER_PLAN!E2596="","",MANAGER_PLAN!A2596)</f>
        <v/>
      </c>
      <c r="B2596">
        <f>IF($E2596="","",MANAGER_PLAN!B2596)</f>
        <v/>
      </c>
      <c r="C2596">
        <f>IF($E2596="","",SWITCH(MANAGER_PLAN!C2596,"MON","Pondělí","TUE","Úterý","WED","Středa","THU","Čtvrtek","FRI","Pátek",MANAGER_PLAN!C2596))</f>
        <v/>
      </c>
      <c r="D2596">
        <f>IF(MANAGER_PLAN!E2596="","",MANAGER_PLAN!D2596)</f>
        <v/>
      </c>
      <c r="E2596">
        <f>IF(MANAGER_PLAN!E2596="","",MANAGER_PLAN!E2596)</f>
        <v/>
      </c>
      <c r="F2596">
        <f>IF($E2596="","",IFERROR(VLOOKUP($E2596,POS_MASTER!$A:$B,2,FALSE),""))</f>
        <v/>
      </c>
      <c r="G2596">
        <f>IF($E2596="","",MANAGER_PLAN!G2596)</f>
        <v/>
      </c>
      <c r="H2596">
        <f>IF($E2596="","",TRIM(MANAGER_PLAN!H2596&amp;" "&amp;MANAGER_PLAN!I2596))</f>
        <v/>
      </c>
      <c r="I2596">
        <f>IF($E2596="","",MANAGER_PLAN!J2596)</f>
        <v/>
      </c>
      <c r="J2596">
        <f>IF($E2596="","",MANAGER_PLAN!K2596)</f>
        <v/>
      </c>
      <c r="K2596">
        <f>IF($E2596="","",TRIM(IF(MANAGER_PLAN!N2596&lt;&gt;"","LOS: "&amp;MANAGER_PLAN!N2596&amp;" ","")&amp;IF(MANAGER_PLAN!O2596&lt;&gt;"","LOT: "&amp;MANAGER_PLAN!O2596,"")))</f>
        <v/>
      </c>
      <c r="L2596">
        <f>IF($E2596="","",IFERROR(VLOOKUP($E2596,POS_MASTER!$A:$AK,37,FALSE),""))</f>
        <v/>
      </c>
    </row>
    <row r="2597">
      <c r="A2597">
        <f>IF(MANAGER_PLAN!E2597="","",MANAGER_PLAN!A2597)</f>
        <v/>
      </c>
      <c r="B2597">
        <f>IF($E2597="","",MANAGER_PLAN!B2597)</f>
        <v/>
      </c>
      <c r="C2597">
        <f>IF($E2597="","",SWITCH(MANAGER_PLAN!C2597,"MON","Pondělí","TUE","Úterý","WED","Středa","THU","Čtvrtek","FRI","Pátek",MANAGER_PLAN!C2597))</f>
        <v/>
      </c>
      <c r="D2597">
        <f>IF(MANAGER_PLAN!E2597="","",MANAGER_PLAN!D2597)</f>
        <v/>
      </c>
      <c r="E2597">
        <f>IF(MANAGER_PLAN!E2597="","",MANAGER_PLAN!E2597)</f>
        <v/>
      </c>
      <c r="F2597">
        <f>IF($E2597="","",IFERROR(VLOOKUP($E2597,POS_MASTER!$A:$B,2,FALSE),""))</f>
        <v/>
      </c>
      <c r="G2597">
        <f>IF($E2597="","",MANAGER_PLAN!G2597)</f>
        <v/>
      </c>
      <c r="H2597">
        <f>IF($E2597="","",TRIM(MANAGER_PLAN!H2597&amp;" "&amp;MANAGER_PLAN!I2597))</f>
        <v/>
      </c>
      <c r="I2597">
        <f>IF($E2597="","",MANAGER_PLAN!J2597)</f>
        <v/>
      </c>
      <c r="J2597">
        <f>IF($E2597="","",MANAGER_PLAN!K2597)</f>
        <v/>
      </c>
      <c r="K2597">
        <f>IF($E2597="","",TRIM(IF(MANAGER_PLAN!N2597&lt;&gt;"","LOS: "&amp;MANAGER_PLAN!N2597&amp;" ","")&amp;IF(MANAGER_PLAN!O2597&lt;&gt;"","LOT: "&amp;MANAGER_PLAN!O2597,"")))</f>
        <v/>
      </c>
      <c r="L2597">
        <f>IF($E2597="","",IFERROR(VLOOKUP($E2597,POS_MASTER!$A:$AK,37,FALSE),""))</f>
        <v/>
      </c>
    </row>
    <row r="2598">
      <c r="A2598">
        <f>IF(MANAGER_PLAN!E2598="","",MANAGER_PLAN!A2598)</f>
        <v/>
      </c>
      <c r="B2598">
        <f>IF($E2598="","",MANAGER_PLAN!B2598)</f>
        <v/>
      </c>
      <c r="C2598">
        <f>IF($E2598="","",SWITCH(MANAGER_PLAN!C2598,"MON","Pondělí","TUE","Úterý","WED","Středa","THU","Čtvrtek","FRI","Pátek",MANAGER_PLAN!C2598))</f>
        <v/>
      </c>
      <c r="D2598">
        <f>IF(MANAGER_PLAN!E2598="","",MANAGER_PLAN!D2598)</f>
        <v/>
      </c>
      <c r="E2598">
        <f>IF(MANAGER_PLAN!E2598="","",MANAGER_PLAN!E2598)</f>
        <v/>
      </c>
      <c r="F2598">
        <f>IF($E2598="","",IFERROR(VLOOKUP($E2598,POS_MASTER!$A:$B,2,FALSE),""))</f>
        <v/>
      </c>
      <c r="G2598">
        <f>IF($E2598="","",MANAGER_PLAN!G2598)</f>
        <v/>
      </c>
      <c r="H2598">
        <f>IF($E2598="","",TRIM(MANAGER_PLAN!H2598&amp;" "&amp;MANAGER_PLAN!I2598))</f>
        <v/>
      </c>
      <c r="I2598">
        <f>IF($E2598="","",MANAGER_PLAN!J2598)</f>
        <v/>
      </c>
      <c r="J2598">
        <f>IF($E2598="","",MANAGER_PLAN!K2598)</f>
        <v/>
      </c>
      <c r="K2598">
        <f>IF($E2598="","",TRIM(IF(MANAGER_PLAN!N2598&lt;&gt;"","LOS: "&amp;MANAGER_PLAN!N2598&amp;" ","")&amp;IF(MANAGER_PLAN!O2598&lt;&gt;"","LOT: "&amp;MANAGER_PLAN!O2598,"")))</f>
        <v/>
      </c>
      <c r="L2598">
        <f>IF($E2598="","",IFERROR(VLOOKUP($E2598,POS_MASTER!$A:$AK,37,FALSE),""))</f>
        <v/>
      </c>
    </row>
    <row r="2599">
      <c r="A2599">
        <f>IF(MANAGER_PLAN!E2599="","",MANAGER_PLAN!A2599)</f>
        <v/>
      </c>
      <c r="B2599">
        <f>IF($E2599="","",MANAGER_PLAN!B2599)</f>
        <v/>
      </c>
      <c r="C2599">
        <f>IF($E2599="","",SWITCH(MANAGER_PLAN!C2599,"MON","Pondělí","TUE","Úterý","WED","Středa","THU","Čtvrtek","FRI","Pátek",MANAGER_PLAN!C2599))</f>
        <v/>
      </c>
      <c r="D2599">
        <f>IF(MANAGER_PLAN!E2599="","",MANAGER_PLAN!D2599)</f>
        <v/>
      </c>
      <c r="E2599">
        <f>IF(MANAGER_PLAN!E2599="","",MANAGER_PLAN!E2599)</f>
        <v/>
      </c>
      <c r="F2599">
        <f>IF($E2599="","",IFERROR(VLOOKUP($E2599,POS_MASTER!$A:$B,2,FALSE),""))</f>
        <v/>
      </c>
      <c r="G2599">
        <f>IF($E2599="","",MANAGER_PLAN!G2599)</f>
        <v/>
      </c>
      <c r="H2599">
        <f>IF($E2599="","",TRIM(MANAGER_PLAN!H2599&amp;" "&amp;MANAGER_PLAN!I2599))</f>
        <v/>
      </c>
      <c r="I2599">
        <f>IF($E2599="","",MANAGER_PLAN!J2599)</f>
        <v/>
      </c>
      <c r="J2599">
        <f>IF($E2599="","",MANAGER_PLAN!K2599)</f>
        <v/>
      </c>
      <c r="K2599">
        <f>IF($E2599="","",TRIM(IF(MANAGER_PLAN!N2599&lt;&gt;"","LOS: "&amp;MANAGER_PLAN!N2599&amp;" ","")&amp;IF(MANAGER_PLAN!O2599&lt;&gt;"","LOT: "&amp;MANAGER_PLAN!O2599,"")))</f>
        <v/>
      </c>
      <c r="L2599">
        <f>IF($E2599="","",IFERROR(VLOOKUP($E2599,POS_MASTER!$A:$AK,37,FALSE),""))</f>
        <v/>
      </c>
    </row>
    <row r="2600">
      <c r="A2600">
        <f>IF(MANAGER_PLAN!E2600="","",MANAGER_PLAN!A2600)</f>
        <v/>
      </c>
      <c r="B2600">
        <f>IF($E2600="","",MANAGER_PLAN!B2600)</f>
        <v/>
      </c>
      <c r="C2600">
        <f>IF($E2600="","",SWITCH(MANAGER_PLAN!C2600,"MON","Pondělí","TUE","Úterý","WED","Středa","THU","Čtvrtek","FRI","Pátek",MANAGER_PLAN!C2600))</f>
        <v/>
      </c>
      <c r="D2600">
        <f>IF(MANAGER_PLAN!E2600="","",MANAGER_PLAN!D2600)</f>
        <v/>
      </c>
      <c r="E2600">
        <f>IF(MANAGER_PLAN!E2600="","",MANAGER_PLAN!E2600)</f>
        <v/>
      </c>
      <c r="F2600">
        <f>IF($E2600="","",IFERROR(VLOOKUP($E2600,POS_MASTER!$A:$B,2,FALSE),""))</f>
        <v/>
      </c>
      <c r="G2600">
        <f>IF($E2600="","",MANAGER_PLAN!G2600)</f>
        <v/>
      </c>
      <c r="H2600">
        <f>IF($E2600="","",TRIM(MANAGER_PLAN!H2600&amp;" "&amp;MANAGER_PLAN!I2600))</f>
        <v/>
      </c>
      <c r="I2600">
        <f>IF($E2600="","",MANAGER_PLAN!J2600)</f>
        <v/>
      </c>
      <c r="J2600">
        <f>IF($E2600="","",MANAGER_PLAN!K2600)</f>
        <v/>
      </c>
      <c r="K2600">
        <f>IF($E2600="","",TRIM(IF(MANAGER_PLAN!N2600&lt;&gt;"","LOS: "&amp;MANAGER_PLAN!N2600&amp;" ","")&amp;IF(MANAGER_PLAN!O2600&lt;&gt;"","LOT: "&amp;MANAGER_PLAN!O2600,"")))</f>
        <v/>
      </c>
      <c r="L2600">
        <f>IF($E2600="","",IFERROR(VLOOKUP($E2600,POS_MASTER!$A:$AK,37,FALSE),""))</f>
        <v/>
      </c>
    </row>
    <row r="2601">
      <c r="A2601">
        <f>IF(MANAGER_PLAN!E2601="","",MANAGER_PLAN!A2601)</f>
        <v/>
      </c>
      <c r="B2601">
        <f>IF($E2601="","",MANAGER_PLAN!B2601)</f>
        <v/>
      </c>
      <c r="C2601">
        <f>IF($E2601="","",SWITCH(MANAGER_PLAN!C2601,"MON","Pondělí","TUE","Úterý","WED","Středa","THU","Čtvrtek","FRI","Pátek",MANAGER_PLAN!C2601))</f>
        <v/>
      </c>
      <c r="D2601">
        <f>IF(MANAGER_PLAN!E2601="","",MANAGER_PLAN!D2601)</f>
        <v/>
      </c>
      <c r="E2601">
        <f>IF(MANAGER_PLAN!E2601="","",MANAGER_PLAN!E2601)</f>
        <v/>
      </c>
      <c r="F2601">
        <f>IF($E2601="","",IFERROR(VLOOKUP($E2601,POS_MASTER!$A:$B,2,FALSE),""))</f>
        <v/>
      </c>
      <c r="G2601">
        <f>IF($E2601="","",MANAGER_PLAN!G2601)</f>
        <v/>
      </c>
      <c r="H2601">
        <f>IF($E2601="","",TRIM(MANAGER_PLAN!H2601&amp;" "&amp;MANAGER_PLAN!I2601))</f>
        <v/>
      </c>
      <c r="I2601">
        <f>IF($E2601="","",MANAGER_PLAN!J2601)</f>
        <v/>
      </c>
      <c r="J2601">
        <f>IF($E2601="","",MANAGER_PLAN!K2601)</f>
        <v/>
      </c>
      <c r="K2601">
        <f>IF($E2601="","",TRIM(IF(MANAGER_PLAN!N2601&lt;&gt;"","LOS: "&amp;MANAGER_PLAN!N2601&amp;" ","")&amp;IF(MANAGER_PLAN!O2601&lt;&gt;"","LOT: "&amp;MANAGER_PLAN!O2601,"")))</f>
        <v/>
      </c>
      <c r="L2601">
        <f>IF($E2601="","",IFERROR(VLOOKUP($E2601,POS_MASTER!$A:$AK,37,FALSE),""))</f>
        <v/>
      </c>
    </row>
    <row r="2602">
      <c r="A2602">
        <f>IF(MANAGER_PLAN!E2602="","",MANAGER_PLAN!A2602)</f>
        <v/>
      </c>
      <c r="B2602">
        <f>IF($E2602="","",MANAGER_PLAN!B2602)</f>
        <v/>
      </c>
      <c r="C2602">
        <f>IF($E2602="","",SWITCH(MANAGER_PLAN!C2602,"MON","Pondělí","TUE","Úterý","WED","Středa","THU","Čtvrtek","FRI","Pátek",MANAGER_PLAN!C2602))</f>
        <v/>
      </c>
      <c r="D2602">
        <f>IF(MANAGER_PLAN!E2602="","",MANAGER_PLAN!D2602)</f>
        <v/>
      </c>
      <c r="E2602">
        <f>IF(MANAGER_PLAN!E2602="","",MANAGER_PLAN!E2602)</f>
        <v/>
      </c>
      <c r="F2602">
        <f>IF($E2602="","",IFERROR(VLOOKUP($E2602,POS_MASTER!$A:$B,2,FALSE),""))</f>
        <v/>
      </c>
      <c r="G2602">
        <f>IF($E2602="","",MANAGER_PLAN!G2602)</f>
        <v/>
      </c>
      <c r="H2602">
        <f>IF($E2602="","",TRIM(MANAGER_PLAN!H2602&amp;" "&amp;MANAGER_PLAN!I2602))</f>
        <v/>
      </c>
      <c r="I2602">
        <f>IF($E2602="","",MANAGER_PLAN!J2602)</f>
        <v/>
      </c>
      <c r="J2602">
        <f>IF($E2602="","",MANAGER_PLAN!K2602)</f>
        <v/>
      </c>
      <c r="K2602">
        <f>IF($E2602="","",TRIM(IF(MANAGER_PLAN!N2602&lt;&gt;"","LOS: "&amp;MANAGER_PLAN!N2602&amp;" ","")&amp;IF(MANAGER_PLAN!O2602&lt;&gt;"","LOT: "&amp;MANAGER_PLAN!O2602,"")))</f>
        <v/>
      </c>
      <c r="L2602">
        <f>IF($E2602="","",IFERROR(VLOOKUP($E2602,POS_MASTER!$A:$AK,37,FALSE),""))</f>
        <v/>
      </c>
    </row>
    <row r="2603">
      <c r="A2603">
        <f>IF(MANAGER_PLAN!E2603="","",MANAGER_PLAN!A2603)</f>
        <v/>
      </c>
      <c r="B2603">
        <f>IF($E2603="","",MANAGER_PLAN!B2603)</f>
        <v/>
      </c>
      <c r="C2603">
        <f>IF($E2603="","",SWITCH(MANAGER_PLAN!C2603,"MON","Pondělí","TUE","Úterý","WED","Středa","THU","Čtvrtek","FRI","Pátek",MANAGER_PLAN!C2603))</f>
        <v/>
      </c>
      <c r="D2603">
        <f>IF(MANAGER_PLAN!E2603="","",MANAGER_PLAN!D2603)</f>
        <v/>
      </c>
      <c r="E2603">
        <f>IF(MANAGER_PLAN!E2603="","",MANAGER_PLAN!E2603)</f>
        <v/>
      </c>
      <c r="F2603">
        <f>IF($E2603="","",IFERROR(VLOOKUP($E2603,POS_MASTER!$A:$B,2,FALSE),""))</f>
        <v/>
      </c>
      <c r="G2603">
        <f>IF($E2603="","",MANAGER_PLAN!G2603)</f>
        <v/>
      </c>
      <c r="H2603">
        <f>IF($E2603="","",TRIM(MANAGER_PLAN!H2603&amp;" "&amp;MANAGER_PLAN!I2603))</f>
        <v/>
      </c>
      <c r="I2603">
        <f>IF($E2603="","",MANAGER_PLAN!J2603)</f>
        <v/>
      </c>
      <c r="J2603">
        <f>IF($E2603="","",MANAGER_PLAN!K2603)</f>
        <v/>
      </c>
      <c r="K2603">
        <f>IF($E2603="","",TRIM(IF(MANAGER_PLAN!N2603&lt;&gt;"","LOS: "&amp;MANAGER_PLAN!N2603&amp;" ","")&amp;IF(MANAGER_PLAN!O2603&lt;&gt;"","LOT: "&amp;MANAGER_PLAN!O2603,"")))</f>
        <v/>
      </c>
      <c r="L2603">
        <f>IF($E2603="","",IFERROR(VLOOKUP($E2603,POS_MASTER!$A:$AK,37,FALSE),""))</f>
        <v/>
      </c>
    </row>
    <row r="2604">
      <c r="A2604">
        <f>IF(MANAGER_PLAN!E2604="","",MANAGER_PLAN!A2604)</f>
        <v/>
      </c>
      <c r="B2604">
        <f>IF($E2604="","",MANAGER_PLAN!B2604)</f>
        <v/>
      </c>
      <c r="C2604">
        <f>IF($E2604="","",SWITCH(MANAGER_PLAN!C2604,"MON","Pondělí","TUE","Úterý","WED","Středa","THU","Čtvrtek","FRI","Pátek",MANAGER_PLAN!C2604))</f>
        <v/>
      </c>
      <c r="D2604">
        <f>IF(MANAGER_PLAN!E2604="","",MANAGER_PLAN!D2604)</f>
        <v/>
      </c>
      <c r="E2604">
        <f>IF(MANAGER_PLAN!E2604="","",MANAGER_PLAN!E2604)</f>
        <v/>
      </c>
      <c r="F2604">
        <f>IF($E2604="","",IFERROR(VLOOKUP($E2604,POS_MASTER!$A:$B,2,FALSE),""))</f>
        <v/>
      </c>
      <c r="G2604">
        <f>IF($E2604="","",MANAGER_PLAN!G2604)</f>
        <v/>
      </c>
      <c r="H2604">
        <f>IF($E2604="","",TRIM(MANAGER_PLAN!H2604&amp;" "&amp;MANAGER_PLAN!I2604))</f>
        <v/>
      </c>
      <c r="I2604">
        <f>IF($E2604="","",MANAGER_PLAN!J2604)</f>
        <v/>
      </c>
      <c r="J2604">
        <f>IF($E2604="","",MANAGER_PLAN!K2604)</f>
        <v/>
      </c>
      <c r="K2604">
        <f>IF($E2604="","",TRIM(IF(MANAGER_PLAN!N2604&lt;&gt;"","LOS: "&amp;MANAGER_PLAN!N2604&amp;" ","")&amp;IF(MANAGER_PLAN!O2604&lt;&gt;"","LOT: "&amp;MANAGER_PLAN!O2604,"")))</f>
        <v/>
      </c>
      <c r="L2604">
        <f>IF($E2604="","",IFERROR(VLOOKUP($E2604,POS_MASTER!$A:$AK,37,FALSE),""))</f>
        <v/>
      </c>
    </row>
    <row r="2605">
      <c r="A2605">
        <f>IF(MANAGER_PLAN!E2605="","",MANAGER_PLAN!A2605)</f>
        <v/>
      </c>
      <c r="B2605">
        <f>IF($E2605="","",MANAGER_PLAN!B2605)</f>
        <v/>
      </c>
      <c r="C2605">
        <f>IF($E2605="","",SWITCH(MANAGER_PLAN!C2605,"MON","Pondělí","TUE","Úterý","WED","Středa","THU","Čtvrtek","FRI","Pátek",MANAGER_PLAN!C2605))</f>
        <v/>
      </c>
      <c r="D2605">
        <f>IF(MANAGER_PLAN!E2605="","",MANAGER_PLAN!D2605)</f>
        <v/>
      </c>
      <c r="E2605">
        <f>IF(MANAGER_PLAN!E2605="","",MANAGER_PLAN!E2605)</f>
        <v/>
      </c>
      <c r="F2605">
        <f>IF($E2605="","",IFERROR(VLOOKUP($E2605,POS_MASTER!$A:$B,2,FALSE),""))</f>
        <v/>
      </c>
      <c r="G2605">
        <f>IF($E2605="","",MANAGER_PLAN!G2605)</f>
        <v/>
      </c>
      <c r="H2605">
        <f>IF($E2605="","",TRIM(MANAGER_PLAN!H2605&amp;" "&amp;MANAGER_PLAN!I2605))</f>
        <v/>
      </c>
      <c r="I2605">
        <f>IF($E2605="","",MANAGER_PLAN!J2605)</f>
        <v/>
      </c>
      <c r="J2605">
        <f>IF($E2605="","",MANAGER_PLAN!K2605)</f>
        <v/>
      </c>
      <c r="K2605">
        <f>IF($E2605="","",TRIM(IF(MANAGER_PLAN!N2605&lt;&gt;"","LOS: "&amp;MANAGER_PLAN!N2605&amp;" ","")&amp;IF(MANAGER_PLAN!O2605&lt;&gt;"","LOT: "&amp;MANAGER_PLAN!O2605,"")))</f>
        <v/>
      </c>
      <c r="L2605">
        <f>IF($E2605="","",IFERROR(VLOOKUP($E2605,POS_MASTER!$A:$AK,37,FALSE),""))</f>
        <v/>
      </c>
    </row>
    <row r="2606">
      <c r="A2606">
        <f>IF(MANAGER_PLAN!E2606="","",MANAGER_PLAN!A2606)</f>
        <v/>
      </c>
      <c r="B2606">
        <f>IF($E2606="","",MANAGER_PLAN!B2606)</f>
        <v/>
      </c>
      <c r="C2606">
        <f>IF($E2606="","",SWITCH(MANAGER_PLAN!C2606,"MON","Pondělí","TUE","Úterý","WED","Středa","THU","Čtvrtek","FRI","Pátek",MANAGER_PLAN!C2606))</f>
        <v/>
      </c>
      <c r="D2606">
        <f>IF(MANAGER_PLAN!E2606="","",MANAGER_PLAN!D2606)</f>
        <v/>
      </c>
      <c r="E2606">
        <f>IF(MANAGER_PLAN!E2606="","",MANAGER_PLAN!E2606)</f>
        <v/>
      </c>
      <c r="F2606">
        <f>IF($E2606="","",IFERROR(VLOOKUP($E2606,POS_MASTER!$A:$B,2,FALSE),""))</f>
        <v/>
      </c>
      <c r="G2606">
        <f>IF($E2606="","",MANAGER_PLAN!G2606)</f>
        <v/>
      </c>
      <c r="H2606">
        <f>IF($E2606="","",TRIM(MANAGER_PLAN!H2606&amp;" "&amp;MANAGER_PLAN!I2606))</f>
        <v/>
      </c>
      <c r="I2606">
        <f>IF($E2606="","",MANAGER_PLAN!J2606)</f>
        <v/>
      </c>
      <c r="J2606">
        <f>IF($E2606="","",MANAGER_PLAN!K2606)</f>
        <v/>
      </c>
      <c r="K2606">
        <f>IF($E2606="","",TRIM(IF(MANAGER_PLAN!N2606&lt;&gt;"","LOS: "&amp;MANAGER_PLAN!N2606&amp;" ","")&amp;IF(MANAGER_PLAN!O2606&lt;&gt;"","LOT: "&amp;MANAGER_PLAN!O2606,"")))</f>
        <v/>
      </c>
      <c r="L2606">
        <f>IF($E2606="","",IFERROR(VLOOKUP($E2606,POS_MASTER!$A:$AK,37,FALSE),""))</f>
        <v/>
      </c>
    </row>
    <row r="2607">
      <c r="A2607">
        <f>IF(MANAGER_PLAN!E2607="","",MANAGER_PLAN!A2607)</f>
        <v/>
      </c>
      <c r="B2607">
        <f>IF($E2607="","",MANAGER_PLAN!B2607)</f>
        <v/>
      </c>
      <c r="C2607">
        <f>IF($E2607="","",SWITCH(MANAGER_PLAN!C2607,"MON","Pondělí","TUE","Úterý","WED","Středa","THU","Čtvrtek","FRI","Pátek",MANAGER_PLAN!C2607))</f>
        <v/>
      </c>
      <c r="D2607">
        <f>IF(MANAGER_PLAN!E2607="","",MANAGER_PLAN!D2607)</f>
        <v/>
      </c>
      <c r="E2607">
        <f>IF(MANAGER_PLAN!E2607="","",MANAGER_PLAN!E2607)</f>
        <v/>
      </c>
      <c r="F2607">
        <f>IF($E2607="","",IFERROR(VLOOKUP($E2607,POS_MASTER!$A:$B,2,FALSE),""))</f>
        <v/>
      </c>
      <c r="G2607">
        <f>IF($E2607="","",MANAGER_PLAN!G2607)</f>
        <v/>
      </c>
      <c r="H2607">
        <f>IF($E2607="","",TRIM(MANAGER_PLAN!H2607&amp;" "&amp;MANAGER_PLAN!I2607))</f>
        <v/>
      </c>
      <c r="I2607">
        <f>IF($E2607="","",MANAGER_PLAN!J2607)</f>
        <v/>
      </c>
      <c r="J2607">
        <f>IF($E2607="","",MANAGER_PLAN!K2607)</f>
        <v/>
      </c>
      <c r="K2607">
        <f>IF($E2607="","",TRIM(IF(MANAGER_PLAN!N2607&lt;&gt;"","LOS: "&amp;MANAGER_PLAN!N2607&amp;" ","")&amp;IF(MANAGER_PLAN!O2607&lt;&gt;"","LOT: "&amp;MANAGER_PLAN!O2607,"")))</f>
        <v/>
      </c>
      <c r="L2607">
        <f>IF($E2607="","",IFERROR(VLOOKUP($E2607,POS_MASTER!$A:$AK,37,FALSE),""))</f>
        <v/>
      </c>
    </row>
    <row r="2608">
      <c r="A2608">
        <f>IF(MANAGER_PLAN!E2608="","",MANAGER_PLAN!A2608)</f>
        <v/>
      </c>
      <c r="B2608">
        <f>IF($E2608="","",MANAGER_PLAN!B2608)</f>
        <v/>
      </c>
      <c r="C2608">
        <f>IF($E2608="","",SWITCH(MANAGER_PLAN!C2608,"MON","Pondělí","TUE","Úterý","WED","Středa","THU","Čtvrtek","FRI","Pátek",MANAGER_PLAN!C2608))</f>
        <v/>
      </c>
      <c r="D2608">
        <f>IF(MANAGER_PLAN!E2608="","",MANAGER_PLAN!D2608)</f>
        <v/>
      </c>
      <c r="E2608">
        <f>IF(MANAGER_PLAN!E2608="","",MANAGER_PLAN!E2608)</f>
        <v/>
      </c>
      <c r="F2608">
        <f>IF($E2608="","",IFERROR(VLOOKUP($E2608,POS_MASTER!$A:$B,2,FALSE),""))</f>
        <v/>
      </c>
      <c r="G2608">
        <f>IF($E2608="","",MANAGER_PLAN!G2608)</f>
        <v/>
      </c>
      <c r="H2608">
        <f>IF($E2608="","",TRIM(MANAGER_PLAN!H2608&amp;" "&amp;MANAGER_PLAN!I2608))</f>
        <v/>
      </c>
      <c r="I2608">
        <f>IF($E2608="","",MANAGER_PLAN!J2608)</f>
        <v/>
      </c>
      <c r="J2608">
        <f>IF($E2608="","",MANAGER_PLAN!K2608)</f>
        <v/>
      </c>
      <c r="K2608">
        <f>IF($E2608="","",TRIM(IF(MANAGER_PLAN!N2608&lt;&gt;"","LOS: "&amp;MANAGER_PLAN!N2608&amp;" ","")&amp;IF(MANAGER_PLAN!O2608&lt;&gt;"","LOT: "&amp;MANAGER_PLAN!O2608,"")))</f>
        <v/>
      </c>
      <c r="L2608">
        <f>IF($E2608="","",IFERROR(VLOOKUP($E2608,POS_MASTER!$A:$AK,37,FALSE),""))</f>
        <v/>
      </c>
    </row>
    <row r="2609">
      <c r="A2609">
        <f>IF(MANAGER_PLAN!E2609="","",MANAGER_PLAN!A2609)</f>
        <v/>
      </c>
      <c r="B2609">
        <f>IF($E2609="","",MANAGER_PLAN!B2609)</f>
        <v/>
      </c>
      <c r="C2609">
        <f>IF($E2609="","",SWITCH(MANAGER_PLAN!C2609,"MON","Pondělí","TUE","Úterý","WED","Středa","THU","Čtvrtek","FRI","Pátek",MANAGER_PLAN!C2609))</f>
        <v/>
      </c>
      <c r="D2609">
        <f>IF(MANAGER_PLAN!E2609="","",MANAGER_PLAN!D2609)</f>
        <v/>
      </c>
      <c r="E2609">
        <f>IF(MANAGER_PLAN!E2609="","",MANAGER_PLAN!E2609)</f>
        <v/>
      </c>
      <c r="F2609">
        <f>IF($E2609="","",IFERROR(VLOOKUP($E2609,POS_MASTER!$A:$B,2,FALSE),""))</f>
        <v/>
      </c>
      <c r="G2609">
        <f>IF($E2609="","",MANAGER_PLAN!G2609)</f>
        <v/>
      </c>
      <c r="H2609">
        <f>IF($E2609="","",TRIM(MANAGER_PLAN!H2609&amp;" "&amp;MANAGER_PLAN!I2609))</f>
        <v/>
      </c>
      <c r="I2609">
        <f>IF($E2609="","",MANAGER_PLAN!J2609)</f>
        <v/>
      </c>
      <c r="J2609">
        <f>IF($E2609="","",MANAGER_PLAN!K2609)</f>
        <v/>
      </c>
      <c r="K2609">
        <f>IF($E2609="","",TRIM(IF(MANAGER_PLAN!N2609&lt;&gt;"","LOS: "&amp;MANAGER_PLAN!N2609&amp;" ","")&amp;IF(MANAGER_PLAN!O2609&lt;&gt;"","LOT: "&amp;MANAGER_PLAN!O2609,"")))</f>
        <v/>
      </c>
      <c r="L2609">
        <f>IF($E2609="","",IFERROR(VLOOKUP($E2609,POS_MASTER!$A:$AK,37,FALSE),""))</f>
        <v/>
      </c>
    </row>
    <row r="2610">
      <c r="A2610">
        <f>IF(MANAGER_PLAN!E2610="","",MANAGER_PLAN!A2610)</f>
        <v/>
      </c>
      <c r="B2610">
        <f>IF($E2610="","",MANAGER_PLAN!B2610)</f>
        <v/>
      </c>
      <c r="C2610">
        <f>IF($E2610="","",SWITCH(MANAGER_PLAN!C2610,"MON","Pondělí","TUE","Úterý","WED","Středa","THU","Čtvrtek","FRI","Pátek",MANAGER_PLAN!C2610))</f>
        <v/>
      </c>
      <c r="D2610">
        <f>IF(MANAGER_PLAN!E2610="","",MANAGER_PLAN!D2610)</f>
        <v/>
      </c>
      <c r="E2610">
        <f>IF(MANAGER_PLAN!E2610="","",MANAGER_PLAN!E2610)</f>
        <v/>
      </c>
      <c r="F2610">
        <f>IF($E2610="","",IFERROR(VLOOKUP($E2610,POS_MASTER!$A:$B,2,FALSE),""))</f>
        <v/>
      </c>
      <c r="G2610">
        <f>IF($E2610="","",MANAGER_PLAN!G2610)</f>
        <v/>
      </c>
      <c r="H2610">
        <f>IF($E2610="","",TRIM(MANAGER_PLAN!H2610&amp;" "&amp;MANAGER_PLAN!I2610))</f>
        <v/>
      </c>
      <c r="I2610">
        <f>IF($E2610="","",MANAGER_PLAN!J2610)</f>
        <v/>
      </c>
      <c r="J2610">
        <f>IF($E2610="","",MANAGER_PLAN!K2610)</f>
        <v/>
      </c>
      <c r="K2610">
        <f>IF($E2610="","",TRIM(IF(MANAGER_PLAN!N2610&lt;&gt;"","LOS: "&amp;MANAGER_PLAN!N2610&amp;" ","")&amp;IF(MANAGER_PLAN!O2610&lt;&gt;"","LOT: "&amp;MANAGER_PLAN!O2610,"")))</f>
        <v/>
      </c>
      <c r="L2610">
        <f>IF($E2610="","",IFERROR(VLOOKUP($E2610,POS_MASTER!$A:$AK,37,FALSE),""))</f>
        <v/>
      </c>
    </row>
    <row r="2611">
      <c r="A2611">
        <f>IF(MANAGER_PLAN!E2611="","",MANAGER_PLAN!A2611)</f>
        <v/>
      </c>
      <c r="B2611">
        <f>IF($E2611="","",MANAGER_PLAN!B2611)</f>
        <v/>
      </c>
      <c r="C2611">
        <f>IF($E2611="","",SWITCH(MANAGER_PLAN!C2611,"MON","Pondělí","TUE","Úterý","WED","Středa","THU","Čtvrtek","FRI","Pátek",MANAGER_PLAN!C2611))</f>
        <v/>
      </c>
      <c r="D2611">
        <f>IF(MANAGER_PLAN!E2611="","",MANAGER_PLAN!D2611)</f>
        <v/>
      </c>
      <c r="E2611">
        <f>IF(MANAGER_PLAN!E2611="","",MANAGER_PLAN!E2611)</f>
        <v/>
      </c>
      <c r="F2611">
        <f>IF($E2611="","",IFERROR(VLOOKUP($E2611,POS_MASTER!$A:$B,2,FALSE),""))</f>
        <v/>
      </c>
      <c r="G2611">
        <f>IF($E2611="","",MANAGER_PLAN!G2611)</f>
        <v/>
      </c>
      <c r="H2611">
        <f>IF($E2611="","",TRIM(MANAGER_PLAN!H2611&amp;" "&amp;MANAGER_PLAN!I2611))</f>
        <v/>
      </c>
      <c r="I2611">
        <f>IF($E2611="","",MANAGER_PLAN!J2611)</f>
        <v/>
      </c>
      <c r="J2611">
        <f>IF($E2611="","",MANAGER_PLAN!K2611)</f>
        <v/>
      </c>
      <c r="K2611">
        <f>IF($E2611="","",TRIM(IF(MANAGER_PLAN!N2611&lt;&gt;"","LOS: "&amp;MANAGER_PLAN!N2611&amp;" ","")&amp;IF(MANAGER_PLAN!O2611&lt;&gt;"","LOT: "&amp;MANAGER_PLAN!O2611,"")))</f>
        <v/>
      </c>
      <c r="L2611">
        <f>IF($E2611="","",IFERROR(VLOOKUP($E2611,POS_MASTER!$A:$AK,37,FALSE),""))</f>
        <v/>
      </c>
    </row>
    <row r="2612">
      <c r="A2612">
        <f>IF(MANAGER_PLAN!E2612="","",MANAGER_PLAN!A2612)</f>
        <v/>
      </c>
      <c r="B2612">
        <f>IF($E2612="","",MANAGER_PLAN!B2612)</f>
        <v/>
      </c>
      <c r="C2612">
        <f>IF($E2612="","",SWITCH(MANAGER_PLAN!C2612,"MON","Pondělí","TUE","Úterý","WED","Středa","THU","Čtvrtek","FRI","Pátek",MANAGER_PLAN!C2612))</f>
        <v/>
      </c>
      <c r="D2612">
        <f>IF(MANAGER_PLAN!E2612="","",MANAGER_PLAN!D2612)</f>
        <v/>
      </c>
      <c r="E2612">
        <f>IF(MANAGER_PLAN!E2612="","",MANAGER_PLAN!E2612)</f>
        <v/>
      </c>
      <c r="F2612">
        <f>IF($E2612="","",IFERROR(VLOOKUP($E2612,POS_MASTER!$A:$B,2,FALSE),""))</f>
        <v/>
      </c>
      <c r="G2612">
        <f>IF($E2612="","",MANAGER_PLAN!G2612)</f>
        <v/>
      </c>
      <c r="H2612">
        <f>IF($E2612="","",TRIM(MANAGER_PLAN!H2612&amp;" "&amp;MANAGER_PLAN!I2612))</f>
        <v/>
      </c>
      <c r="I2612">
        <f>IF($E2612="","",MANAGER_PLAN!J2612)</f>
        <v/>
      </c>
      <c r="J2612">
        <f>IF($E2612="","",MANAGER_PLAN!K2612)</f>
        <v/>
      </c>
      <c r="K2612">
        <f>IF($E2612="","",TRIM(IF(MANAGER_PLAN!N2612&lt;&gt;"","LOS: "&amp;MANAGER_PLAN!N2612&amp;" ","")&amp;IF(MANAGER_PLAN!O2612&lt;&gt;"","LOT: "&amp;MANAGER_PLAN!O2612,"")))</f>
        <v/>
      </c>
      <c r="L2612">
        <f>IF($E2612="","",IFERROR(VLOOKUP($E2612,POS_MASTER!$A:$AK,37,FALSE),""))</f>
        <v/>
      </c>
    </row>
    <row r="2613">
      <c r="A2613">
        <f>IF(MANAGER_PLAN!E2613="","",MANAGER_PLAN!A2613)</f>
        <v/>
      </c>
      <c r="B2613">
        <f>IF($E2613="","",MANAGER_PLAN!B2613)</f>
        <v/>
      </c>
      <c r="C2613">
        <f>IF($E2613="","",SWITCH(MANAGER_PLAN!C2613,"MON","Pondělí","TUE","Úterý","WED","Středa","THU","Čtvrtek","FRI","Pátek",MANAGER_PLAN!C2613))</f>
        <v/>
      </c>
      <c r="D2613">
        <f>IF(MANAGER_PLAN!E2613="","",MANAGER_PLAN!D2613)</f>
        <v/>
      </c>
      <c r="E2613">
        <f>IF(MANAGER_PLAN!E2613="","",MANAGER_PLAN!E2613)</f>
        <v/>
      </c>
      <c r="F2613">
        <f>IF($E2613="","",IFERROR(VLOOKUP($E2613,POS_MASTER!$A:$B,2,FALSE),""))</f>
        <v/>
      </c>
      <c r="G2613">
        <f>IF($E2613="","",MANAGER_PLAN!G2613)</f>
        <v/>
      </c>
      <c r="H2613">
        <f>IF($E2613="","",TRIM(MANAGER_PLAN!H2613&amp;" "&amp;MANAGER_PLAN!I2613))</f>
        <v/>
      </c>
      <c r="I2613">
        <f>IF($E2613="","",MANAGER_PLAN!J2613)</f>
        <v/>
      </c>
      <c r="J2613">
        <f>IF($E2613="","",MANAGER_PLAN!K2613)</f>
        <v/>
      </c>
      <c r="K2613">
        <f>IF($E2613="","",TRIM(IF(MANAGER_PLAN!N2613&lt;&gt;"","LOS: "&amp;MANAGER_PLAN!N2613&amp;" ","")&amp;IF(MANAGER_PLAN!O2613&lt;&gt;"","LOT: "&amp;MANAGER_PLAN!O2613,"")))</f>
        <v/>
      </c>
      <c r="L2613">
        <f>IF($E2613="","",IFERROR(VLOOKUP($E2613,POS_MASTER!$A:$AK,37,FALSE),""))</f>
        <v/>
      </c>
    </row>
    <row r="2614">
      <c r="A2614">
        <f>IF(MANAGER_PLAN!E2614="","",MANAGER_PLAN!A2614)</f>
        <v/>
      </c>
      <c r="B2614">
        <f>IF($E2614="","",MANAGER_PLAN!B2614)</f>
        <v/>
      </c>
      <c r="C2614">
        <f>IF($E2614="","",SWITCH(MANAGER_PLAN!C2614,"MON","Pondělí","TUE","Úterý","WED","Středa","THU","Čtvrtek","FRI","Pátek",MANAGER_PLAN!C2614))</f>
        <v/>
      </c>
      <c r="D2614">
        <f>IF(MANAGER_PLAN!E2614="","",MANAGER_PLAN!D2614)</f>
        <v/>
      </c>
      <c r="E2614">
        <f>IF(MANAGER_PLAN!E2614="","",MANAGER_PLAN!E2614)</f>
        <v/>
      </c>
      <c r="F2614">
        <f>IF($E2614="","",IFERROR(VLOOKUP($E2614,POS_MASTER!$A:$B,2,FALSE),""))</f>
        <v/>
      </c>
      <c r="G2614">
        <f>IF($E2614="","",MANAGER_PLAN!G2614)</f>
        <v/>
      </c>
      <c r="H2614">
        <f>IF($E2614="","",TRIM(MANAGER_PLAN!H2614&amp;" "&amp;MANAGER_PLAN!I2614))</f>
        <v/>
      </c>
      <c r="I2614">
        <f>IF($E2614="","",MANAGER_PLAN!J2614)</f>
        <v/>
      </c>
      <c r="J2614">
        <f>IF($E2614="","",MANAGER_PLAN!K2614)</f>
        <v/>
      </c>
      <c r="K2614">
        <f>IF($E2614="","",TRIM(IF(MANAGER_PLAN!N2614&lt;&gt;"","LOS: "&amp;MANAGER_PLAN!N2614&amp;" ","")&amp;IF(MANAGER_PLAN!O2614&lt;&gt;"","LOT: "&amp;MANAGER_PLAN!O2614,"")))</f>
        <v/>
      </c>
      <c r="L2614">
        <f>IF($E2614="","",IFERROR(VLOOKUP($E2614,POS_MASTER!$A:$AK,37,FALSE),""))</f>
        <v/>
      </c>
    </row>
    <row r="2615">
      <c r="A2615">
        <f>IF(MANAGER_PLAN!E2615="","",MANAGER_PLAN!A2615)</f>
        <v/>
      </c>
      <c r="B2615">
        <f>IF($E2615="","",MANAGER_PLAN!B2615)</f>
        <v/>
      </c>
      <c r="C2615">
        <f>IF($E2615="","",SWITCH(MANAGER_PLAN!C2615,"MON","Pondělí","TUE","Úterý","WED","Středa","THU","Čtvrtek","FRI","Pátek",MANAGER_PLAN!C2615))</f>
        <v/>
      </c>
      <c r="D2615">
        <f>IF(MANAGER_PLAN!E2615="","",MANAGER_PLAN!D2615)</f>
        <v/>
      </c>
      <c r="E2615">
        <f>IF(MANAGER_PLAN!E2615="","",MANAGER_PLAN!E2615)</f>
        <v/>
      </c>
      <c r="F2615">
        <f>IF($E2615="","",IFERROR(VLOOKUP($E2615,POS_MASTER!$A:$B,2,FALSE),""))</f>
        <v/>
      </c>
      <c r="G2615">
        <f>IF($E2615="","",MANAGER_PLAN!G2615)</f>
        <v/>
      </c>
      <c r="H2615">
        <f>IF($E2615="","",TRIM(MANAGER_PLAN!H2615&amp;" "&amp;MANAGER_PLAN!I2615))</f>
        <v/>
      </c>
      <c r="I2615">
        <f>IF($E2615="","",MANAGER_PLAN!J2615)</f>
        <v/>
      </c>
      <c r="J2615">
        <f>IF($E2615="","",MANAGER_PLAN!K2615)</f>
        <v/>
      </c>
      <c r="K2615">
        <f>IF($E2615="","",TRIM(IF(MANAGER_PLAN!N2615&lt;&gt;"","LOS: "&amp;MANAGER_PLAN!N2615&amp;" ","")&amp;IF(MANAGER_PLAN!O2615&lt;&gt;"","LOT: "&amp;MANAGER_PLAN!O2615,"")))</f>
        <v/>
      </c>
      <c r="L2615">
        <f>IF($E2615="","",IFERROR(VLOOKUP($E2615,POS_MASTER!$A:$AK,37,FALSE),""))</f>
        <v/>
      </c>
    </row>
    <row r="2616">
      <c r="A2616">
        <f>IF(MANAGER_PLAN!E2616="","",MANAGER_PLAN!A2616)</f>
        <v/>
      </c>
      <c r="B2616">
        <f>IF($E2616="","",MANAGER_PLAN!B2616)</f>
        <v/>
      </c>
      <c r="C2616">
        <f>IF($E2616="","",SWITCH(MANAGER_PLAN!C2616,"MON","Pondělí","TUE","Úterý","WED","Středa","THU","Čtvrtek","FRI","Pátek",MANAGER_PLAN!C2616))</f>
        <v/>
      </c>
      <c r="D2616">
        <f>IF(MANAGER_PLAN!E2616="","",MANAGER_PLAN!D2616)</f>
        <v/>
      </c>
      <c r="E2616">
        <f>IF(MANAGER_PLAN!E2616="","",MANAGER_PLAN!E2616)</f>
        <v/>
      </c>
      <c r="F2616">
        <f>IF($E2616="","",IFERROR(VLOOKUP($E2616,POS_MASTER!$A:$B,2,FALSE),""))</f>
        <v/>
      </c>
      <c r="G2616">
        <f>IF($E2616="","",MANAGER_PLAN!G2616)</f>
        <v/>
      </c>
      <c r="H2616">
        <f>IF($E2616="","",TRIM(MANAGER_PLAN!H2616&amp;" "&amp;MANAGER_PLAN!I2616))</f>
        <v/>
      </c>
      <c r="I2616">
        <f>IF($E2616="","",MANAGER_PLAN!J2616)</f>
        <v/>
      </c>
      <c r="J2616">
        <f>IF($E2616="","",MANAGER_PLAN!K2616)</f>
        <v/>
      </c>
      <c r="K2616">
        <f>IF($E2616="","",TRIM(IF(MANAGER_PLAN!N2616&lt;&gt;"","LOS: "&amp;MANAGER_PLAN!N2616&amp;" ","")&amp;IF(MANAGER_PLAN!O2616&lt;&gt;"","LOT: "&amp;MANAGER_PLAN!O2616,"")))</f>
        <v/>
      </c>
      <c r="L2616">
        <f>IF($E2616="","",IFERROR(VLOOKUP($E2616,POS_MASTER!$A:$AK,37,FALSE),""))</f>
        <v/>
      </c>
    </row>
    <row r="2617">
      <c r="A2617">
        <f>IF(MANAGER_PLAN!E2617="","",MANAGER_PLAN!A2617)</f>
        <v/>
      </c>
      <c r="B2617">
        <f>IF($E2617="","",MANAGER_PLAN!B2617)</f>
        <v/>
      </c>
      <c r="C2617">
        <f>IF($E2617="","",SWITCH(MANAGER_PLAN!C2617,"MON","Pondělí","TUE","Úterý","WED","Středa","THU","Čtvrtek","FRI","Pátek",MANAGER_PLAN!C2617))</f>
        <v/>
      </c>
      <c r="D2617">
        <f>IF(MANAGER_PLAN!E2617="","",MANAGER_PLAN!D2617)</f>
        <v/>
      </c>
      <c r="E2617">
        <f>IF(MANAGER_PLAN!E2617="","",MANAGER_PLAN!E2617)</f>
        <v/>
      </c>
      <c r="F2617">
        <f>IF($E2617="","",IFERROR(VLOOKUP($E2617,POS_MASTER!$A:$B,2,FALSE),""))</f>
        <v/>
      </c>
      <c r="G2617">
        <f>IF($E2617="","",MANAGER_PLAN!G2617)</f>
        <v/>
      </c>
      <c r="H2617">
        <f>IF($E2617="","",TRIM(MANAGER_PLAN!H2617&amp;" "&amp;MANAGER_PLAN!I2617))</f>
        <v/>
      </c>
      <c r="I2617">
        <f>IF($E2617="","",MANAGER_PLAN!J2617)</f>
        <v/>
      </c>
      <c r="J2617">
        <f>IF($E2617="","",MANAGER_PLAN!K2617)</f>
        <v/>
      </c>
      <c r="K2617">
        <f>IF($E2617="","",TRIM(IF(MANAGER_PLAN!N2617&lt;&gt;"","LOS: "&amp;MANAGER_PLAN!N2617&amp;" ","")&amp;IF(MANAGER_PLAN!O2617&lt;&gt;"","LOT: "&amp;MANAGER_PLAN!O2617,"")))</f>
        <v/>
      </c>
      <c r="L2617">
        <f>IF($E2617="","",IFERROR(VLOOKUP($E2617,POS_MASTER!$A:$AK,37,FALSE),""))</f>
        <v/>
      </c>
    </row>
    <row r="2618">
      <c r="A2618">
        <f>IF(MANAGER_PLAN!E2618="","",MANAGER_PLAN!A2618)</f>
        <v/>
      </c>
      <c r="B2618">
        <f>IF($E2618="","",MANAGER_PLAN!B2618)</f>
        <v/>
      </c>
      <c r="C2618">
        <f>IF($E2618="","",SWITCH(MANAGER_PLAN!C2618,"MON","Pondělí","TUE","Úterý","WED","Středa","THU","Čtvrtek","FRI","Pátek",MANAGER_PLAN!C2618))</f>
        <v/>
      </c>
      <c r="D2618">
        <f>IF(MANAGER_PLAN!E2618="","",MANAGER_PLAN!D2618)</f>
        <v/>
      </c>
      <c r="E2618">
        <f>IF(MANAGER_PLAN!E2618="","",MANAGER_PLAN!E2618)</f>
        <v/>
      </c>
      <c r="F2618">
        <f>IF($E2618="","",IFERROR(VLOOKUP($E2618,POS_MASTER!$A:$B,2,FALSE),""))</f>
        <v/>
      </c>
      <c r="G2618">
        <f>IF($E2618="","",MANAGER_PLAN!G2618)</f>
        <v/>
      </c>
      <c r="H2618">
        <f>IF($E2618="","",TRIM(MANAGER_PLAN!H2618&amp;" "&amp;MANAGER_PLAN!I2618))</f>
        <v/>
      </c>
      <c r="I2618">
        <f>IF($E2618="","",MANAGER_PLAN!J2618)</f>
        <v/>
      </c>
      <c r="J2618">
        <f>IF($E2618="","",MANAGER_PLAN!K2618)</f>
        <v/>
      </c>
      <c r="K2618">
        <f>IF($E2618="","",TRIM(IF(MANAGER_PLAN!N2618&lt;&gt;"","LOS: "&amp;MANAGER_PLAN!N2618&amp;" ","")&amp;IF(MANAGER_PLAN!O2618&lt;&gt;"","LOT: "&amp;MANAGER_PLAN!O2618,"")))</f>
        <v/>
      </c>
      <c r="L2618">
        <f>IF($E2618="","",IFERROR(VLOOKUP($E2618,POS_MASTER!$A:$AK,37,FALSE),""))</f>
        <v/>
      </c>
    </row>
    <row r="2619">
      <c r="A2619">
        <f>IF(MANAGER_PLAN!E2619="","",MANAGER_PLAN!A2619)</f>
        <v/>
      </c>
      <c r="B2619">
        <f>IF($E2619="","",MANAGER_PLAN!B2619)</f>
        <v/>
      </c>
      <c r="C2619">
        <f>IF($E2619="","",SWITCH(MANAGER_PLAN!C2619,"MON","Pondělí","TUE","Úterý","WED","Středa","THU","Čtvrtek","FRI","Pátek",MANAGER_PLAN!C2619))</f>
        <v/>
      </c>
      <c r="D2619">
        <f>IF(MANAGER_PLAN!E2619="","",MANAGER_PLAN!D2619)</f>
        <v/>
      </c>
      <c r="E2619">
        <f>IF(MANAGER_PLAN!E2619="","",MANAGER_PLAN!E2619)</f>
        <v/>
      </c>
      <c r="F2619">
        <f>IF($E2619="","",IFERROR(VLOOKUP($E2619,POS_MASTER!$A:$B,2,FALSE),""))</f>
        <v/>
      </c>
      <c r="G2619">
        <f>IF($E2619="","",MANAGER_PLAN!G2619)</f>
        <v/>
      </c>
      <c r="H2619">
        <f>IF($E2619="","",TRIM(MANAGER_PLAN!H2619&amp;" "&amp;MANAGER_PLAN!I2619))</f>
        <v/>
      </c>
      <c r="I2619">
        <f>IF($E2619="","",MANAGER_PLAN!J2619)</f>
        <v/>
      </c>
      <c r="J2619">
        <f>IF($E2619="","",MANAGER_PLAN!K2619)</f>
        <v/>
      </c>
      <c r="K2619">
        <f>IF($E2619="","",TRIM(IF(MANAGER_PLAN!N2619&lt;&gt;"","LOS: "&amp;MANAGER_PLAN!N2619&amp;" ","")&amp;IF(MANAGER_PLAN!O2619&lt;&gt;"","LOT: "&amp;MANAGER_PLAN!O2619,"")))</f>
        <v/>
      </c>
      <c r="L2619">
        <f>IF($E2619="","",IFERROR(VLOOKUP($E2619,POS_MASTER!$A:$AK,37,FALSE),""))</f>
        <v/>
      </c>
    </row>
    <row r="2620">
      <c r="A2620">
        <f>IF(MANAGER_PLAN!E2620="","",MANAGER_PLAN!A2620)</f>
        <v/>
      </c>
      <c r="B2620">
        <f>IF($E2620="","",MANAGER_PLAN!B2620)</f>
        <v/>
      </c>
      <c r="C2620">
        <f>IF($E2620="","",SWITCH(MANAGER_PLAN!C2620,"MON","Pondělí","TUE","Úterý","WED","Středa","THU","Čtvrtek","FRI","Pátek",MANAGER_PLAN!C2620))</f>
        <v/>
      </c>
      <c r="D2620">
        <f>IF(MANAGER_PLAN!E2620="","",MANAGER_PLAN!D2620)</f>
        <v/>
      </c>
      <c r="E2620">
        <f>IF(MANAGER_PLAN!E2620="","",MANAGER_PLAN!E2620)</f>
        <v/>
      </c>
      <c r="F2620">
        <f>IF($E2620="","",IFERROR(VLOOKUP($E2620,POS_MASTER!$A:$B,2,FALSE),""))</f>
        <v/>
      </c>
      <c r="G2620">
        <f>IF($E2620="","",MANAGER_PLAN!G2620)</f>
        <v/>
      </c>
      <c r="H2620">
        <f>IF($E2620="","",TRIM(MANAGER_PLAN!H2620&amp;" "&amp;MANAGER_PLAN!I2620))</f>
        <v/>
      </c>
      <c r="I2620">
        <f>IF($E2620="","",MANAGER_PLAN!J2620)</f>
        <v/>
      </c>
      <c r="J2620">
        <f>IF($E2620="","",MANAGER_PLAN!K2620)</f>
        <v/>
      </c>
      <c r="K2620">
        <f>IF($E2620="","",TRIM(IF(MANAGER_PLAN!N2620&lt;&gt;"","LOS: "&amp;MANAGER_PLAN!N2620&amp;" ","")&amp;IF(MANAGER_PLAN!O2620&lt;&gt;"","LOT: "&amp;MANAGER_PLAN!O2620,"")))</f>
        <v/>
      </c>
      <c r="L2620">
        <f>IF($E2620="","",IFERROR(VLOOKUP($E2620,POS_MASTER!$A:$AK,37,FALSE),""))</f>
        <v/>
      </c>
    </row>
    <row r="2621">
      <c r="A2621">
        <f>IF(MANAGER_PLAN!E2621="","",MANAGER_PLAN!A2621)</f>
        <v/>
      </c>
      <c r="B2621">
        <f>IF($E2621="","",MANAGER_PLAN!B2621)</f>
        <v/>
      </c>
      <c r="C2621">
        <f>IF($E2621="","",SWITCH(MANAGER_PLAN!C2621,"MON","Pondělí","TUE","Úterý","WED","Středa","THU","Čtvrtek","FRI","Pátek",MANAGER_PLAN!C2621))</f>
        <v/>
      </c>
      <c r="D2621">
        <f>IF(MANAGER_PLAN!E2621="","",MANAGER_PLAN!D2621)</f>
        <v/>
      </c>
      <c r="E2621">
        <f>IF(MANAGER_PLAN!E2621="","",MANAGER_PLAN!E2621)</f>
        <v/>
      </c>
      <c r="F2621">
        <f>IF($E2621="","",IFERROR(VLOOKUP($E2621,POS_MASTER!$A:$B,2,FALSE),""))</f>
        <v/>
      </c>
      <c r="G2621">
        <f>IF($E2621="","",MANAGER_PLAN!G2621)</f>
        <v/>
      </c>
      <c r="H2621">
        <f>IF($E2621="","",TRIM(MANAGER_PLAN!H2621&amp;" "&amp;MANAGER_PLAN!I2621))</f>
        <v/>
      </c>
      <c r="I2621">
        <f>IF($E2621="","",MANAGER_PLAN!J2621)</f>
        <v/>
      </c>
      <c r="J2621">
        <f>IF($E2621="","",MANAGER_PLAN!K2621)</f>
        <v/>
      </c>
      <c r="K2621">
        <f>IF($E2621="","",TRIM(IF(MANAGER_PLAN!N2621&lt;&gt;"","LOS: "&amp;MANAGER_PLAN!N2621&amp;" ","")&amp;IF(MANAGER_PLAN!O2621&lt;&gt;"","LOT: "&amp;MANAGER_PLAN!O2621,"")))</f>
        <v/>
      </c>
      <c r="L2621">
        <f>IF($E2621="","",IFERROR(VLOOKUP($E2621,POS_MASTER!$A:$AK,37,FALSE),""))</f>
        <v/>
      </c>
    </row>
    <row r="2622">
      <c r="A2622">
        <f>IF(MANAGER_PLAN!E2622="","",MANAGER_PLAN!A2622)</f>
        <v/>
      </c>
      <c r="B2622">
        <f>IF($E2622="","",MANAGER_PLAN!B2622)</f>
        <v/>
      </c>
      <c r="C2622">
        <f>IF($E2622="","",SWITCH(MANAGER_PLAN!C2622,"MON","Pondělí","TUE","Úterý","WED","Středa","THU","Čtvrtek","FRI","Pátek",MANAGER_PLAN!C2622))</f>
        <v/>
      </c>
      <c r="D2622">
        <f>IF(MANAGER_PLAN!E2622="","",MANAGER_PLAN!D2622)</f>
        <v/>
      </c>
      <c r="E2622">
        <f>IF(MANAGER_PLAN!E2622="","",MANAGER_PLAN!E2622)</f>
        <v/>
      </c>
      <c r="F2622">
        <f>IF($E2622="","",IFERROR(VLOOKUP($E2622,POS_MASTER!$A:$B,2,FALSE),""))</f>
        <v/>
      </c>
      <c r="G2622">
        <f>IF($E2622="","",MANAGER_PLAN!G2622)</f>
        <v/>
      </c>
      <c r="H2622">
        <f>IF($E2622="","",TRIM(MANAGER_PLAN!H2622&amp;" "&amp;MANAGER_PLAN!I2622))</f>
        <v/>
      </c>
      <c r="I2622">
        <f>IF($E2622="","",MANAGER_PLAN!J2622)</f>
        <v/>
      </c>
      <c r="J2622">
        <f>IF($E2622="","",MANAGER_PLAN!K2622)</f>
        <v/>
      </c>
      <c r="K2622">
        <f>IF($E2622="","",TRIM(IF(MANAGER_PLAN!N2622&lt;&gt;"","LOS: "&amp;MANAGER_PLAN!N2622&amp;" ","")&amp;IF(MANAGER_PLAN!O2622&lt;&gt;"","LOT: "&amp;MANAGER_PLAN!O2622,"")))</f>
        <v/>
      </c>
      <c r="L2622">
        <f>IF($E2622="","",IFERROR(VLOOKUP($E2622,POS_MASTER!$A:$AK,37,FALSE),""))</f>
        <v/>
      </c>
    </row>
    <row r="2623">
      <c r="A2623">
        <f>IF(MANAGER_PLAN!E2623="","",MANAGER_PLAN!A2623)</f>
        <v/>
      </c>
      <c r="B2623">
        <f>IF($E2623="","",MANAGER_PLAN!B2623)</f>
        <v/>
      </c>
      <c r="C2623">
        <f>IF($E2623="","",SWITCH(MANAGER_PLAN!C2623,"MON","Pondělí","TUE","Úterý","WED","Středa","THU","Čtvrtek","FRI","Pátek",MANAGER_PLAN!C2623))</f>
        <v/>
      </c>
      <c r="D2623">
        <f>IF(MANAGER_PLAN!E2623="","",MANAGER_PLAN!D2623)</f>
        <v/>
      </c>
      <c r="E2623">
        <f>IF(MANAGER_PLAN!E2623="","",MANAGER_PLAN!E2623)</f>
        <v/>
      </c>
      <c r="F2623">
        <f>IF($E2623="","",IFERROR(VLOOKUP($E2623,POS_MASTER!$A:$B,2,FALSE),""))</f>
        <v/>
      </c>
      <c r="G2623">
        <f>IF($E2623="","",MANAGER_PLAN!G2623)</f>
        <v/>
      </c>
      <c r="H2623">
        <f>IF($E2623="","",TRIM(MANAGER_PLAN!H2623&amp;" "&amp;MANAGER_PLAN!I2623))</f>
        <v/>
      </c>
      <c r="I2623">
        <f>IF($E2623="","",MANAGER_PLAN!J2623)</f>
        <v/>
      </c>
      <c r="J2623">
        <f>IF($E2623="","",MANAGER_PLAN!K2623)</f>
        <v/>
      </c>
      <c r="K2623">
        <f>IF($E2623="","",TRIM(IF(MANAGER_PLAN!N2623&lt;&gt;"","LOS: "&amp;MANAGER_PLAN!N2623&amp;" ","")&amp;IF(MANAGER_PLAN!O2623&lt;&gt;"","LOT: "&amp;MANAGER_PLAN!O2623,"")))</f>
        <v/>
      </c>
      <c r="L2623">
        <f>IF($E2623="","",IFERROR(VLOOKUP($E2623,POS_MASTER!$A:$AK,37,FALSE),""))</f>
        <v/>
      </c>
    </row>
    <row r="2624">
      <c r="A2624">
        <f>IF(MANAGER_PLAN!E2624="","",MANAGER_PLAN!A2624)</f>
        <v/>
      </c>
      <c r="B2624">
        <f>IF($E2624="","",MANAGER_PLAN!B2624)</f>
        <v/>
      </c>
      <c r="C2624">
        <f>IF($E2624="","",SWITCH(MANAGER_PLAN!C2624,"MON","Pondělí","TUE","Úterý","WED","Středa","THU","Čtvrtek","FRI","Pátek",MANAGER_PLAN!C2624))</f>
        <v/>
      </c>
      <c r="D2624">
        <f>IF(MANAGER_PLAN!E2624="","",MANAGER_PLAN!D2624)</f>
        <v/>
      </c>
      <c r="E2624">
        <f>IF(MANAGER_PLAN!E2624="","",MANAGER_PLAN!E2624)</f>
        <v/>
      </c>
      <c r="F2624">
        <f>IF($E2624="","",IFERROR(VLOOKUP($E2624,POS_MASTER!$A:$B,2,FALSE),""))</f>
        <v/>
      </c>
      <c r="G2624">
        <f>IF($E2624="","",MANAGER_PLAN!G2624)</f>
        <v/>
      </c>
      <c r="H2624">
        <f>IF($E2624="","",TRIM(MANAGER_PLAN!H2624&amp;" "&amp;MANAGER_PLAN!I2624))</f>
        <v/>
      </c>
      <c r="I2624">
        <f>IF($E2624="","",MANAGER_PLAN!J2624)</f>
        <v/>
      </c>
      <c r="J2624">
        <f>IF($E2624="","",MANAGER_PLAN!K2624)</f>
        <v/>
      </c>
      <c r="K2624">
        <f>IF($E2624="","",TRIM(IF(MANAGER_PLAN!N2624&lt;&gt;"","LOS: "&amp;MANAGER_PLAN!N2624&amp;" ","")&amp;IF(MANAGER_PLAN!O2624&lt;&gt;"","LOT: "&amp;MANAGER_PLAN!O2624,"")))</f>
        <v/>
      </c>
      <c r="L2624">
        <f>IF($E2624="","",IFERROR(VLOOKUP($E2624,POS_MASTER!$A:$AK,37,FALSE),""))</f>
        <v/>
      </c>
    </row>
    <row r="2625">
      <c r="A2625">
        <f>IF(MANAGER_PLAN!E2625="","",MANAGER_PLAN!A2625)</f>
        <v/>
      </c>
      <c r="B2625">
        <f>IF($E2625="","",MANAGER_PLAN!B2625)</f>
        <v/>
      </c>
      <c r="C2625">
        <f>IF($E2625="","",SWITCH(MANAGER_PLAN!C2625,"MON","Pondělí","TUE","Úterý","WED","Středa","THU","Čtvrtek","FRI","Pátek",MANAGER_PLAN!C2625))</f>
        <v/>
      </c>
      <c r="D2625">
        <f>IF(MANAGER_PLAN!E2625="","",MANAGER_PLAN!D2625)</f>
        <v/>
      </c>
      <c r="E2625">
        <f>IF(MANAGER_PLAN!E2625="","",MANAGER_PLAN!E2625)</f>
        <v/>
      </c>
      <c r="F2625">
        <f>IF($E2625="","",IFERROR(VLOOKUP($E2625,POS_MASTER!$A:$B,2,FALSE),""))</f>
        <v/>
      </c>
      <c r="G2625">
        <f>IF($E2625="","",MANAGER_PLAN!G2625)</f>
        <v/>
      </c>
      <c r="H2625">
        <f>IF($E2625="","",TRIM(MANAGER_PLAN!H2625&amp;" "&amp;MANAGER_PLAN!I2625))</f>
        <v/>
      </c>
      <c r="I2625">
        <f>IF($E2625="","",MANAGER_PLAN!J2625)</f>
        <v/>
      </c>
      <c r="J2625">
        <f>IF($E2625="","",MANAGER_PLAN!K2625)</f>
        <v/>
      </c>
      <c r="K2625">
        <f>IF($E2625="","",TRIM(IF(MANAGER_PLAN!N2625&lt;&gt;"","LOS: "&amp;MANAGER_PLAN!N2625&amp;" ","")&amp;IF(MANAGER_PLAN!O2625&lt;&gt;"","LOT: "&amp;MANAGER_PLAN!O2625,"")))</f>
        <v/>
      </c>
      <c r="L2625">
        <f>IF($E2625="","",IFERROR(VLOOKUP($E2625,POS_MASTER!$A:$AK,37,FALSE),""))</f>
        <v/>
      </c>
    </row>
    <row r="2626">
      <c r="A2626">
        <f>IF(MANAGER_PLAN!E2626="","",MANAGER_PLAN!A2626)</f>
        <v/>
      </c>
      <c r="B2626">
        <f>IF($E2626="","",MANAGER_PLAN!B2626)</f>
        <v/>
      </c>
      <c r="C2626">
        <f>IF($E2626="","",SWITCH(MANAGER_PLAN!C2626,"MON","Pondělí","TUE","Úterý","WED","Středa","THU","Čtvrtek","FRI","Pátek",MANAGER_PLAN!C2626))</f>
        <v/>
      </c>
      <c r="D2626">
        <f>IF(MANAGER_PLAN!E2626="","",MANAGER_PLAN!D2626)</f>
        <v/>
      </c>
      <c r="E2626">
        <f>IF(MANAGER_PLAN!E2626="","",MANAGER_PLAN!E2626)</f>
        <v/>
      </c>
      <c r="F2626">
        <f>IF($E2626="","",IFERROR(VLOOKUP($E2626,POS_MASTER!$A:$B,2,FALSE),""))</f>
        <v/>
      </c>
      <c r="G2626">
        <f>IF($E2626="","",MANAGER_PLAN!G2626)</f>
        <v/>
      </c>
      <c r="H2626">
        <f>IF($E2626="","",TRIM(MANAGER_PLAN!H2626&amp;" "&amp;MANAGER_PLAN!I2626))</f>
        <v/>
      </c>
      <c r="I2626">
        <f>IF($E2626="","",MANAGER_PLAN!J2626)</f>
        <v/>
      </c>
      <c r="J2626">
        <f>IF($E2626="","",MANAGER_PLAN!K2626)</f>
        <v/>
      </c>
      <c r="K2626">
        <f>IF($E2626="","",TRIM(IF(MANAGER_PLAN!N2626&lt;&gt;"","LOS: "&amp;MANAGER_PLAN!N2626&amp;" ","")&amp;IF(MANAGER_PLAN!O2626&lt;&gt;"","LOT: "&amp;MANAGER_PLAN!O2626,"")))</f>
        <v/>
      </c>
      <c r="L2626">
        <f>IF($E2626="","",IFERROR(VLOOKUP($E2626,POS_MASTER!$A:$AK,37,FALSE),""))</f>
        <v/>
      </c>
    </row>
    <row r="2627">
      <c r="A2627">
        <f>IF(MANAGER_PLAN!E2627="","",MANAGER_PLAN!A2627)</f>
        <v/>
      </c>
      <c r="B2627">
        <f>IF($E2627="","",MANAGER_PLAN!B2627)</f>
        <v/>
      </c>
      <c r="C2627">
        <f>IF($E2627="","",SWITCH(MANAGER_PLAN!C2627,"MON","Pondělí","TUE","Úterý","WED","Středa","THU","Čtvrtek","FRI","Pátek",MANAGER_PLAN!C2627))</f>
        <v/>
      </c>
      <c r="D2627">
        <f>IF(MANAGER_PLAN!E2627="","",MANAGER_PLAN!D2627)</f>
        <v/>
      </c>
      <c r="E2627">
        <f>IF(MANAGER_PLAN!E2627="","",MANAGER_PLAN!E2627)</f>
        <v/>
      </c>
      <c r="F2627">
        <f>IF($E2627="","",IFERROR(VLOOKUP($E2627,POS_MASTER!$A:$B,2,FALSE),""))</f>
        <v/>
      </c>
      <c r="G2627">
        <f>IF($E2627="","",MANAGER_PLAN!G2627)</f>
        <v/>
      </c>
      <c r="H2627">
        <f>IF($E2627="","",TRIM(MANAGER_PLAN!H2627&amp;" "&amp;MANAGER_PLAN!I2627))</f>
        <v/>
      </c>
      <c r="I2627">
        <f>IF($E2627="","",MANAGER_PLAN!J2627)</f>
        <v/>
      </c>
      <c r="J2627">
        <f>IF($E2627="","",MANAGER_PLAN!K2627)</f>
        <v/>
      </c>
      <c r="K2627">
        <f>IF($E2627="","",TRIM(IF(MANAGER_PLAN!N2627&lt;&gt;"","LOS: "&amp;MANAGER_PLAN!N2627&amp;" ","")&amp;IF(MANAGER_PLAN!O2627&lt;&gt;"","LOT: "&amp;MANAGER_PLAN!O2627,"")))</f>
        <v/>
      </c>
      <c r="L2627">
        <f>IF($E2627="","",IFERROR(VLOOKUP($E2627,POS_MASTER!$A:$AK,37,FALSE),""))</f>
        <v/>
      </c>
    </row>
    <row r="2628">
      <c r="A2628">
        <f>IF(MANAGER_PLAN!E2628="","",MANAGER_PLAN!A2628)</f>
        <v/>
      </c>
      <c r="B2628">
        <f>IF($E2628="","",MANAGER_PLAN!B2628)</f>
        <v/>
      </c>
      <c r="C2628">
        <f>IF($E2628="","",SWITCH(MANAGER_PLAN!C2628,"MON","Pondělí","TUE","Úterý","WED","Středa","THU","Čtvrtek","FRI","Pátek",MANAGER_PLAN!C2628))</f>
        <v/>
      </c>
      <c r="D2628">
        <f>IF(MANAGER_PLAN!E2628="","",MANAGER_PLAN!D2628)</f>
        <v/>
      </c>
      <c r="E2628">
        <f>IF(MANAGER_PLAN!E2628="","",MANAGER_PLAN!E2628)</f>
        <v/>
      </c>
      <c r="F2628">
        <f>IF($E2628="","",IFERROR(VLOOKUP($E2628,POS_MASTER!$A:$B,2,FALSE),""))</f>
        <v/>
      </c>
      <c r="G2628">
        <f>IF($E2628="","",MANAGER_PLAN!G2628)</f>
        <v/>
      </c>
      <c r="H2628">
        <f>IF($E2628="","",TRIM(MANAGER_PLAN!H2628&amp;" "&amp;MANAGER_PLAN!I2628))</f>
        <v/>
      </c>
      <c r="I2628">
        <f>IF($E2628="","",MANAGER_PLAN!J2628)</f>
        <v/>
      </c>
      <c r="J2628">
        <f>IF($E2628="","",MANAGER_PLAN!K2628)</f>
        <v/>
      </c>
      <c r="K2628">
        <f>IF($E2628="","",TRIM(IF(MANAGER_PLAN!N2628&lt;&gt;"","LOS: "&amp;MANAGER_PLAN!N2628&amp;" ","")&amp;IF(MANAGER_PLAN!O2628&lt;&gt;"","LOT: "&amp;MANAGER_PLAN!O2628,"")))</f>
        <v/>
      </c>
      <c r="L2628">
        <f>IF($E2628="","",IFERROR(VLOOKUP($E2628,POS_MASTER!$A:$AK,37,FALSE),""))</f>
        <v/>
      </c>
    </row>
    <row r="2629">
      <c r="A2629">
        <f>IF(MANAGER_PLAN!E2629="","",MANAGER_PLAN!A2629)</f>
        <v/>
      </c>
      <c r="B2629">
        <f>IF($E2629="","",MANAGER_PLAN!B2629)</f>
        <v/>
      </c>
      <c r="C2629">
        <f>IF($E2629="","",SWITCH(MANAGER_PLAN!C2629,"MON","Pondělí","TUE","Úterý","WED","Středa","THU","Čtvrtek","FRI","Pátek",MANAGER_PLAN!C2629))</f>
        <v/>
      </c>
      <c r="D2629">
        <f>IF(MANAGER_PLAN!E2629="","",MANAGER_PLAN!D2629)</f>
        <v/>
      </c>
      <c r="E2629">
        <f>IF(MANAGER_PLAN!E2629="","",MANAGER_PLAN!E2629)</f>
        <v/>
      </c>
      <c r="F2629">
        <f>IF($E2629="","",IFERROR(VLOOKUP($E2629,POS_MASTER!$A:$B,2,FALSE),""))</f>
        <v/>
      </c>
      <c r="G2629">
        <f>IF($E2629="","",MANAGER_PLAN!G2629)</f>
        <v/>
      </c>
      <c r="H2629">
        <f>IF($E2629="","",TRIM(MANAGER_PLAN!H2629&amp;" "&amp;MANAGER_PLAN!I2629))</f>
        <v/>
      </c>
      <c r="I2629">
        <f>IF($E2629="","",MANAGER_PLAN!J2629)</f>
        <v/>
      </c>
      <c r="J2629">
        <f>IF($E2629="","",MANAGER_PLAN!K2629)</f>
        <v/>
      </c>
      <c r="K2629">
        <f>IF($E2629="","",TRIM(IF(MANAGER_PLAN!N2629&lt;&gt;"","LOS: "&amp;MANAGER_PLAN!N2629&amp;" ","")&amp;IF(MANAGER_PLAN!O2629&lt;&gt;"","LOT: "&amp;MANAGER_PLAN!O2629,"")))</f>
        <v/>
      </c>
      <c r="L2629">
        <f>IF($E2629="","",IFERROR(VLOOKUP($E2629,POS_MASTER!$A:$AK,37,FALSE),""))</f>
        <v/>
      </c>
    </row>
    <row r="2630">
      <c r="A2630">
        <f>IF(MANAGER_PLAN!E2630="","",MANAGER_PLAN!A2630)</f>
        <v/>
      </c>
      <c r="B2630">
        <f>IF($E2630="","",MANAGER_PLAN!B2630)</f>
        <v/>
      </c>
      <c r="C2630">
        <f>IF($E2630="","",SWITCH(MANAGER_PLAN!C2630,"MON","Pondělí","TUE","Úterý","WED","Středa","THU","Čtvrtek","FRI","Pátek",MANAGER_PLAN!C2630))</f>
        <v/>
      </c>
      <c r="D2630">
        <f>IF(MANAGER_PLAN!E2630="","",MANAGER_PLAN!D2630)</f>
        <v/>
      </c>
      <c r="E2630">
        <f>IF(MANAGER_PLAN!E2630="","",MANAGER_PLAN!E2630)</f>
        <v/>
      </c>
      <c r="F2630">
        <f>IF($E2630="","",IFERROR(VLOOKUP($E2630,POS_MASTER!$A:$B,2,FALSE),""))</f>
        <v/>
      </c>
      <c r="G2630">
        <f>IF($E2630="","",MANAGER_PLAN!G2630)</f>
        <v/>
      </c>
      <c r="H2630">
        <f>IF($E2630="","",TRIM(MANAGER_PLAN!H2630&amp;" "&amp;MANAGER_PLAN!I2630))</f>
        <v/>
      </c>
      <c r="I2630">
        <f>IF($E2630="","",MANAGER_PLAN!J2630)</f>
        <v/>
      </c>
      <c r="J2630">
        <f>IF($E2630="","",MANAGER_PLAN!K2630)</f>
        <v/>
      </c>
      <c r="K2630">
        <f>IF($E2630="","",TRIM(IF(MANAGER_PLAN!N2630&lt;&gt;"","LOS: "&amp;MANAGER_PLAN!N2630&amp;" ","")&amp;IF(MANAGER_PLAN!O2630&lt;&gt;"","LOT: "&amp;MANAGER_PLAN!O2630,"")))</f>
        <v/>
      </c>
      <c r="L2630">
        <f>IF($E2630="","",IFERROR(VLOOKUP($E2630,POS_MASTER!$A:$AK,37,FALSE),""))</f>
        <v/>
      </c>
    </row>
    <row r="2631">
      <c r="A2631">
        <f>IF(MANAGER_PLAN!E2631="","",MANAGER_PLAN!A2631)</f>
        <v/>
      </c>
      <c r="B2631">
        <f>IF($E2631="","",MANAGER_PLAN!B2631)</f>
        <v/>
      </c>
      <c r="C2631">
        <f>IF($E2631="","",SWITCH(MANAGER_PLAN!C2631,"MON","Pondělí","TUE","Úterý","WED","Středa","THU","Čtvrtek","FRI","Pátek",MANAGER_PLAN!C2631))</f>
        <v/>
      </c>
      <c r="D2631">
        <f>IF(MANAGER_PLAN!E2631="","",MANAGER_PLAN!D2631)</f>
        <v/>
      </c>
      <c r="E2631">
        <f>IF(MANAGER_PLAN!E2631="","",MANAGER_PLAN!E2631)</f>
        <v/>
      </c>
      <c r="F2631">
        <f>IF($E2631="","",IFERROR(VLOOKUP($E2631,POS_MASTER!$A:$B,2,FALSE),""))</f>
        <v/>
      </c>
      <c r="G2631">
        <f>IF($E2631="","",MANAGER_PLAN!G2631)</f>
        <v/>
      </c>
      <c r="H2631">
        <f>IF($E2631="","",TRIM(MANAGER_PLAN!H2631&amp;" "&amp;MANAGER_PLAN!I2631))</f>
        <v/>
      </c>
      <c r="I2631">
        <f>IF($E2631="","",MANAGER_PLAN!J2631)</f>
        <v/>
      </c>
      <c r="J2631">
        <f>IF($E2631="","",MANAGER_PLAN!K2631)</f>
        <v/>
      </c>
      <c r="K2631">
        <f>IF($E2631="","",TRIM(IF(MANAGER_PLAN!N2631&lt;&gt;"","LOS: "&amp;MANAGER_PLAN!N2631&amp;" ","")&amp;IF(MANAGER_PLAN!O2631&lt;&gt;"","LOT: "&amp;MANAGER_PLAN!O2631,"")))</f>
        <v/>
      </c>
      <c r="L2631">
        <f>IF($E2631="","",IFERROR(VLOOKUP($E2631,POS_MASTER!$A:$AK,37,FALSE),""))</f>
        <v/>
      </c>
    </row>
    <row r="2632">
      <c r="A2632">
        <f>IF(MANAGER_PLAN!E2632="","",MANAGER_PLAN!A2632)</f>
        <v/>
      </c>
      <c r="B2632">
        <f>IF($E2632="","",MANAGER_PLAN!B2632)</f>
        <v/>
      </c>
      <c r="C2632">
        <f>IF($E2632="","",SWITCH(MANAGER_PLAN!C2632,"MON","Pondělí","TUE","Úterý","WED","Středa","THU","Čtvrtek","FRI","Pátek",MANAGER_PLAN!C2632))</f>
        <v/>
      </c>
      <c r="D2632">
        <f>IF(MANAGER_PLAN!E2632="","",MANAGER_PLAN!D2632)</f>
        <v/>
      </c>
      <c r="E2632">
        <f>IF(MANAGER_PLAN!E2632="","",MANAGER_PLAN!E2632)</f>
        <v/>
      </c>
      <c r="F2632">
        <f>IF($E2632="","",IFERROR(VLOOKUP($E2632,POS_MASTER!$A:$B,2,FALSE),""))</f>
        <v/>
      </c>
      <c r="G2632">
        <f>IF($E2632="","",MANAGER_PLAN!G2632)</f>
        <v/>
      </c>
      <c r="H2632">
        <f>IF($E2632="","",TRIM(MANAGER_PLAN!H2632&amp;" "&amp;MANAGER_PLAN!I2632))</f>
        <v/>
      </c>
      <c r="I2632">
        <f>IF($E2632="","",MANAGER_PLAN!J2632)</f>
        <v/>
      </c>
      <c r="J2632">
        <f>IF($E2632="","",MANAGER_PLAN!K2632)</f>
        <v/>
      </c>
      <c r="K2632">
        <f>IF($E2632="","",TRIM(IF(MANAGER_PLAN!N2632&lt;&gt;"","LOS: "&amp;MANAGER_PLAN!N2632&amp;" ","")&amp;IF(MANAGER_PLAN!O2632&lt;&gt;"","LOT: "&amp;MANAGER_PLAN!O2632,"")))</f>
        <v/>
      </c>
      <c r="L2632">
        <f>IF($E2632="","",IFERROR(VLOOKUP($E2632,POS_MASTER!$A:$AK,37,FALSE),""))</f>
        <v/>
      </c>
    </row>
    <row r="2633">
      <c r="A2633">
        <f>IF(MANAGER_PLAN!E2633="","",MANAGER_PLAN!A2633)</f>
        <v/>
      </c>
      <c r="B2633">
        <f>IF($E2633="","",MANAGER_PLAN!B2633)</f>
        <v/>
      </c>
      <c r="C2633">
        <f>IF($E2633="","",SWITCH(MANAGER_PLAN!C2633,"MON","Pondělí","TUE","Úterý","WED","Středa","THU","Čtvrtek","FRI","Pátek",MANAGER_PLAN!C2633))</f>
        <v/>
      </c>
      <c r="D2633">
        <f>IF(MANAGER_PLAN!E2633="","",MANAGER_PLAN!D2633)</f>
        <v/>
      </c>
      <c r="E2633">
        <f>IF(MANAGER_PLAN!E2633="","",MANAGER_PLAN!E2633)</f>
        <v/>
      </c>
      <c r="F2633">
        <f>IF($E2633="","",IFERROR(VLOOKUP($E2633,POS_MASTER!$A:$B,2,FALSE),""))</f>
        <v/>
      </c>
      <c r="G2633">
        <f>IF($E2633="","",MANAGER_PLAN!G2633)</f>
        <v/>
      </c>
      <c r="H2633">
        <f>IF($E2633="","",TRIM(MANAGER_PLAN!H2633&amp;" "&amp;MANAGER_PLAN!I2633))</f>
        <v/>
      </c>
      <c r="I2633">
        <f>IF($E2633="","",MANAGER_PLAN!J2633)</f>
        <v/>
      </c>
      <c r="J2633">
        <f>IF($E2633="","",MANAGER_PLAN!K2633)</f>
        <v/>
      </c>
      <c r="K2633">
        <f>IF($E2633="","",TRIM(IF(MANAGER_PLAN!N2633&lt;&gt;"","LOS: "&amp;MANAGER_PLAN!N2633&amp;" ","")&amp;IF(MANAGER_PLAN!O2633&lt;&gt;"","LOT: "&amp;MANAGER_PLAN!O2633,"")))</f>
        <v/>
      </c>
      <c r="L2633">
        <f>IF($E2633="","",IFERROR(VLOOKUP($E2633,POS_MASTER!$A:$AK,37,FALSE),""))</f>
        <v/>
      </c>
    </row>
    <row r="2634">
      <c r="A2634">
        <f>IF(MANAGER_PLAN!E2634="","",MANAGER_PLAN!A2634)</f>
        <v/>
      </c>
      <c r="B2634">
        <f>IF($E2634="","",MANAGER_PLAN!B2634)</f>
        <v/>
      </c>
      <c r="C2634">
        <f>IF($E2634="","",SWITCH(MANAGER_PLAN!C2634,"MON","Pondělí","TUE","Úterý","WED","Středa","THU","Čtvrtek","FRI","Pátek",MANAGER_PLAN!C2634))</f>
        <v/>
      </c>
      <c r="D2634">
        <f>IF(MANAGER_PLAN!E2634="","",MANAGER_PLAN!D2634)</f>
        <v/>
      </c>
      <c r="E2634">
        <f>IF(MANAGER_PLAN!E2634="","",MANAGER_PLAN!E2634)</f>
        <v/>
      </c>
      <c r="F2634">
        <f>IF($E2634="","",IFERROR(VLOOKUP($E2634,POS_MASTER!$A:$B,2,FALSE),""))</f>
        <v/>
      </c>
      <c r="G2634">
        <f>IF($E2634="","",MANAGER_PLAN!G2634)</f>
        <v/>
      </c>
      <c r="H2634">
        <f>IF($E2634="","",TRIM(MANAGER_PLAN!H2634&amp;" "&amp;MANAGER_PLAN!I2634))</f>
        <v/>
      </c>
      <c r="I2634">
        <f>IF($E2634="","",MANAGER_PLAN!J2634)</f>
        <v/>
      </c>
      <c r="J2634">
        <f>IF($E2634="","",MANAGER_PLAN!K2634)</f>
        <v/>
      </c>
      <c r="K2634">
        <f>IF($E2634="","",TRIM(IF(MANAGER_PLAN!N2634&lt;&gt;"","LOS: "&amp;MANAGER_PLAN!N2634&amp;" ","")&amp;IF(MANAGER_PLAN!O2634&lt;&gt;"","LOT: "&amp;MANAGER_PLAN!O2634,"")))</f>
        <v/>
      </c>
      <c r="L2634">
        <f>IF($E2634="","",IFERROR(VLOOKUP($E2634,POS_MASTER!$A:$AK,37,FALSE),""))</f>
        <v/>
      </c>
    </row>
    <row r="2635">
      <c r="A2635">
        <f>IF(MANAGER_PLAN!E2635="","",MANAGER_PLAN!A2635)</f>
        <v/>
      </c>
      <c r="B2635">
        <f>IF($E2635="","",MANAGER_PLAN!B2635)</f>
        <v/>
      </c>
      <c r="C2635">
        <f>IF($E2635="","",SWITCH(MANAGER_PLAN!C2635,"MON","Pondělí","TUE","Úterý","WED","Středa","THU","Čtvrtek","FRI","Pátek",MANAGER_PLAN!C2635))</f>
        <v/>
      </c>
      <c r="D2635">
        <f>IF(MANAGER_PLAN!E2635="","",MANAGER_PLAN!D2635)</f>
        <v/>
      </c>
      <c r="E2635">
        <f>IF(MANAGER_PLAN!E2635="","",MANAGER_PLAN!E2635)</f>
        <v/>
      </c>
      <c r="F2635">
        <f>IF($E2635="","",IFERROR(VLOOKUP($E2635,POS_MASTER!$A:$B,2,FALSE),""))</f>
        <v/>
      </c>
      <c r="G2635">
        <f>IF($E2635="","",MANAGER_PLAN!G2635)</f>
        <v/>
      </c>
      <c r="H2635">
        <f>IF($E2635="","",TRIM(MANAGER_PLAN!H2635&amp;" "&amp;MANAGER_PLAN!I2635))</f>
        <v/>
      </c>
      <c r="I2635">
        <f>IF($E2635="","",MANAGER_PLAN!J2635)</f>
        <v/>
      </c>
      <c r="J2635">
        <f>IF($E2635="","",MANAGER_PLAN!K2635)</f>
        <v/>
      </c>
      <c r="K2635">
        <f>IF($E2635="","",TRIM(IF(MANAGER_PLAN!N2635&lt;&gt;"","LOS: "&amp;MANAGER_PLAN!N2635&amp;" ","")&amp;IF(MANAGER_PLAN!O2635&lt;&gt;"","LOT: "&amp;MANAGER_PLAN!O2635,"")))</f>
        <v/>
      </c>
      <c r="L2635">
        <f>IF($E2635="","",IFERROR(VLOOKUP($E2635,POS_MASTER!$A:$AK,37,FALSE),""))</f>
        <v/>
      </c>
    </row>
    <row r="2636">
      <c r="A2636">
        <f>IF(MANAGER_PLAN!E2636="","",MANAGER_PLAN!A2636)</f>
        <v/>
      </c>
      <c r="B2636">
        <f>IF($E2636="","",MANAGER_PLAN!B2636)</f>
        <v/>
      </c>
      <c r="C2636">
        <f>IF($E2636="","",SWITCH(MANAGER_PLAN!C2636,"MON","Pondělí","TUE","Úterý","WED","Středa","THU","Čtvrtek","FRI","Pátek",MANAGER_PLAN!C2636))</f>
        <v/>
      </c>
      <c r="D2636">
        <f>IF(MANAGER_PLAN!E2636="","",MANAGER_PLAN!D2636)</f>
        <v/>
      </c>
      <c r="E2636">
        <f>IF(MANAGER_PLAN!E2636="","",MANAGER_PLAN!E2636)</f>
        <v/>
      </c>
      <c r="F2636">
        <f>IF($E2636="","",IFERROR(VLOOKUP($E2636,POS_MASTER!$A:$B,2,FALSE),""))</f>
        <v/>
      </c>
      <c r="G2636">
        <f>IF($E2636="","",MANAGER_PLAN!G2636)</f>
        <v/>
      </c>
      <c r="H2636">
        <f>IF($E2636="","",TRIM(MANAGER_PLAN!H2636&amp;" "&amp;MANAGER_PLAN!I2636))</f>
        <v/>
      </c>
      <c r="I2636">
        <f>IF($E2636="","",MANAGER_PLAN!J2636)</f>
        <v/>
      </c>
      <c r="J2636">
        <f>IF($E2636="","",MANAGER_PLAN!K2636)</f>
        <v/>
      </c>
      <c r="K2636">
        <f>IF($E2636="","",TRIM(IF(MANAGER_PLAN!N2636&lt;&gt;"","LOS: "&amp;MANAGER_PLAN!N2636&amp;" ","")&amp;IF(MANAGER_PLAN!O2636&lt;&gt;"","LOT: "&amp;MANAGER_PLAN!O2636,"")))</f>
        <v/>
      </c>
      <c r="L2636">
        <f>IF($E2636="","",IFERROR(VLOOKUP($E2636,POS_MASTER!$A:$AK,37,FALSE),""))</f>
        <v/>
      </c>
    </row>
    <row r="2637">
      <c r="A2637">
        <f>IF(MANAGER_PLAN!E2637="","",MANAGER_PLAN!A2637)</f>
        <v/>
      </c>
      <c r="B2637">
        <f>IF($E2637="","",MANAGER_PLAN!B2637)</f>
        <v/>
      </c>
      <c r="C2637">
        <f>IF($E2637="","",SWITCH(MANAGER_PLAN!C2637,"MON","Pondělí","TUE","Úterý","WED","Středa","THU","Čtvrtek","FRI","Pátek",MANAGER_PLAN!C2637))</f>
        <v/>
      </c>
      <c r="D2637">
        <f>IF(MANAGER_PLAN!E2637="","",MANAGER_PLAN!D2637)</f>
        <v/>
      </c>
      <c r="E2637">
        <f>IF(MANAGER_PLAN!E2637="","",MANAGER_PLAN!E2637)</f>
        <v/>
      </c>
      <c r="F2637">
        <f>IF($E2637="","",IFERROR(VLOOKUP($E2637,POS_MASTER!$A:$B,2,FALSE),""))</f>
        <v/>
      </c>
      <c r="G2637">
        <f>IF($E2637="","",MANAGER_PLAN!G2637)</f>
        <v/>
      </c>
      <c r="H2637">
        <f>IF($E2637="","",TRIM(MANAGER_PLAN!H2637&amp;" "&amp;MANAGER_PLAN!I2637))</f>
        <v/>
      </c>
      <c r="I2637">
        <f>IF($E2637="","",MANAGER_PLAN!J2637)</f>
        <v/>
      </c>
      <c r="J2637">
        <f>IF($E2637="","",MANAGER_PLAN!K2637)</f>
        <v/>
      </c>
      <c r="K2637">
        <f>IF($E2637="","",TRIM(IF(MANAGER_PLAN!N2637&lt;&gt;"","LOS: "&amp;MANAGER_PLAN!N2637&amp;" ","")&amp;IF(MANAGER_PLAN!O2637&lt;&gt;"","LOT: "&amp;MANAGER_PLAN!O2637,"")))</f>
        <v/>
      </c>
      <c r="L2637">
        <f>IF($E2637="","",IFERROR(VLOOKUP($E2637,POS_MASTER!$A:$AK,37,FALSE),""))</f>
        <v/>
      </c>
    </row>
    <row r="2638">
      <c r="A2638">
        <f>IF(MANAGER_PLAN!E2638="","",MANAGER_PLAN!A2638)</f>
        <v/>
      </c>
      <c r="B2638">
        <f>IF($E2638="","",MANAGER_PLAN!B2638)</f>
        <v/>
      </c>
      <c r="C2638">
        <f>IF($E2638="","",SWITCH(MANAGER_PLAN!C2638,"MON","Pondělí","TUE","Úterý","WED","Středa","THU","Čtvrtek","FRI","Pátek",MANAGER_PLAN!C2638))</f>
        <v/>
      </c>
      <c r="D2638">
        <f>IF(MANAGER_PLAN!E2638="","",MANAGER_PLAN!D2638)</f>
        <v/>
      </c>
      <c r="E2638">
        <f>IF(MANAGER_PLAN!E2638="","",MANAGER_PLAN!E2638)</f>
        <v/>
      </c>
      <c r="F2638">
        <f>IF($E2638="","",IFERROR(VLOOKUP($E2638,POS_MASTER!$A:$B,2,FALSE),""))</f>
        <v/>
      </c>
      <c r="G2638">
        <f>IF($E2638="","",MANAGER_PLAN!G2638)</f>
        <v/>
      </c>
      <c r="H2638">
        <f>IF($E2638="","",TRIM(MANAGER_PLAN!H2638&amp;" "&amp;MANAGER_PLAN!I2638))</f>
        <v/>
      </c>
      <c r="I2638">
        <f>IF($E2638="","",MANAGER_PLAN!J2638)</f>
        <v/>
      </c>
      <c r="J2638">
        <f>IF($E2638="","",MANAGER_PLAN!K2638)</f>
        <v/>
      </c>
      <c r="K2638">
        <f>IF($E2638="","",TRIM(IF(MANAGER_PLAN!N2638&lt;&gt;"","LOS: "&amp;MANAGER_PLAN!N2638&amp;" ","")&amp;IF(MANAGER_PLAN!O2638&lt;&gt;"","LOT: "&amp;MANAGER_PLAN!O2638,"")))</f>
        <v/>
      </c>
      <c r="L2638">
        <f>IF($E2638="","",IFERROR(VLOOKUP($E2638,POS_MASTER!$A:$AK,37,FALSE),""))</f>
        <v/>
      </c>
    </row>
    <row r="2639">
      <c r="A2639">
        <f>IF(MANAGER_PLAN!E2639="","",MANAGER_PLAN!A2639)</f>
        <v/>
      </c>
      <c r="B2639">
        <f>IF($E2639="","",MANAGER_PLAN!B2639)</f>
        <v/>
      </c>
      <c r="C2639">
        <f>IF($E2639="","",SWITCH(MANAGER_PLAN!C2639,"MON","Pondělí","TUE","Úterý","WED","Středa","THU","Čtvrtek","FRI","Pátek",MANAGER_PLAN!C2639))</f>
        <v/>
      </c>
      <c r="D2639">
        <f>IF(MANAGER_PLAN!E2639="","",MANAGER_PLAN!D2639)</f>
        <v/>
      </c>
      <c r="E2639">
        <f>IF(MANAGER_PLAN!E2639="","",MANAGER_PLAN!E2639)</f>
        <v/>
      </c>
      <c r="F2639">
        <f>IF($E2639="","",IFERROR(VLOOKUP($E2639,POS_MASTER!$A:$B,2,FALSE),""))</f>
        <v/>
      </c>
      <c r="G2639">
        <f>IF($E2639="","",MANAGER_PLAN!G2639)</f>
        <v/>
      </c>
      <c r="H2639">
        <f>IF($E2639="","",TRIM(MANAGER_PLAN!H2639&amp;" "&amp;MANAGER_PLAN!I2639))</f>
        <v/>
      </c>
      <c r="I2639">
        <f>IF($E2639="","",MANAGER_PLAN!J2639)</f>
        <v/>
      </c>
      <c r="J2639">
        <f>IF($E2639="","",MANAGER_PLAN!K2639)</f>
        <v/>
      </c>
      <c r="K2639">
        <f>IF($E2639="","",TRIM(IF(MANAGER_PLAN!N2639&lt;&gt;"","LOS: "&amp;MANAGER_PLAN!N2639&amp;" ","")&amp;IF(MANAGER_PLAN!O2639&lt;&gt;"","LOT: "&amp;MANAGER_PLAN!O2639,"")))</f>
        <v/>
      </c>
      <c r="L2639">
        <f>IF($E2639="","",IFERROR(VLOOKUP($E2639,POS_MASTER!$A:$AK,37,FALSE),""))</f>
        <v/>
      </c>
    </row>
    <row r="2640">
      <c r="A2640">
        <f>IF(MANAGER_PLAN!E2640="","",MANAGER_PLAN!A2640)</f>
        <v/>
      </c>
      <c r="B2640">
        <f>IF($E2640="","",MANAGER_PLAN!B2640)</f>
        <v/>
      </c>
      <c r="C2640">
        <f>IF($E2640="","",SWITCH(MANAGER_PLAN!C2640,"MON","Pondělí","TUE","Úterý","WED","Středa","THU","Čtvrtek","FRI","Pátek",MANAGER_PLAN!C2640))</f>
        <v/>
      </c>
      <c r="D2640">
        <f>IF(MANAGER_PLAN!E2640="","",MANAGER_PLAN!D2640)</f>
        <v/>
      </c>
      <c r="E2640">
        <f>IF(MANAGER_PLAN!E2640="","",MANAGER_PLAN!E2640)</f>
        <v/>
      </c>
      <c r="F2640">
        <f>IF($E2640="","",IFERROR(VLOOKUP($E2640,POS_MASTER!$A:$B,2,FALSE),""))</f>
        <v/>
      </c>
      <c r="G2640">
        <f>IF($E2640="","",MANAGER_PLAN!G2640)</f>
        <v/>
      </c>
      <c r="H2640">
        <f>IF($E2640="","",TRIM(MANAGER_PLAN!H2640&amp;" "&amp;MANAGER_PLAN!I2640))</f>
        <v/>
      </c>
      <c r="I2640">
        <f>IF($E2640="","",MANAGER_PLAN!J2640)</f>
        <v/>
      </c>
      <c r="J2640">
        <f>IF($E2640="","",MANAGER_PLAN!K2640)</f>
        <v/>
      </c>
      <c r="K2640">
        <f>IF($E2640="","",TRIM(IF(MANAGER_PLAN!N2640&lt;&gt;"","LOS: "&amp;MANAGER_PLAN!N2640&amp;" ","")&amp;IF(MANAGER_PLAN!O2640&lt;&gt;"","LOT: "&amp;MANAGER_PLAN!O2640,"")))</f>
        <v/>
      </c>
      <c r="L2640">
        <f>IF($E2640="","",IFERROR(VLOOKUP($E2640,POS_MASTER!$A:$AK,37,FALSE),""))</f>
        <v/>
      </c>
    </row>
    <row r="2641">
      <c r="A2641">
        <f>IF(MANAGER_PLAN!E2641="","",MANAGER_PLAN!A2641)</f>
        <v/>
      </c>
      <c r="B2641">
        <f>IF($E2641="","",MANAGER_PLAN!B2641)</f>
        <v/>
      </c>
      <c r="C2641">
        <f>IF($E2641="","",SWITCH(MANAGER_PLAN!C2641,"MON","Pondělí","TUE","Úterý","WED","Středa","THU","Čtvrtek","FRI","Pátek",MANAGER_PLAN!C2641))</f>
        <v/>
      </c>
      <c r="D2641">
        <f>IF(MANAGER_PLAN!E2641="","",MANAGER_PLAN!D2641)</f>
        <v/>
      </c>
      <c r="E2641">
        <f>IF(MANAGER_PLAN!E2641="","",MANAGER_PLAN!E2641)</f>
        <v/>
      </c>
      <c r="F2641">
        <f>IF($E2641="","",IFERROR(VLOOKUP($E2641,POS_MASTER!$A:$B,2,FALSE),""))</f>
        <v/>
      </c>
      <c r="G2641">
        <f>IF($E2641="","",MANAGER_PLAN!G2641)</f>
        <v/>
      </c>
      <c r="H2641">
        <f>IF($E2641="","",TRIM(MANAGER_PLAN!H2641&amp;" "&amp;MANAGER_PLAN!I2641))</f>
        <v/>
      </c>
      <c r="I2641">
        <f>IF($E2641="","",MANAGER_PLAN!J2641)</f>
        <v/>
      </c>
      <c r="J2641">
        <f>IF($E2641="","",MANAGER_PLAN!K2641)</f>
        <v/>
      </c>
      <c r="K2641">
        <f>IF($E2641="","",TRIM(IF(MANAGER_PLAN!N2641&lt;&gt;"","LOS: "&amp;MANAGER_PLAN!N2641&amp;" ","")&amp;IF(MANAGER_PLAN!O2641&lt;&gt;"","LOT: "&amp;MANAGER_PLAN!O2641,"")))</f>
        <v/>
      </c>
      <c r="L2641">
        <f>IF($E2641="","",IFERROR(VLOOKUP($E2641,POS_MASTER!$A:$AK,37,FALSE),""))</f>
        <v/>
      </c>
    </row>
    <row r="2642">
      <c r="A2642">
        <f>IF(MANAGER_PLAN!E2642="","",MANAGER_PLAN!A2642)</f>
        <v/>
      </c>
      <c r="B2642">
        <f>IF($E2642="","",MANAGER_PLAN!B2642)</f>
        <v/>
      </c>
      <c r="C2642">
        <f>IF($E2642="","",SWITCH(MANAGER_PLAN!C2642,"MON","Pondělí","TUE","Úterý","WED","Středa","THU","Čtvrtek","FRI","Pátek",MANAGER_PLAN!C2642))</f>
        <v/>
      </c>
      <c r="D2642">
        <f>IF(MANAGER_PLAN!E2642="","",MANAGER_PLAN!D2642)</f>
        <v/>
      </c>
      <c r="E2642">
        <f>IF(MANAGER_PLAN!E2642="","",MANAGER_PLAN!E2642)</f>
        <v/>
      </c>
      <c r="F2642">
        <f>IF($E2642="","",IFERROR(VLOOKUP($E2642,POS_MASTER!$A:$B,2,FALSE),""))</f>
        <v/>
      </c>
      <c r="G2642">
        <f>IF($E2642="","",MANAGER_PLAN!G2642)</f>
        <v/>
      </c>
      <c r="H2642">
        <f>IF($E2642="","",TRIM(MANAGER_PLAN!H2642&amp;" "&amp;MANAGER_PLAN!I2642))</f>
        <v/>
      </c>
      <c r="I2642">
        <f>IF($E2642="","",MANAGER_PLAN!J2642)</f>
        <v/>
      </c>
      <c r="J2642">
        <f>IF($E2642="","",MANAGER_PLAN!K2642)</f>
        <v/>
      </c>
      <c r="K2642">
        <f>IF($E2642="","",TRIM(IF(MANAGER_PLAN!N2642&lt;&gt;"","LOS: "&amp;MANAGER_PLAN!N2642&amp;" ","")&amp;IF(MANAGER_PLAN!O2642&lt;&gt;"","LOT: "&amp;MANAGER_PLAN!O2642,"")))</f>
        <v/>
      </c>
      <c r="L2642">
        <f>IF($E2642="","",IFERROR(VLOOKUP($E2642,POS_MASTER!$A:$AK,37,FALSE),""))</f>
        <v/>
      </c>
    </row>
    <row r="2643">
      <c r="A2643">
        <f>IF(MANAGER_PLAN!E2643="","",MANAGER_PLAN!A2643)</f>
        <v/>
      </c>
      <c r="B2643">
        <f>IF($E2643="","",MANAGER_PLAN!B2643)</f>
        <v/>
      </c>
      <c r="C2643">
        <f>IF($E2643="","",SWITCH(MANAGER_PLAN!C2643,"MON","Pondělí","TUE","Úterý","WED","Středa","THU","Čtvrtek","FRI","Pátek",MANAGER_PLAN!C2643))</f>
        <v/>
      </c>
      <c r="D2643">
        <f>IF(MANAGER_PLAN!E2643="","",MANAGER_PLAN!D2643)</f>
        <v/>
      </c>
      <c r="E2643">
        <f>IF(MANAGER_PLAN!E2643="","",MANAGER_PLAN!E2643)</f>
        <v/>
      </c>
      <c r="F2643">
        <f>IF($E2643="","",IFERROR(VLOOKUP($E2643,POS_MASTER!$A:$B,2,FALSE),""))</f>
        <v/>
      </c>
      <c r="G2643">
        <f>IF($E2643="","",MANAGER_PLAN!G2643)</f>
        <v/>
      </c>
      <c r="H2643">
        <f>IF($E2643="","",TRIM(MANAGER_PLAN!H2643&amp;" "&amp;MANAGER_PLAN!I2643))</f>
        <v/>
      </c>
      <c r="I2643">
        <f>IF($E2643="","",MANAGER_PLAN!J2643)</f>
        <v/>
      </c>
      <c r="J2643">
        <f>IF($E2643="","",MANAGER_PLAN!K2643)</f>
        <v/>
      </c>
      <c r="K2643">
        <f>IF($E2643="","",TRIM(IF(MANAGER_PLAN!N2643&lt;&gt;"","LOS: "&amp;MANAGER_PLAN!N2643&amp;" ","")&amp;IF(MANAGER_PLAN!O2643&lt;&gt;"","LOT: "&amp;MANAGER_PLAN!O2643,"")))</f>
        <v/>
      </c>
      <c r="L2643">
        <f>IF($E2643="","",IFERROR(VLOOKUP($E2643,POS_MASTER!$A:$AK,37,FALSE),""))</f>
        <v/>
      </c>
    </row>
    <row r="2644">
      <c r="A2644">
        <f>IF(MANAGER_PLAN!E2644="","",MANAGER_PLAN!A2644)</f>
        <v/>
      </c>
      <c r="B2644">
        <f>IF($E2644="","",MANAGER_PLAN!B2644)</f>
        <v/>
      </c>
      <c r="C2644">
        <f>IF($E2644="","",SWITCH(MANAGER_PLAN!C2644,"MON","Pondělí","TUE","Úterý","WED","Středa","THU","Čtvrtek","FRI","Pátek",MANAGER_PLAN!C2644))</f>
        <v/>
      </c>
      <c r="D2644">
        <f>IF(MANAGER_PLAN!E2644="","",MANAGER_PLAN!D2644)</f>
        <v/>
      </c>
      <c r="E2644">
        <f>IF(MANAGER_PLAN!E2644="","",MANAGER_PLAN!E2644)</f>
        <v/>
      </c>
      <c r="F2644">
        <f>IF($E2644="","",IFERROR(VLOOKUP($E2644,POS_MASTER!$A:$B,2,FALSE),""))</f>
        <v/>
      </c>
      <c r="G2644">
        <f>IF($E2644="","",MANAGER_PLAN!G2644)</f>
        <v/>
      </c>
      <c r="H2644">
        <f>IF($E2644="","",TRIM(MANAGER_PLAN!H2644&amp;" "&amp;MANAGER_PLAN!I2644))</f>
        <v/>
      </c>
      <c r="I2644">
        <f>IF($E2644="","",MANAGER_PLAN!J2644)</f>
        <v/>
      </c>
      <c r="J2644">
        <f>IF($E2644="","",MANAGER_PLAN!K2644)</f>
        <v/>
      </c>
      <c r="K2644">
        <f>IF($E2644="","",TRIM(IF(MANAGER_PLAN!N2644&lt;&gt;"","LOS: "&amp;MANAGER_PLAN!N2644&amp;" ","")&amp;IF(MANAGER_PLAN!O2644&lt;&gt;"","LOT: "&amp;MANAGER_PLAN!O2644,"")))</f>
        <v/>
      </c>
      <c r="L2644">
        <f>IF($E2644="","",IFERROR(VLOOKUP($E2644,POS_MASTER!$A:$AK,37,FALSE),""))</f>
        <v/>
      </c>
    </row>
    <row r="2645">
      <c r="A2645">
        <f>IF(MANAGER_PLAN!E2645="","",MANAGER_PLAN!A2645)</f>
        <v/>
      </c>
      <c r="B2645">
        <f>IF($E2645="","",MANAGER_PLAN!B2645)</f>
        <v/>
      </c>
      <c r="C2645">
        <f>IF($E2645="","",SWITCH(MANAGER_PLAN!C2645,"MON","Pondělí","TUE","Úterý","WED","Středa","THU","Čtvrtek","FRI","Pátek",MANAGER_PLAN!C2645))</f>
        <v/>
      </c>
      <c r="D2645">
        <f>IF(MANAGER_PLAN!E2645="","",MANAGER_PLAN!D2645)</f>
        <v/>
      </c>
      <c r="E2645">
        <f>IF(MANAGER_PLAN!E2645="","",MANAGER_PLAN!E2645)</f>
        <v/>
      </c>
      <c r="F2645">
        <f>IF($E2645="","",IFERROR(VLOOKUP($E2645,POS_MASTER!$A:$B,2,FALSE),""))</f>
        <v/>
      </c>
      <c r="G2645">
        <f>IF($E2645="","",MANAGER_PLAN!G2645)</f>
        <v/>
      </c>
      <c r="H2645">
        <f>IF($E2645="","",TRIM(MANAGER_PLAN!H2645&amp;" "&amp;MANAGER_PLAN!I2645))</f>
        <v/>
      </c>
      <c r="I2645">
        <f>IF($E2645="","",MANAGER_PLAN!J2645)</f>
        <v/>
      </c>
      <c r="J2645">
        <f>IF($E2645="","",MANAGER_PLAN!K2645)</f>
        <v/>
      </c>
      <c r="K2645">
        <f>IF($E2645="","",TRIM(IF(MANAGER_PLAN!N2645&lt;&gt;"","LOS: "&amp;MANAGER_PLAN!N2645&amp;" ","")&amp;IF(MANAGER_PLAN!O2645&lt;&gt;"","LOT: "&amp;MANAGER_PLAN!O2645,"")))</f>
        <v/>
      </c>
      <c r="L2645">
        <f>IF($E2645="","",IFERROR(VLOOKUP($E2645,POS_MASTER!$A:$AK,37,FALSE),""))</f>
        <v/>
      </c>
    </row>
    <row r="2646">
      <c r="A2646">
        <f>IF(MANAGER_PLAN!E2646="","",MANAGER_PLAN!A2646)</f>
        <v/>
      </c>
      <c r="B2646">
        <f>IF($E2646="","",MANAGER_PLAN!B2646)</f>
        <v/>
      </c>
      <c r="C2646">
        <f>IF($E2646="","",SWITCH(MANAGER_PLAN!C2646,"MON","Pondělí","TUE","Úterý","WED","Středa","THU","Čtvrtek","FRI","Pátek",MANAGER_PLAN!C2646))</f>
        <v/>
      </c>
      <c r="D2646">
        <f>IF(MANAGER_PLAN!E2646="","",MANAGER_PLAN!D2646)</f>
        <v/>
      </c>
      <c r="E2646">
        <f>IF(MANAGER_PLAN!E2646="","",MANAGER_PLAN!E2646)</f>
        <v/>
      </c>
      <c r="F2646">
        <f>IF($E2646="","",IFERROR(VLOOKUP($E2646,POS_MASTER!$A:$B,2,FALSE),""))</f>
        <v/>
      </c>
      <c r="G2646">
        <f>IF($E2646="","",MANAGER_PLAN!G2646)</f>
        <v/>
      </c>
      <c r="H2646">
        <f>IF($E2646="","",TRIM(MANAGER_PLAN!H2646&amp;" "&amp;MANAGER_PLAN!I2646))</f>
        <v/>
      </c>
      <c r="I2646">
        <f>IF($E2646="","",MANAGER_PLAN!J2646)</f>
        <v/>
      </c>
      <c r="J2646">
        <f>IF($E2646="","",MANAGER_PLAN!K2646)</f>
        <v/>
      </c>
      <c r="K2646">
        <f>IF($E2646="","",TRIM(IF(MANAGER_PLAN!N2646&lt;&gt;"","LOS: "&amp;MANAGER_PLAN!N2646&amp;" ","")&amp;IF(MANAGER_PLAN!O2646&lt;&gt;"","LOT: "&amp;MANAGER_PLAN!O2646,"")))</f>
        <v/>
      </c>
      <c r="L2646">
        <f>IF($E2646="","",IFERROR(VLOOKUP($E2646,POS_MASTER!$A:$AK,37,FALSE),""))</f>
        <v/>
      </c>
    </row>
    <row r="2647">
      <c r="A2647">
        <f>IF(MANAGER_PLAN!E2647="","",MANAGER_PLAN!A2647)</f>
        <v/>
      </c>
      <c r="B2647">
        <f>IF($E2647="","",MANAGER_PLAN!B2647)</f>
        <v/>
      </c>
      <c r="C2647">
        <f>IF($E2647="","",SWITCH(MANAGER_PLAN!C2647,"MON","Pondělí","TUE","Úterý","WED","Středa","THU","Čtvrtek","FRI","Pátek",MANAGER_PLAN!C2647))</f>
        <v/>
      </c>
      <c r="D2647">
        <f>IF(MANAGER_PLAN!E2647="","",MANAGER_PLAN!D2647)</f>
        <v/>
      </c>
      <c r="E2647">
        <f>IF(MANAGER_PLAN!E2647="","",MANAGER_PLAN!E2647)</f>
        <v/>
      </c>
      <c r="F2647">
        <f>IF($E2647="","",IFERROR(VLOOKUP($E2647,POS_MASTER!$A:$B,2,FALSE),""))</f>
        <v/>
      </c>
      <c r="G2647">
        <f>IF($E2647="","",MANAGER_PLAN!G2647)</f>
        <v/>
      </c>
      <c r="H2647">
        <f>IF($E2647="","",TRIM(MANAGER_PLAN!H2647&amp;" "&amp;MANAGER_PLAN!I2647))</f>
        <v/>
      </c>
      <c r="I2647">
        <f>IF($E2647="","",MANAGER_PLAN!J2647)</f>
        <v/>
      </c>
      <c r="J2647">
        <f>IF($E2647="","",MANAGER_PLAN!K2647)</f>
        <v/>
      </c>
      <c r="K2647">
        <f>IF($E2647="","",TRIM(IF(MANAGER_PLAN!N2647&lt;&gt;"","LOS: "&amp;MANAGER_PLAN!N2647&amp;" ","")&amp;IF(MANAGER_PLAN!O2647&lt;&gt;"","LOT: "&amp;MANAGER_PLAN!O2647,"")))</f>
        <v/>
      </c>
      <c r="L2647">
        <f>IF($E2647="","",IFERROR(VLOOKUP($E2647,POS_MASTER!$A:$AK,37,FALSE),""))</f>
        <v/>
      </c>
    </row>
    <row r="2648">
      <c r="A2648">
        <f>IF(MANAGER_PLAN!E2648="","",MANAGER_PLAN!A2648)</f>
        <v/>
      </c>
      <c r="B2648">
        <f>IF($E2648="","",MANAGER_PLAN!B2648)</f>
        <v/>
      </c>
      <c r="C2648">
        <f>IF($E2648="","",SWITCH(MANAGER_PLAN!C2648,"MON","Pondělí","TUE","Úterý","WED","Středa","THU","Čtvrtek","FRI","Pátek",MANAGER_PLAN!C2648))</f>
        <v/>
      </c>
      <c r="D2648">
        <f>IF(MANAGER_PLAN!E2648="","",MANAGER_PLAN!D2648)</f>
        <v/>
      </c>
      <c r="E2648">
        <f>IF(MANAGER_PLAN!E2648="","",MANAGER_PLAN!E2648)</f>
        <v/>
      </c>
      <c r="F2648">
        <f>IF($E2648="","",IFERROR(VLOOKUP($E2648,POS_MASTER!$A:$B,2,FALSE),""))</f>
        <v/>
      </c>
      <c r="G2648">
        <f>IF($E2648="","",MANAGER_PLAN!G2648)</f>
        <v/>
      </c>
      <c r="H2648">
        <f>IF($E2648="","",TRIM(MANAGER_PLAN!H2648&amp;" "&amp;MANAGER_PLAN!I2648))</f>
        <v/>
      </c>
      <c r="I2648">
        <f>IF($E2648="","",MANAGER_PLAN!J2648)</f>
        <v/>
      </c>
      <c r="J2648">
        <f>IF($E2648="","",MANAGER_PLAN!K2648)</f>
        <v/>
      </c>
      <c r="K2648">
        <f>IF($E2648="","",TRIM(IF(MANAGER_PLAN!N2648&lt;&gt;"","LOS: "&amp;MANAGER_PLAN!N2648&amp;" ","")&amp;IF(MANAGER_PLAN!O2648&lt;&gt;"","LOT: "&amp;MANAGER_PLAN!O2648,"")))</f>
        <v/>
      </c>
      <c r="L2648">
        <f>IF($E2648="","",IFERROR(VLOOKUP($E2648,POS_MASTER!$A:$AK,37,FALSE),""))</f>
        <v/>
      </c>
    </row>
    <row r="2649">
      <c r="A2649">
        <f>IF(MANAGER_PLAN!E2649="","",MANAGER_PLAN!A2649)</f>
        <v/>
      </c>
      <c r="B2649">
        <f>IF($E2649="","",MANAGER_PLAN!B2649)</f>
        <v/>
      </c>
      <c r="C2649">
        <f>IF($E2649="","",SWITCH(MANAGER_PLAN!C2649,"MON","Pondělí","TUE","Úterý","WED","Středa","THU","Čtvrtek","FRI","Pátek",MANAGER_PLAN!C2649))</f>
        <v/>
      </c>
      <c r="D2649">
        <f>IF(MANAGER_PLAN!E2649="","",MANAGER_PLAN!D2649)</f>
        <v/>
      </c>
      <c r="E2649">
        <f>IF(MANAGER_PLAN!E2649="","",MANAGER_PLAN!E2649)</f>
        <v/>
      </c>
      <c r="F2649">
        <f>IF($E2649="","",IFERROR(VLOOKUP($E2649,POS_MASTER!$A:$B,2,FALSE),""))</f>
        <v/>
      </c>
      <c r="G2649">
        <f>IF($E2649="","",MANAGER_PLAN!G2649)</f>
        <v/>
      </c>
      <c r="H2649">
        <f>IF($E2649="","",TRIM(MANAGER_PLAN!H2649&amp;" "&amp;MANAGER_PLAN!I2649))</f>
        <v/>
      </c>
      <c r="I2649">
        <f>IF($E2649="","",MANAGER_PLAN!J2649)</f>
        <v/>
      </c>
      <c r="J2649">
        <f>IF($E2649="","",MANAGER_PLAN!K2649)</f>
        <v/>
      </c>
      <c r="K2649">
        <f>IF($E2649="","",TRIM(IF(MANAGER_PLAN!N2649&lt;&gt;"","LOS: "&amp;MANAGER_PLAN!N2649&amp;" ","")&amp;IF(MANAGER_PLAN!O2649&lt;&gt;"","LOT: "&amp;MANAGER_PLAN!O2649,"")))</f>
        <v/>
      </c>
      <c r="L2649">
        <f>IF($E2649="","",IFERROR(VLOOKUP($E2649,POS_MASTER!$A:$AK,37,FALSE),""))</f>
        <v/>
      </c>
    </row>
    <row r="2650">
      <c r="A2650">
        <f>IF(MANAGER_PLAN!E2650="","",MANAGER_PLAN!A2650)</f>
        <v/>
      </c>
      <c r="B2650">
        <f>IF($E2650="","",MANAGER_PLAN!B2650)</f>
        <v/>
      </c>
      <c r="C2650">
        <f>IF($E2650="","",SWITCH(MANAGER_PLAN!C2650,"MON","Pondělí","TUE","Úterý","WED","Středa","THU","Čtvrtek","FRI","Pátek",MANAGER_PLAN!C2650))</f>
        <v/>
      </c>
      <c r="D2650">
        <f>IF(MANAGER_PLAN!E2650="","",MANAGER_PLAN!D2650)</f>
        <v/>
      </c>
      <c r="E2650">
        <f>IF(MANAGER_PLAN!E2650="","",MANAGER_PLAN!E2650)</f>
        <v/>
      </c>
      <c r="F2650">
        <f>IF($E2650="","",IFERROR(VLOOKUP($E2650,POS_MASTER!$A:$B,2,FALSE),""))</f>
        <v/>
      </c>
      <c r="G2650">
        <f>IF($E2650="","",MANAGER_PLAN!G2650)</f>
        <v/>
      </c>
      <c r="H2650">
        <f>IF($E2650="","",TRIM(MANAGER_PLAN!H2650&amp;" "&amp;MANAGER_PLAN!I2650))</f>
        <v/>
      </c>
      <c r="I2650">
        <f>IF($E2650="","",MANAGER_PLAN!J2650)</f>
        <v/>
      </c>
      <c r="J2650">
        <f>IF($E2650="","",MANAGER_PLAN!K2650)</f>
        <v/>
      </c>
      <c r="K2650">
        <f>IF($E2650="","",TRIM(IF(MANAGER_PLAN!N2650&lt;&gt;"","LOS: "&amp;MANAGER_PLAN!N2650&amp;" ","")&amp;IF(MANAGER_PLAN!O2650&lt;&gt;"","LOT: "&amp;MANAGER_PLAN!O2650,"")))</f>
        <v/>
      </c>
      <c r="L2650">
        <f>IF($E2650="","",IFERROR(VLOOKUP($E2650,POS_MASTER!$A:$AK,37,FALSE),""))</f>
        <v/>
      </c>
    </row>
    <row r="2651">
      <c r="A2651">
        <f>IF(MANAGER_PLAN!E2651="","",MANAGER_PLAN!A2651)</f>
        <v/>
      </c>
      <c r="B2651">
        <f>IF($E2651="","",MANAGER_PLAN!B2651)</f>
        <v/>
      </c>
      <c r="C2651">
        <f>IF($E2651="","",SWITCH(MANAGER_PLAN!C2651,"MON","Pondělí","TUE","Úterý","WED","Středa","THU","Čtvrtek","FRI","Pátek",MANAGER_PLAN!C2651))</f>
        <v/>
      </c>
      <c r="D2651">
        <f>IF(MANAGER_PLAN!E2651="","",MANAGER_PLAN!D2651)</f>
        <v/>
      </c>
      <c r="E2651">
        <f>IF(MANAGER_PLAN!E2651="","",MANAGER_PLAN!E2651)</f>
        <v/>
      </c>
      <c r="F2651">
        <f>IF($E2651="","",IFERROR(VLOOKUP($E2651,POS_MASTER!$A:$B,2,FALSE),""))</f>
        <v/>
      </c>
      <c r="G2651">
        <f>IF($E2651="","",MANAGER_PLAN!G2651)</f>
        <v/>
      </c>
      <c r="H2651">
        <f>IF($E2651="","",TRIM(MANAGER_PLAN!H2651&amp;" "&amp;MANAGER_PLAN!I2651))</f>
        <v/>
      </c>
      <c r="I2651">
        <f>IF($E2651="","",MANAGER_PLAN!J2651)</f>
        <v/>
      </c>
      <c r="J2651">
        <f>IF($E2651="","",MANAGER_PLAN!K2651)</f>
        <v/>
      </c>
      <c r="K2651">
        <f>IF($E2651="","",TRIM(IF(MANAGER_PLAN!N2651&lt;&gt;"","LOS: "&amp;MANAGER_PLAN!N2651&amp;" ","")&amp;IF(MANAGER_PLAN!O2651&lt;&gt;"","LOT: "&amp;MANAGER_PLAN!O2651,"")))</f>
        <v/>
      </c>
      <c r="L2651">
        <f>IF($E2651="","",IFERROR(VLOOKUP($E2651,POS_MASTER!$A:$AK,37,FALSE),""))</f>
        <v/>
      </c>
    </row>
    <row r="2652">
      <c r="A2652">
        <f>IF(MANAGER_PLAN!E2652="","",MANAGER_PLAN!A2652)</f>
        <v/>
      </c>
      <c r="B2652">
        <f>IF($E2652="","",MANAGER_PLAN!B2652)</f>
        <v/>
      </c>
      <c r="C2652">
        <f>IF($E2652="","",SWITCH(MANAGER_PLAN!C2652,"MON","Pondělí","TUE","Úterý","WED","Středa","THU","Čtvrtek","FRI","Pátek",MANAGER_PLAN!C2652))</f>
        <v/>
      </c>
      <c r="D2652">
        <f>IF(MANAGER_PLAN!E2652="","",MANAGER_PLAN!D2652)</f>
        <v/>
      </c>
      <c r="E2652">
        <f>IF(MANAGER_PLAN!E2652="","",MANAGER_PLAN!E2652)</f>
        <v/>
      </c>
      <c r="F2652">
        <f>IF($E2652="","",IFERROR(VLOOKUP($E2652,POS_MASTER!$A:$B,2,FALSE),""))</f>
        <v/>
      </c>
      <c r="G2652">
        <f>IF($E2652="","",MANAGER_PLAN!G2652)</f>
        <v/>
      </c>
      <c r="H2652">
        <f>IF($E2652="","",TRIM(MANAGER_PLAN!H2652&amp;" "&amp;MANAGER_PLAN!I2652))</f>
        <v/>
      </c>
      <c r="I2652">
        <f>IF($E2652="","",MANAGER_PLAN!J2652)</f>
        <v/>
      </c>
      <c r="J2652">
        <f>IF($E2652="","",MANAGER_PLAN!K2652)</f>
        <v/>
      </c>
      <c r="K2652">
        <f>IF($E2652="","",TRIM(IF(MANAGER_PLAN!N2652&lt;&gt;"","LOS: "&amp;MANAGER_PLAN!N2652&amp;" ","")&amp;IF(MANAGER_PLAN!O2652&lt;&gt;"","LOT: "&amp;MANAGER_PLAN!O2652,"")))</f>
        <v/>
      </c>
      <c r="L2652">
        <f>IF($E2652="","",IFERROR(VLOOKUP($E2652,POS_MASTER!$A:$AK,37,FALSE),""))</f>
        <v/>
      </c>
    </row>
    <row r="2653">
      <c r="A2653">
        <f>IF(MANAGER_PLAN!E2653="","",MANAGER_PLAN!A2653)</f>
        <v/>
      </c>
      <c r="B2653">
        <f>IF($E2653="","",MANAGER_PLAN!B2653)</f>
        <v/>
      </c>
      <c r="C2653">
        <f>IF($E2653="","",SWITCH(MANAGER_PLAN!C2653,"MON","Pondělí","TUE","Úterý","WED","Středa","THU","Čtvrtek","FRI","Pátek",MANAGER_PLAN!C2653))</f>
        <v/>
      </c>
      <c r="D2653">
        <f>IF(MANAGER_PLAN!E2653="","",MANAGER_PLAN!D2653)</f>
        <v/>
      </c>
      <c r="E2653">
        <f>IF(MANAGER_PLAN!E2653="","",MANAGER_PLAN!E2653)</f>
        <v/>
      </c>
      <c r="F2653">
        <f>IF($E2653="","",IFERROR(VLOOKUP($E2653,POS_MASTER!$A:$B,2,FALSE),""))</f>
        <v/>
      </c>
      <c r="G2653">
        <f>IF($E2653="","",MANAGER_PLAN!G2653)</f>
        <v/>
      </c>
      <c r="H2653">
        <f>IF($E2653="","",TRIM(MANAGER_PLAN!H2653&amp;" "&amp;MANAGER_PLAN!I2653))</f>
        <v/>
      </c>
      <c r="I2653">
        <f>IF($E2653="","",MANAGER_PLAN!J2653)</f>
        <v/>
      </c>
      <c r="J2653">
        <f>IF($E2653="","",MANAGER_PLAN!K2653)</f>
        <v/>
      </c>
      <c r="K2653">
        <f>IF($E2653="","",TRIM(IF(MANAGER_PLAN!N2653&lt;&gt;"","LOS: "&amp;MANAGER_PLAN!N2653&amp;" ","")&amp;IF(MANAGER_PLAN!O2653&lt;&gt;"","LOT: "&amp;MANAGER_PLAN!O2653,"")))</f>
        <v/>
      </c>
      <c r="L2653">
        <f>IF($E2653="","",IFERROR(VLOOKUP($E2653,POS_MASTER!$A:$AK,37,FALSE),""))</f>
        <v/>
      </c>
    </row>
    <row r="2654">
      <c r="A2654">
        <f>IF(MANAGER_PLAN!E2654="","",MANAGER_PLAN!A2654)</f>
        <v/>
      </c>
      <c r="B2654">
        <f>IF($E2654="","",MANAGER_PLAN!B2654)</f>
        <v/>
      </c>
      <c r="C2654">
        <f>IF($E2654="","",SWITCH(MANAGER_PLAN!C2654,"MON","Pondělí","TUE","Úterý","WED","Středa","THU","Čtvrtek","FRI","Pátek",MANAGER_PLAN!C2654))</f>
        <v/>
      </c>
      <c r="D2654">
        <f>IF(MANAGER_PLAN!E2654="","",MANAGER_PLAN!D2654)</f>
        <v/>
      </c>
      <c r="E2654">
        <f>IF(MANAGER_PLAN!E2654="","",MANAGER_PLAN!E2654)</f>
        <v/>
      </c>
      <c r="F2654">
        <f>IF($E2654="","",IFERROR(VLOOKUP($E2654,POS_MASTER!$A:$B,2,FALSE),""))</f>
        <v/>
      </c>
      <c r="G2654">
        <f>IF($E2654="","",MANAGER_PLAN!G2654)</f>
        <v/>
      </c>
      <c r="H2654">
        <f>IF($E2654="","",TRIM(MANAGER_PLAN!H2654&amp;" "&amp;MANAGER_PLAN!I2654))</f>
        <v/>
      </c>
      <c r="I2654">
        <f>IF($E2654="","",MANAGER_PLAN!J2654)</f>
        <v/>
      </c>
      <c r="J2654">
        <f>IF($E2654="","",MANAGER_PLAN!K2654)</f>
        <v/>
      </c>
      <c r="K2654">
        <f>IF($E2654="","",TRIM(IF(MANAGER_PLAN!N2654&lt;&gt;"","LOS: "&amp;MANAGER_PLAN!N2654&amp;" ","")&amp;IF(MANAGER_PLAN!O2654&lt;&gt;"","LOT: "&amp;MANAGER_PLAN!O2654,"")))</f>
        <v/>
      </c>
      <c r="L2654">
        <f>IF($E2654="","",IFERROR(VLOOKUP($E2654,POS_MASTER!$A:$AK,37,FALSE),""))</f>
        <v/>
      </c>
    </row>
    <row r="2655">
      <c r="A2655">
        <f>IF(MANAGER_PLAN!E2655="","",MANAGER_PLAN!A2655)</f>
        <v/>
      </c>
      <c r="B2655">
        <f>IF($E2655="","",MANAGER_PLAN!B2655)</f>
        <v/>
      </c>
      <c r="C2655">
        <f>IF($E2655="","",SWITCH(MANAGER_PLAN!C2655,"MON","Pondělí","TUE","Úterý","WED","Středa","THU","Čtvrtek","FRI","Pátek",MANAGER_PLAN!C2655))</f>
        <v/>
      </c>
      <c r="D2655">
        <f>IF(MANAGER_PLAN!E2655="","",MANAGER_PLAN!D2655)</f>
        <v/>
      </c>
      <c r="E2655">
        <f>IF(MANAGER_PLAN!E2655="","",MANAGER_PLAN!E2655)</f>
        <v/>
      </c>
      <c r="F2655">
        <f>IF($E2655="","",IFERROR(VLOOKUP($E2655,POS_MASTER!$A:$B,2,FALSE),""))</f>
        <v/>
      </c>
      <c r="G2655">
        <f>IF($E2655="","",MANAGER_PLAN!G2655)</f>
        <v/>
      </c>
      <c r="H2655">
        <f>IF($E2655="","",TRIM(MANAGER_PLAN!H2655&amp;" "&amp;MANAGER_PLAN!I2655))</f>
        <v/>
      </c>
      <c r="I2655">
        <f>IF($E2655="","",MANAGER_PLAN!J2655)</f>
        <v/>
      </c>
      <c r="J2655">
        <f>IF($E2655="","",MANAGER_PLAN!K2655)</f>
        <v/>
      </c>
      <c r="K2655">
        <f>IF($E2655="","",TRIM(IF(MANAGER_PLAN!N2655&lt;&gt;"","LOS: "&amp;MANAGER_PLAN!N2655&amp;" ","")&amp;IF(MANAGER_PLAN!O2655&lt;&gt;"","LOT: "&amp;MANAGER_PLAN!O2655,"")))</f>
        <v/>
      </c>
      <c r="L2655">
        <f>IF($E2655="","",IFERROR(VLOOKUP($E2655,POS_MASTER!$A:$AK,37,FALSE),""))</f>
        <v/>
      </c>
    </row>
    <row r="2656">
      <c r="A2656">
        <f>IF(MANAGER_PLAN!E2656="","",MANAGER_PLAN!A2656)</f>
        <v/>
      </c>
      <c r="B2656">
        <f>IF($E2656="","",MANAGER_PLAN!B2656)</f>
        <v/>
      </c>
      <c r="C2656">
        <f>IF($E2656="","",SWITCH(MANAGER_PLAN!C2656,"MON","Pondělí","TUE","Úterý","WED","Středa","THU","Čtvrtek","FRI","Pátek",MANAGER_PLAN!C2656))</f>
        <v/>
      </c>
      <c r="D2656">
        <f>IF(MANAGER_PLAN!E2656="","",MANAGER_PLAN!D2656)</f>
        <v/>
      </c>
      <c r="E2656">
        <f>IF(MANAGER_PLAN!E2656="","",MANAGER_PLAN!E2656)</f>
        <v/>
      </c>
      <c r="F2656">
        <f>IF($E2656="","",IFERROR(VLOOKUP($E2656,POS_MASTER!$A:$B,2,FALSE),""))</f>
        <v/>
      </c>
      <c r="G2656">
        <f>IF($E2656="","",MANAGER_PLAN!G2656)</f>
        <v/>
      </c>
      <c r="H2656">
        <f>IF($E2656="","",TRIM(MANAGER_PLAN!H2656&amp;" "&amp;MANAGER_PLAN!I2656))</f>
        <v/>
      </c>
      <c r="I2656">
        <f>IF($E2656="","",MANAGER_PLAN!J2656)</f>
        <v/>
      </c>
      <c r="J2656">
        <f>IF($E2656="","",MANAGER_PLAN!K2656)</f>
        <v/>
      </c>
      <c r="K2656">
        <f>IF($E2656="","",TRIM(IF(MANAGER_PLAN!N2656&lt;&gt;"","LOS: "&amp;MANAGER_PLAN!N2656&amp;" ","")&amp;IF(MANAGER_PLAN!O2656&lt;&gt;"","LOT: "&amp;MANAGER_PLAN!O2656,"")))</f>
        <v/>
      </c>
      <c r="L2656">
        <f>IF($E2656="","",IFERROR(VLOOKUP($E2656,POS_MASTER!$A:$AK,37,FALSE),""))</f>
        <v/>
      </c>
    </row>
    <row r="2657">
      <c r="A2657">
        <f>IF(MANAGER_PLAN!E2657="","",MANAGER_PLAN!A2657)</f>
        <v/>
      </c>
      <c r="B2657">
        <f>IF($E2657="","",MANAGER_PLAN!B2657)</f>
        <v/>
      </c>
      <c r="C2657">
        <f>IF($E2657="","",SWITCH(MANAGER_PLAN!C2657,"MON","Pondělí","TUE","Úterý","WED","Středa","THU","Čtvrtek","FRI","Pátek",MANAGER_PLAN!C2657))</f>
        <v/>
      </c>
      <c r="D2657">
        <f>IF(MANAGER_PLAN!E2657="","",MANAGER_PLAN!D2657)</f>
        <v/>
      </c>
      <c r="E2657">
        <f>IF(MANAGER_PLAN!E2657="","",MANAGER_PLAN!E2657)</f>
        <v/>
      </c>
      <c r="F2657">
        <f>IF($E2657="","",IFERROR(VLOOKUP($E2657,POS_MASTER!$A:$B,2,FALSE),""))</f>
        <v/>
      </c>
      <c r="G2657">
        <f>IF($E2657="","",MANAGER_PLAN!G2657)</f>
        <v/>
      </c>
      <c r="H2657">
        <f>IF($E2657="","",TRIM(MANAGER_PLAN!H2657&amp;" "&amp;MANAGER_PLAN!I2657))</f>
        <v/>
      </c>
      <c r="I2657">
        <f>IF($E2657="","",MANAGER_PLAN!J2657)</f>
        <v/>
      </c>
      <c r="J2657">
        <f>IF($E2657="","",MANAGER_PLAN!K2657)</f>
        <v/>
      </c>
      <c r="K2657">
        <f>IF($E2657="","",TRIM(IF(MANAGER_PLAN!N2657&lt;&gt;"","LOS: "&amp;MANAGER_PLAN!N2657&amp;" ","")&amp;IF(MANAGER_PLAN!O2657&lt;&gt;"","LOT: "&amp;MANAGER_PLAN!O2657,"")))</f>
        <v/>
      </c>
      <c r="L2657">
        <f>IF($E2657="","",IFERROR(VLOOKUP($E2657,POS_MASTER!$A:$AK,37,FALSE),""))</f>
        <v/>
      </c>
    </row>
    <row r="2658">
      <c r="A2658">
        <f>IF(MANAGER_PLAN!E2658="","",MANAGER_PLAN!A2658)</f>
        <v/>
      </c>
      <c r="B2658">
        <f>IF($E2658="","",MANAGER_PLAN!B2658)</f>
        <v/>
      </c>
      <c r="C2658">
        <f>IF($E2658="","",SWITCH(MANAGER_PLAN!C2658,"MON","Pondělí","TUE","Úterý","WED","Středa","THU","Čtvrtek","FRI","Pátek",MANAGER_PLAN!C2658))</f>
        <v/>
      </c>
      <c r="D2658">
        <f>IF(MANAGER_PLAN!E2658="","",MANAGER_PLAN!D2658)</f>
        <v/>
      </c>
      <c r="E2658">
        <f>IF(MANAGER_PLAN!E2658="","",MANAGER_PLAN!E2658)</f>
        <v/>
      </c>
      <c r="F2658">
        <f>IF($E2658="","",IFERROR(VLOOKUP($E2658,POS_MASTER!$A:$B,2,FALSE),""))</f>
        <v/>
      </c>
      <c r="G2658">
        <f>IF($E2658="","",MANAGER_PLAN!G2658)</f>
        <v/>
      </c>
      <c r="H2658">
        <f>IF($E2658="","",TRIM(MANAGER_PLAN!H2658&amp;" "&amp;MANAGER_PLAN!I2658))</f>
        <v/>
      </c>
      <c r="I2658">
        <f>IF($E2658="","",MANAGER_PLAN!J2658)</f>
        <v/>
      </c>
      <c r="J2658">
        <f>IF($E2658="","",MANAGER_PLAN!K2658)</f>
        <v/>
      </c>
      <c r="K2658">
        <f>IF($E2658="","",TRIM(IF(MANAGER_PLAN!N2658&lt;&gt;"","LOS: "&amp;MANAGER_PLAN!N2658&amp;" ","")&amp;IF(MANAGER_PLAN!O2658&lt;&gt;"","LOT: "&amp;MANAGER_PLAN!O2658,"")))</f>
        <v/>
      </c>
      <c r="L2658">
        <f>IF($E2658="","",IFERROR(VLOOKUP($E2658,POS_MASTER!$A:$AK,37,FALSE),""))</f>
        <v/>
      </c>
    </row>
    <row r="2659">
      <c r="A2659">
        <f>IF(MANAGER_PLAN!E2659="","",MANAGER_PLAN!A2659)</f>
        <v/>
      </c>
      <c r="B2659">
        <f>IF($E2659="","",MANAGER_PLAN!B2659)</f>
        <v/>
      </c>
      <c r="C2659">
        <f>IF($E2659="","",SWITCH(MANAGER_PLAN!C2659,"MON","Pondělí","TUE","Úterý","WED","Středa","THU","Čtvrtek","FRI","Pátek",MANAGER_PLAN!C2659))</f>
        <v/>
      </c>
      <c r="D2659">
        <f>IF(MANAGER_PLAN!E2659="","",MANAGER_PLAN!D2659)</f>
        <v/>
      </c>
      <c r="E2659">
        <f>IF(MANAGER_PLAN!E2659="","",MANAGER_PLAN!E2659)</f>
        <v/>
      </c>
      <c r="F2659">
        <f>IF($E2659="","",IFERROR(VLOOKUP($E2659,POS_MASTER!$A:$B,2,FALSE),""))</f>
        <v/>
      </c>
      <c r="G2659">
        <f>IF($E2659="","",MANAGER_PLAN!G2659)</f>
        <v/>
      </c>
      <c r="H2659">
        <f>IF($E2659="","",TRIM(MANAGER_PLAN!H2659&amp;" "&amp;MANAGER_PLAN!I2659))</f>
        <v/>
      </c>
      <c r="I2659">
        <f>IF($E2659="","",MANAGER_PLAN!J2659)</f>
        <v/>
      </c>
      <c r="J2659">
        <f>IF($E2659="","",MANAGER_PLAN!K2659)</f>
        <v/>
      </c>
      <c r="K2659">
        <f>IF($E2659="","",TRIM(IF(MANAGER_PLAN!N2659&lt;&gt;"","LOS: "&amp;MANAGER_PLAN!N2659&amp;" ","")&amp;IF(MANAGER_PLAN!O2659&lt;&gt;"","LOT: "&amp;MANAGER_PLAN!O2659,"")))</f>
        <v/>
      </c>
      <c r="L2659">
        <f>IF($E2659="","",IFERROR(VLOOKUP($E2659,POS_MASTER!$A:$AK,37,FALSE),""))</f>
        <v/>
      </c>
    </row>
    <row r="2660">
      <c r="A2660">
        <f>IF(MANAGER_PLAN!E2660="","",MANAGER_PLAN!A2660)</f>
        <v/>
      </c>
      <c r="B2660">
        <f>IF($E2660="","",MANAGER_PLAN!B2660)</f>
        <v/>
      </c>
      <c r="C2660">
        <f>IF($E2660="","",SWITCH(MANAGER_PLAN!C2660,"MON","Pondělí","TUE","Úterý","WED","Středa","THU","Čtvrtek","FRI","Pátek",MANAGER_PLAN!C2660))</f>
        <v/>
      </c>
      <c r="D2660">
        <f>IF(MANAGER_PLAN!E2660="","",MANAGER_PLAN!D2660)</f>
        <v/>
      </c>
      <c r="E2660">
        <f>IF(MANAGER_PLAN!E2660="","",MANAGER_PLAN!E2660)</f>
        <v/>
      </c>
      <c r="F2660">
        <f>IF($E2660="","",IFERROR(VLOOKUP($E2660,POS_MASTER!$A:$B,2,FALSE),""))</f>
        <v/>
      </c>
      <c r="G2660">
        <f>IF($E2660="","",MANAGER_PLAN!G2660)</f>
        <v/>
      </c>
      <c r="H2660">
        <f>IF($E2660="","",TRIM(MANAGER_PLAN!H2660&amp;" "&amp;MANAGER_PLAN!I2660))</f>
        <v/>
      </c>
      <c r="I2660">
        <f>IF($E2660="","",MANAGER_PLAN!J2660)</f>
        <v/>
      </c>
      <c r="J2660">
        <f>IF($E2660="","",MANAGER_PLAN!K2660)</f>
        <v/>
      </c>
      <c r="K2660">
        <f>IF($E2660="","",TRIM(IF(MANAGER_PLAN!N2660&lt;&gt;"","LOS: "&amp;MANAGER_PLAN!N2660&amp;" ","")&amp;IF(MANAGER_PLAN!O2660&lt;&gt;"","LOT: "&amp;MANAGER_PLAN!O2660,"")))</f>
        <v/>
      </c>
      <c r="L2660">
        <f>IF($E2660="","",IFERROR(VLOOKUP($E2660,POS_MASTER!$A:$AK,37,FALSE),""))</f>
        <v/>
      </c>
    </row>
    <row r="2661">
      <c r="A2661">
        <f>IF(MANAGER_PLAN!E2661="","",MANAGER_PLAN!A2661)</f>
        <v/>
      </c>
      <c r="B2661">
        <f>IF($E2661="","",MANAGER_PLAN!B2661)</f>
        <v/>
      </c>
      <c r="C2661">
        <f>IF($E2661="","",SWITCH(MANAGER_PLAN!C2661,"MON","Pondělí","TUE","Úterý","WED","Středa","THU","Čtvrtek","FRI","Pátek",MANAGER_PLAN!C2661))</f>
        <v/>
      </c>
      <c r="D2661">
        <f>IF(MANAGER_PLAN!E2661="","",MANAGER_PLAN!D2661)</f>
        <v/>
      </c>
      <c r="E2661">
        <f>IF(MANAGER_PLAN!E2661="","",MANAGER_PLAN!E2661)</f>
        <v/>
      </c>
      <c r="F2661">
        <f>IF($E2661="","",IFERROR(VLOOKUP($E2661,POS_MASTER!$A:$B,2,FALSE),""))</f>
        <v/>
      </c>
      <c r="G2661">
        <f>IF($E2661="","",MANAGER_PLAN!G2661)</f>
        <v/>
      </c>
      <c r="H2661">
        <f>IF($E2661="","",TRIM(MANAGER_PLAN!H2661&amp;" "&amp;MANAGER_PLAN!I2661))</f>
        <v/>
      </c>
      <c r="I2661">
        <f>IF($E2661="","",MANAGER_PLAN!J2661)</f>
        <v/>
      </c>
      <c r="J2661">
        <f>IF($E2661="","",MANAGER_PLAN!K2661)</f>
        <v/>
      </c>
      <c r="K2661">
        <f>IF($E2661="","",TRIM(IF(MANAGER_PLAN!N2661&lt;&gt;"","LOS: "&amp;MANAGER_PLAN!N2661&amp;" ","")&amp;IF(MANAGER_PLAN!O2661&lt;&gt;"","LOT: "&amp;MANAGER_PLAN!O2661,"")))</f>
        <v/>
      </c>
      <c r="L2661">
        <f>IF($E2661="","",IFERROR(VLOOKUP($E2661,POS_MASTER!$A:$AK,37,FALSE),""))</f>
        <v/>
      </c>
    </row>
    <row r="2662">
      <c r="A2662">
        <f>IF(MANAGER_PLAN!E2662="","",MANAGER_PLAN!A2662)</f>
        <v/>
      </c>
      <c r="B2662">
        <f>IF($E2662="","",MANAGER_PLAN!B2662)</f>
        <v/>
      </c>
      <c r="C2662">
        <f>IF($E2662="","",SWITCH(MANAGER_PLAN!C2662,"MON","Pondělí","TUE","Úterý","WED","Středa","THU","Čtvrtek","FRI","Pátek",MANAGER_PLAN!C2662))</f>
        <v/>
      </c>
      <c r="D2662">
        <f>IF(MANAGER_PLAN!E2662="","",MANAGER_PLAN!D2662)</f>
        <v/>
      </c>
      <c r="E2662">
        <f>IF(MANAGER_PLAN!E2662="","",MANAGER_PLAN!E2662)</f>
        <v/>
      </c>
      <c r="F2662">
        <f>IF($E2662="","",IFERROR(VLOOKUP($E2662,POS_MASTER!$A:$B,2,FALSE),""))</f>
        <v/>
      </c>
      <c r="G2662">
        <f>IF($E2662="","",MANAGER_PLAN!G2662)</f>
        <v/>
      </c>
      <c r="H2662">
        <f>IF($E2662="","",TRIM(MANAGER_PLAN!H2662&amp;" "&amp;MANAGER_PLAN!I2662))</f>
        <v/>
      </c>
      <c r="I2662">
        <f>IF($E2662="","",MANAGER_PLAN!J2662)</f>
        <v/>
      </c>
      <c r="J2662">
        <f>IF($E2662="","",MANAGER_PLAN!K2662)</f>
        <v/>
      </c>
      <c r="K2662">
        <f>IF($E2662="","",TRIM(IF(MANAGER_PLAN!N2662&lt;&gt;"","LOS: "&amp;MANAGER_PLAN!N2662&amp;" ","")&amp;IF(MANAGER_PLAN!O2662&lt;&gt;"","LOT: "&amp;MANAGER_PLAN!O2662,"")))</f>
        <v/>
      </c>
      <c r="L2662">
        <f>IF($E2662="","",IFERROR(VLOOKUP($E2662,POS_MASTER!$A:$AK,37,FALSE),""))</f>
        <v/>
      </c>
    </row>
    <row r="2663">
      <c r="A2663">
        <f>IF(MANAGER_PLAN!E2663="","",MANAGER_PLAN!A2663)</f>
        <v/>
      </c>
      <c r="B2663">
        <f>IF($E2663="","",MANAGER_PLAN!B2663)</f>
        <v/>
      </c>
      <c r="C2663">
        <f>IF($E2663="","",SWITCH(MANAGER_PLAN!C2663,"MON","Pondělí","TUE","Úterý","WED","Středa","THU","Čtvrtek","FRI","Pátek",MANAGER_PLAN!C2663))</f>
        <v/>
      </c>
      <c r="D2663">
        <f>IF(MANAGER_PLAN!E2663="","",MANAGER_PLAN!D2663)</f>
        <v/>
      </c>
      <c r="E2663">
        <f>IF(MANAGER_PLAN!E2663="","",MANAGER_PLAN!E2663)</f>
        <v/>
      </c>
      <c r="F2663">
        <f>IF($E2663="","",IFERROR(VLOOKUP($E2663,POS_MASTER!$A:$B,2,FALSE),""))</f>
        <v/>
      </c>
      <c r="G2663">
        <f>IF($E2663="","",MANAGER_PLAN!G2663)</f>
        <v/>
      </c>
      <c r="H2663">
        <f>IF($E2663="","",TRIM(MANAGER_PLAN!H2663&amp;" "&amp;MANAGER_PLAN!I2663))</f>
        <v/>
      </c>
      <c r="I2663">
        <f>IF($E2663="","",MANAGER_PLAN!J2663)</f>
        <v/>
      </c>
      <c r="J2663">
        <f>IF($E2663="","",MANAGER_PLAN!K2663)</f>
        <v/>
      </c>
      <c r="K2663">
        <f>IF($E2663="","",TRIM(IF(MANAGER_PLAN!N2663&lt;&gt;"","LOS: "&amp;MANAGER_PLAN!N2663&amp;" ","")&amp;IF(MANAGER_PLAN!O2663&lt;&gt;"","LOT: "&amp;MANAGER_PLAN!O2663,"")))</f>
        <v/>
      </c>
      <c r="L2663">
        <f>IF($E2663="","",IFERROR(VLOOKUP($E2663,POS_MASTER!$A:$AK,37,FALSE),""))</f>
        <v/>
      </c>
    </row>
    <row r="2664">
      <c r="A2664">
        <f>IF(MANAGER_PLAN!E2664="","",MANAGER_PLAN!A2664)</f>
        <v/>
      </c>
      <c r="B2664">
        <f>IF($E2664="","",MANAGER_PLAN!B2664)</f>
        <v/>
      </c>
      <c r="C2664">
        <f>IF($E2664="","",SWITCH(MANAGER_PLAN!C2664,"MON","Pondělí","TUE","Úterý","WED","Středa","THU","Čtvrtek","FRI","Pátek",MANAGER_PLAN!C2664))</f>
        <v/>
      </c>
      <c r="D2664">
        <f>IF(MANAGER_PLAN!E2664="","",MANAGER_PLAN!D2664)</f>
        <v/>
      </c>
      <c r="E2664">
        <f>IF(MANAGER_PLAN!E2664="","",MANAGER_PLAN!E2664)</f>
        <v/>
      </c>
      <c r="F2664">
        <f>IF($E2664="","",IFERROR(VLOOKUP($E2664,POS_MASTER!$A:$B,2,FALSE),""))</f>
        <v/>
      </c>
      <c r="G2664">
        <f>IF($E2664="","",MANAGER_PLAN!G2664)</f>
        <v/>
      </c>
      <c r="H2664">
        <f>IF($E2664="","",TRIM(MANAGER_PLAN!H2664&amp;" "&amp;MANAGER_PLAN!I2664))</f>
        <v/>
      </c>
      <c r="I2664">
        <f>IF($E2664="","",MANAGER_PLAN!J2664)</f>
        <v/>
      </c>
      <c r="J2664">
        <f>IF($E2664="","",MANAGER_PLAN!K2664)</f>
        <v/>
      </c>
      <c r="K2664">
        <f>IF($E2664="","",TRIM(IF(MANAGER_PLAN!N2664&lt;&gt;"","LOS: "&amp;MANAGER_PLAN!N2664&amp;" ","")&amp;IF(MANAGER_PLAN!O2664&lt;&gt;"","LOT: "&amp;MANAGER_PLAN!O2664,"")))</f>
        <v/>
      </c>
      <c r="L2664">
        <f>IF($E2664="","",IFERROR(VLOOKUP($E2664,POS_MASTER!$A:$AK,37,FALSE),""))</f>
        <v/>
      </c>
    </row>
    <row r="2665">
      <c r="A2665">
        <f>IF(MANAGER_PLAN!E2665="","",MANAGER_PLAN!A2665)</f>
        <v/>
      </c>
      <c r="B2665">
        <f>IF($E2665="","",MANAGER_PLAN!B2665)</f>
        <v/>
      </c>
      <c r="C2665">
        <f>IF($E2665="","",SWITCH(MANAGER_PLAN!C2665,"MON","Pondělí","TUE","Úterý","WED","Středa","THU","Čtvrtek","FRI","Pátek",MANAGER_PLAN!C2665))</f>
        <v/>
      </c>
      <c r="D2665">
        <f>IF(MANAGER_PLAN!E2665="","",MANAGER_PLAN!D2665)</f>
        <v/>
      </c>
      <c r="E2665">
        <f>IF(MANAGER_PLAN!E2665="","",MANAGER_PLAN!E2665)</f>
        <v/>
      </c>
      <c r="F2665">
        <f>IF($E2665="","",IFERROR(VLOOKUP($E2665,POS_MASTER!$A:$B,2,FALSE),""))</f>
        <v/>
      </c>
      <c r="G2665">
        <f>IF($E2665="","",MANAGER_PLAN!G2665)</f>
        <v/>
      </c>
      <c r="H2665">
        <f>IF($E2665="","",TRIM(MANAGER_PLAN!H2665&amp;" "&amp;MANAGER_PLAN!I2665))</f>
        <v/>
      </c>
      <c r="I2665">
        <f>IF($E2665="","",MANAGER_PLAN!J2665)</f>
        <v/>
      </c>
      <c r="J2665">
        <f>IF($E2665="","",MANAGER_PLAN!K2665)</f>
        <v/>
      </c>
      <c r="K2665">
        <f>IF($E2665="","",TRIM(IF(MANAGER_PLAN!N2665&lt;&gt;"","LOS: "&amp;MANAGER_PLAN!N2665&amp;" ","")&amp;IF(MANAGER_PLAN!O2665&lt;&gt;"","LOT: "&amp;MANAGER_PLAN!O2665,"")))</f>
        <v/>
      </c>
      <c r="L2665">
        <f>IF($E2665="","",IFERROR(VLOOKUP($E2665,POS_MASTER!$A:$AK,37,FALSE),""))</f>
        <v/>
      </c>
    </row>
    <row r="2666">
      <c r="A2666">
        <f>IF(MANAGER_PLAN!E2666="","",MANAGER_PLAN!A2666)</f>
        <v/>
      </c>
      <c r="B2666">
        <f>IF($E2666="","",MANAGER_PLAN!B2666)</f>
        <v/>
      </c>
      <c r="C2666">
        <f>IF($E2666="","",SWITCH(MANAGER_PLAN!C2666,"MON","Pondělí","TUE","Úterý","WED","Středa","THU","Čtvrtek","FRI","Pátek",MANAGER_PLAN!C2666))</f>
        <v/>
      </c>
      <c r="D2666">
        <f>IF(MANAGER_PLAN!E2666="","",MANAGER_PLAN!D2666)</f>
        <v/>
      </c>
      <c r="E2666">
        <f>IF(MANAGER_PLAN!E2666="","",MANAGER_PLAN!E2666)</f>
        <v/>
      </c>
      <c r="F2666">
        <f>IF($E2666="","",IFERROR(VLOOKUP($E2666,POS_MASTER!$A:$B,2,FALSE),""))</f>
        <v/>
      </c>
      <c r="G2666">
        <f>IF($E2666="","",MANAGER_PLAN!G2666)</f>
        <v/>
      </c>
      <c r="H2666">
        <f>IF($E2666="","",TRIM(MANAGER_PLAN!H2666&amp;" "&amp;MANAGER_PLAN!I2666))</f>
        <v/>
      </c>
      <c r="I2666">
        <f>IF($E2666="","",MANAGER_PLAN!J2666)</f>
        <v/>
      </c>
      <c r="J2666">
        <f>IF($E2666="","",MANAGER_PLAN!K2666)</f>
        <v/>
      </c>
      <c r="K2666">
        <f>IF($E2666="","",TRIM(IF(MANAGER_PLAN!N2666&lt;&gt;"","LOS: "&amp;MANAGER_PLAN!N2666&amp;" ","")&amp;IF(MANAGER_PLAN!O2666&lt;&gt;"","LOT: "&amp;MANAGER_PLAN!O2666,"")))</f>
        <v/>
      </c>
      <c r="L2666">
        <f>IF($E2666="","",IFERROR(VLOOKUP($E2666,POS_MASTER!$A:$AK,37,FALSE),""))</f>
        <v/>
      </c>
    </row>
    <row r="2667">
      <c r="A2667">
        <f>IF(MANAGER_PLAN!E2667="","",MANAGER_PLAN!A2667)</f>
        <v/>
      </c>
      <c r="B2667">
        <f>IF($E2667="","",MANAGER_PLAN!B2667)</f>
        <v/>
      </c>
      <c r="C2667">
        <f>IF($E2667="","",SWITCH(MANAGER_PLAN!C2667,"MON","Pondělí","TUE","Úterý","WED","Středa","THU","Čtvrtek","FRI","Pátek",MANAGER_PLAN!C2667))</f>
        <v/>
      </c>
      <c r="D2667">
        <f>IF(MANAGER_PLAN!E2667="","",MANAGER_PLAN!D2667)</f>
        <v/>
      </c>
      <c r="E2667">
        <f>IF(MANAGER_PLAN!E2667="","",MANAGER_PLAN!E2667)</f>
        <v/>
      </c>
      <c r="F2667">
        <f>IF($E2667="","",IFERROR(VLOOKUP($E2667,POS_MASTER!$A:$B,2,FALSE),""))</f>
        <v/>
      </c>
      <c r="G2667">
        <f>IF($E2667="","",MANAGER_PLAN!G2667)</f>
        <v/>
      </c>
      <c r="H2667">
        <f>IF($E2667="","",TRIM(MANAGER_PLAN!H2667&amp;" "&amp;MANAGER_PLAN!I2667))</f>
        <v/>
      </c>
      <c r="I2667">
        <f>IF($E2667="","",MANAGER_PLAN!J2667)</f>
        <v/>
      </c>
      <c r="J2667">
        <f>IF($E2667="","",MANAGER_PLAN!K2667)</f>
        <v/>
      </c>
      <c r="K2667">
        <f>IF($E2667="","",TRIM(IF(MANAGER_PLAN!N2667&lt;&gt;"","LOS: "&amp;MANAGER_PLAN!N2667&amp;" ","")&amp;IF(MANAGER_PLAN!O2667&lt;&gt;"","LOT: "&amp;MANAGER_PLAN!O2667,"")))</f>
        <v/>
      </c>
      <c r="L2667">
        <f>IF($E2667="","",IFERROR(VLOOKUP($E2667,POS_MASTER!$A:$AK,37,FALSE),""))</f>
        <v/>
      </c>
    </row>
    <row r="2668">
      <c r="A2668">
        <f>IF(MANAGER_PLAN!E2668="","",MANAGER_PLAN!A2668)</f>
        <v/>
      </c>
      <c r="B2668">
        <f>IF($E2668="","",MANAGER_PLAN!B2668)</f>
        <v/>
      </c>
      <c r="C2668">
        <f>IF($E2668="","",SWITCH(MANAGER_PLAN!C2668,"MON","Pondělí","TUE","Úterý","WED","Středa","THU","Čtvrtek","FRI","Pátek",MANAGER_PLAN!C2668))</f>
        <v/>
      </c>
      <c r="D2668">
        <f>IF(MANAGER_PLAN!E2668="","",MANAGER_PLAN!D2668)</f>
        <v/>
      </c>
      <c r="E2668">
        <f>IF(MANAGER_PLAN!E2668="","",MANAGER_PLAN!E2668)</f>
        <v/>
      </c>
      <c r="F2668">
        <f>IF($E2668="","",IFERROR(VLOOKUP($E2668,POS_MASTER!$A:$B,2,FALSE),""))</f>
        <v/>
      </c>
      <c r="G2668">
        <f>IF($E2668="","",MANAGER_PLAN!G2668)</f>
        <v/>
      </c>
      <c r="H2668">
        <f>IF($E2668="","",TRIM(MANAGER_PLAN!H2668&amp;" "&amp;MANAGER_PLAN!I2668))</f>
        <v/>
      </c>
      <c r="I2668">
        <f>IF($E2668="","",MANAGER_PLAN!J2668)</f>
        <v/>
      </c>
      <c r="J2668">
        <f>IF($E2668="","",MANAGER_PLAN!K2668)</f>
        <v/>
      </c>
      <c r="K2668">
        <f>IF($E2668="","",TRIM(IF(MANAGER_PLAN!N2668&lt;&gt;"","LOS: "&amp;MANAGER_PLAN!N2668&amp;" ","")&amp;IF(MANAGER_PLAN!O2668&lt;&gt;"","LOT: "&amp;MANAGER_PLAN!O2668,"")))</f>
        <v/>
      </c>
      <c r="L2668">
        <f>IF($E2668="","",IFERROR(VLOOKUP($E2668,POS_MASTER!$A:$AK,37,FALSE),""))</f>
        <v/>
      </c>
    </row>
    <row r="2669">
      <c r="A2669">
        <f>IF(MANAGER_PLAN!E2669="","",MANAGER_PLAN!A2669)</f>
        <v/>
      </c>
      <c r="B2669">
        <f>IF($E2669="","",MANAGER_PLAN!B2669)</f>
        <v/>
      </c>
      <c r="C2669">
        <f>IF($E2669="","",SWITCH(MANAGER_PLAN!C2669,"MON","Pondělí","TUE","Úterý","WED","Středa","THU","Čtvrtek","FRI","Pátek",MANAGER_PLAN!C2669))</f>
        <v/>
      </c>
      <c r="D2669">
        <f>IF(MANAGER_PLAN!E2669="","",MANAGER_PLAN!D2669)</f>
        <v/>
      </c>
      <c r="E2669">
        <f>IF(MANAGER_PLAN!E2669="","",MANAGER_PLAN!E2669)</f>
        <v/>
      </c>
      <c r="F2669">
        <f>IF($E2669="","",IFERROR(VLOOKUP($E2669,POS_MASTER!$A:$B,2,FALSE),""))</f>
        <v/>
      </c>
      <c r="G2669">
        <f>IF($E2669="","",MANAGER_PLAN!G2669)</f>
        <v/>
      </c>
      <c r="H2669">
        <f>IF($E2669="","",TRIM(MANAGER_PLAN!H2669&amp;" "&amp;MANAGER_PLAN!I2669))</f>
        <v/>
      </c>
      <c r="I2669">
        <f>IF($E2669="","",MANAGER_PLAN!J2669)</f>
        <v/>
      </c>
      <c r="J2669">
        <f>IF($E2669="","",MANAGER_PLAN!K2669)</f>
        <v/>
      </c>
      <c r="K2669">
        <f>IF($E2669="","",TRIM(IF(MANAGER_PLAN!N2669&lt;&gt;"","LOS: "&amp;MANAGER_PLAN!N2669&amp;" ","")&amp;IF(MANAGER_PLAN!O2669&lt;&gt;"","LOT: "&amp;MANAGER_PLAN!O2669,"")))</f>
        <v/>
      </c>
      <c r="L2669">
        <f>IF($E2669="","",IFERROR(VLOOKUP($E2669,POS_MASTER!$A:$AK,37,FALSE),""))</f>
        <v/>
      </c>
    </row>
    <row r="2670">
      <c r="A2670">
        <f>IF(MANAGER_PLAN!E2670="","",MANAGER_PLAN!A2670)</f>
        <v/>
      </c>
      <c r="B2670">
        <f>IF($E2670="","",MANAGER_PLAN!B2670)</f>
        <v/>
      </c>
      <c r="C2670">
        <f>IF($E2670="","",SWITCH(MANAGER_PLAN!C2670,"MON","Pondělí","TUE","Úterý","WED","Středa","THU","Čtvrtek","FRI","Pátek",MANAGER_PLAN!C2670))</f>
        <v/>
      </c>
      <c r="D2670">
        <f>IF(MANAGER_PLAN!E2670="","",MANAGER_PLAN!D2670)</f>
        <v/>
      </c>
      <c r="E2670">
        <f>IF(MANAGER_PLAN!E2670="","",MANAGER_PLAN!E2670)</f>
        <v/>
      </c>
      <c r="F2670">
        <f>IF($E2670="","",IFERROR(VLOOKUP($E2670,POS_MASTER!$A:$B,2,FALSE),""))</f>
        <v/>
      </c>
      <c r="G2670">
        <f>IF($E2670="","",MANAGER_PLAN!G2670)</f>
        <v/>
      </c>
      <c r="H2670">
        <f>IF($E2670="","",TRIM(MANAGER_PLAN!H2670&amp;" "&amp;MANAGER_PLAN!I2670))</f>
        <v/>
      </c>
      <c r="I2670">
        <f>IF($E2670="","",MANAGER_PLAN!J2670)</f>
        <v/>
      </c>
      <c r="J2670">
        <f>IF($E2670="","",MANAGER_PLAN!K2670)</f>
        <v/>
      </c>
      <c r="K2670">
        <f>IF($E2670="","",TRIM(IF(MANAGER_PLAN!N2670&lt;&gt;"","LOS: "&amp;MANAGER_PLAN!N2670&amp;" ","")&amp;IF(MANAGER_PLAN!O2670&lt;&gt;"","LOT: "&amp;MANAGER_PLAN!O2670,"")))</f>
        <v/>
      </c>
      <c r="L2670">
        <f>IF($E2670="","",IFERROR(VLOOKUP($E2670,POS_MASTER!$A:$AK,37,FALSE),""))</f>
        <v/>
      </c>
    </row>
    <row r="2671">
      <c r="A2671">
        <f>IF(MANAGER_PLAN!E2671="","",MANAGER_PLAN!A2671)</f>
        <v/>
      </c>
      <c r="B2671">
        <f>IF($E2671="","",MANAGER_PLAN!B2671)</f>
        <v/>
      </c>
      <c r="C2671">
        <f>IF($E2671="","",SWITCH(MANAGER_PLAN!C2671,"MON","Pondělí","TUE","Úterý","WED","Středa","THU","Čtvrtek","FRI","Pátek",MANAGER_PLAN!C2671))</f>
        <v/>
      </c>
      <c r="D2671">
        <f>IF(MANAGER_PLAN!E2671="","",MANAGER_PLAN!D2671)</f>
        <v/>
      </c>
      <c r="E2671">
        <f>IF(MANAGER_PLAN!E2671="","",MANAGER_PLAN!E2671)</f>
        <v/>
      </c>
      <c r="F2671">
        <f>IF($E2671="","",IFERROR(VLOOKUP($E2671,POS_MASTER!$A:$B,2,FALSE),""))</f>
        <v/>
      </c>
      <c r="G2671">
        <f>IF($E2671="","",MANAGER_PLAN!G2671)</f>
        <v/>
      </c>
      <c r="H2671">
        <f>IF($E2671="","",TRIM(MANAGER_PLAN!H2671&amp;" "&amp;MANAGER_PLAN!I2671))</f>
        <v/>
      </c>
      <c r="I2671">
        <f>IF($E2671="","",MANAGER_PLAN!J2671)</f>
        <v/>
      </c>
      <c r="J2671">
        <f>IF($E2671="","",MANAGER_PLAN!K2671)</f>
        <v/>
      </c>
      <c r="K2671">
        <f>IF($E2671="","",TRIM(IF(MANAGER_PLAN!N2671&lt;&gt;"","LOS: "&amp;MANAGER_PLAN!N2671&amp;" ","")&amp;IF(MANAGER_PLAN!O2671&lt;&gt;"","LOT: "&amp;MANAGER_PLAN!O2671,"")))</f>
        <v/>
      </c>
      <c r="L2671">
        <f>IF($E2671="","",IFERROR(VLOOKUP($E2671,POS_MASTER!$A:$AK,37,FALSE),""))</f>
        <v/>
      </c>
    </row>
    <row r="2672">
      <c r="A2672">
        <f>IF(MANAGER_PLAN!E2672="","",MANAGER_PLAN!A2672)</f>
        <v/>
      </c>
      <c r="B2672">
        <f>IF($E2672="","",MANAGER_PLAN!B2672)</f>
        <v/>
      </c>
      <c r="C2672">
        <f>IF($E2672="","",SWITCH(MANAGER_PLAN!C2672,"MON","Pondělí","TUE","Úterý","WED","Středa","THU","Čtvrtek","FRI","Pátek",MANAGER_PLAN!C2672))</f>
        <v/>
      </c>
      <c r="D2672">
        <f>IF(MANAGER_PLAN!E2672="","",MANAGER_PLAN!D2672)</f>
        <v/>
      </c>
      <c r="E2672">
        <f>IF(MANAGER_PLAN!E2672="","",MANAGER_PLAN!E2672)</f>
        <v/>
      </c>
      <c r="F2672">
        <f>IF($E2672="","",IFERROR(VLOOKUP($E2672,POS_MASTER!$A:$B,2,FALSE),""))</f>
        <v/>
      </c>
      <c r="G2672">
        <f>IF($E2672="","",MANAGER_PLAN!G2672)</f>
        <v/>
      </c>
      <c r="H2672">
        <f>IF($E2672="","",TRIM(MANAGER_PLAN!H2672&amp;" "&amp;MANAGER_PLAN!I2672))</f>
        <v/>
      </c>
      <c r="I2672">
        <f>IF($E2672="","",MANAGER_PLAN!J2672)</f>
        <v/>
      </c>
      <c r="J2672">
        <f>IF($E2672="","",MANAGER_PLAN!K2672)</f>
        <v/>
      </c>
      <c r="K2672">
        <f>IF($E2672="","",TRIM(IF(MANAGER_PLAN!N2672&lt;&gt;"","LOS: "&amp;MANAGER_PLAN!N2672&amp;" ","")&amp;IF(MANAGER_PLAN!O2672&lt;&gt;"","LOT: "&amp;MANAGER_PLAN!O2672,"")))</f>
        <v/>
      </c>
      <c r="L2672">
        <f>IF($E2672="","",IFERROR(VLOOKUP($E2672,POS_MASTER!$A:$AK,37,FALSE),""))</f>
        <v/>
      </c>
    </row>
    <row r="2673">
      <c r="A2673">
        <f>IF(MANAGER_PLAN!E2673="","",MANAGER_PLAN!A2673)</f>
        <v/>
      </c>
      <c r="B2673">
        <f>IF($E2673="","",MANAGER_PLAN!B2673)</f>
        <v/>
      </c>
      <c r="C2673">
        <f>IF($E2673="","",SWITCH(MANAGER_PLAN!C2673,"MON","Pondělí","TUE","Úterý","WED","Středa","THU","Čtvrtek","FRI","Pátek",MANAGER_PLAN!C2673))</f>
        <v/>
      </c>
      <c r="D2673">
        <f>IF(MANAGER_PLAN!E2673="","",MANAGER_PLAN!D2673)</f>
        <v/>
      </c>
      <c r="E2673">
        <f>IF(MANAGER_PLAN!E2673="","",MANAGER_PLAN!E2673)</f>
        <v/>
      </c>
      <c r="F2673">
        <f>IF($E2673="","",IFERROR(VLOOKUP($E2673,POS_MASTER!$A:$B,2,FALSE),""))</f>
        <v/>
      </c>
      <c r="G2673">
        <f>IF($E2673="","",MANAGER_PLAN!G2673)</f>
        <v/>
      </c>
      <c r="H2673">
        <f>IF($E2673="","",TRIM(MANAGER_PLAN!H2673&amp;" "&amp;MANAGER_PLAN!I2673))</f>
        <v/>
      </c>
      <c r="I2673">
        <f>IF($E2673="","",MANAGER_PLAN!J2673)</f>
        <v/>
      </c>
      <c r="J2673">
        <f>IF($E2673="","",MANAGER_PLAN!K2673)</f>
        <v/>
      </c>
      <c r="K2673">
        <f>IF($E2673="","",TRIM(IF(MANAGER_PLAN!N2673&lt;&gt;"","LOS: "&amp;MANAGER_PLAN!N2673&amp;" ","")&amp;IF(MANAGER_PLAN!O2673&lt;&gt;"","LOT: "&amp;MANAGER_PLAN!O2673,"")))</f>
        <v/>
      </c>
      <c r="L2673">
        <f>IF($E2673="","",IFERROR(VLOOKUP($E2673,POS_MASTER!$A:$AK,37,FALSE),""))</f>
        <v/>
      </c>
    </row>
    <row r="2674">
      <c r="A2674">
        <f>IF(MANAGER_PLAN!E2674="","",MANAGER_PLAN!A2674)</f>
        <v/>
      </c>
      <c r="B2674">
        <f>IF($E2674="","",MANAGER_PLAN!B2674)</f>
        <v/>
      </c>
      <c r="C2674">
        <f>IF($E2674="","",SWITCH(MANAGER_PLAN!C2674,"MON","Pondělí","TUE","Úterý","WED","Středa","THU","Čtvrtek","FRI","Pátek",MANAGER_PLAN!C2674))</f>
        <v/>
      </c>
      <c r="D2674">
        <f>IF(MANAGER_PLAN!E2674="","",MANAGER_PLAN!D2674)</f>
        <v/>
      </c>
      <c r="E2674">
        <f>IF(MANAGER_PLAN!E2674="","",MANAGER_PLAN!E2674)</f>
        <v/>
      </c>
      <c r="F2674">
        <f>IF($E2674="","",IFERROR(VLOOKUP($E2674,POS_MASTER!$A:$B,2,FALSE),""))</f>
        <v/>
      </c>
      <c r="G2674">
        <f>IF($E2674="","",MANAGER_PLAN!G2674)</f>
        <v/>
      </c>
      <c r="H2674">
        <f>IF($E2674="","",TRIM(MANAGER_PLAN!H2674&amp;" "&amp;MANAGER_PLAN!I2674))</f>
        <v/>
      </c>
      <c r="I2674">
        <f>IF($E2674="","",MANAGER_PLAN!J2674)</f>
        <v/>
      </c>
      <c r="J2674">
        <f>IF($E2674="","",MANAGER_PLAN!K2674)</f>
        <v/>
      </c>
      <c r="K2674">
        <f>IF($E2674="","",TRIM(IF(MANAGER_PLAN!N2674&lt;&gt;"","LOS: "&amp;MANAGER_PLAN!N2674&amp;" ","")&amp;IF(MANAGER_PLAN!O2674&lt;&gt;"","LOT: "&amp;MANAGER_PLAN!O2674,"")))</f>
        <v/>
      </c>
      <c r="L2674">
        <f>IF($E2674="","",IFERROR(VLOOKUP($E2674,POS_MASTER!$A:$AK,37,FALSE),""))</f>
        <v/>
      </c>
    </row>
    <row r="2675">
      <c r="A2675">
        <f>IF(MANAGER_PLAN!E2675="","",MANAGER_PLAN!A2675)</f>
        <v/>
      </c>
      <c r="B2675">
        <f>IF($E2675="","",MANAGER_PLAN!B2675)</f>
        <v/>
      </c>
      <c r="C2675">
        <f>IF($E2675="","",SWITCH(MANAGER_PLAN!C2675,"MON","Pondělí","TUE","Úterý","WED","Středa","THU","Čtvrtek","FRI","Pátek",MANAGER_PLAN!C2675))</f>
        <v/>
      </c>
      <c r="D2675">
        <f>IF(MANAGER_PLAN!E2675="","",MANAGER_PLAN!D2675)</f>
        <v/>
      </c>
      <c r="E2675">
        <f>IF(MANAGER_PLAN!E2675="","",MANAGER_PLAN!E2675)</f>
        <v/>
      </c>
      <c r="F2675">
        <f>IF($E2675="","",IFERROR(VLOOKUP($E2675,POS_MASTER!$A:$B,2,FALSE),""))</f>
        <v/>
      </c>
      <c r="G2675">
        <f>IF($E2675="","",MANAGER_PLAN!G2675)</f>
        <v/>
      </c>
      <c r="H2675">
        <f>IF($E2675="","",TRIM(MANAGER_PLAN!H2675&amp;" "&amp;MANAGER_PLAN!I2675))</f>
        <v/>
      </c>
      <c r="I2675">
        <f>IF($E2675="","",MANAGER_PLAN!J2675)</f>
        <v/>
      </c>
      <c r="J2675">
        <f>IF($E2675="","",MANAGER_PLAN!K2675)</f>
        <v/>
      </c>
      <c r="K2675">
        <f>IF($E2675="","",TRIM(IF(MANAGER_PLAN!N2675&lt;&gt;"","LOS: "&amp;MANAGER_PLAN!N2675&amp;" ","")&amp;IF(MANAGER_PLAN!O2675&lt;&gt;"","LOT: "&amp;MANAGER_PLAN!O2675,"")))</f>
        <v/>
      </c>
      <c r="L2675">
        <f>IF($E2675="","",IFERROR(VLOOKUP($E2675,POS_MASTER!$A:$AK,37,FALSE),""))</f>
        <v/>
      </c>
    </row>
    <row r="2676">
      <c r="A2676">
        <f>IF(MANAGER_PLAN!E2676="","",MANAGER_PLAN!A2676)</f>
        <v/>
      </c>
      <c r="B2676">
        <f>IF($E2676="","",MANAGER_PLAN!B2676)</f>
        <v/>
      </c>
      <c r="C2676">
        <f>IF($E2676="","",SWITCH(MANAGER_PLAN!C2676,"MON","Pondělí","TUE","Úterý","WED","Středa","THU","Čtvrtek","FRI","Pátek",MANAGER_PLAN!C2676))</f>
        <v/>
      </c>
      <c r="D2676">
        <f>IF(MANAGER_PLAN!E2676="","",MANAGER_PLAN!D2676)</f>
        <v/>
      </c>
      <c r="E2676">
        <f>IF(MANAGER_PLAN!E2676="","",MANAGER_PLAN!E2676)</f>
        <v/>
      </c>
      <c r="F2676">
        <f>IF($E2676="","",IFERROR(VLOOKUP($E2676,POS_MASTER!$A:$B,2,FALSE),""))</f>
        <v/>
      </c>
      <c r="G2676">
        <f>IF($E2676="","",MANAGER_PLAN!G2676)</f>
        <v/>
      </c>
      <c r="H2676">
        <f>IF($E2676="","",TRIM(MANAGER_PLAN!H2676&amp;" "&amp;MANAGER_PLAN!I2676))</f>
        <v/>
      </c>
      <c r="I2676">
        <f>IF($E2676="","",MANAGER_PLAN!J2676)</f>
        <v/>
      </c>
      <c r="J2676">
        <f>IF($E2676="","",MANAGER_PLAN!K2676)</f>
        <v/>
      </c>
      <c r="K2676">
        <f>IF($E2676="","",TRIM(IF(MANAGER_PLAN!N2676&lt;&gt;"","LOS: "&amp;MANAGER_PLAN!N2676&amp;" ","")&amp;IF(MANAGER_PLAN!O2676&lt;&gt;"","LOT: "&amp;MANAGER_PLAN!O2676,"")))</f>
        <v/>
      </c>
      <c r="L2676">
        <f>IF($E2676="","",IFERROR(VLOOKUP($E2676,POS_MASTER!$A:$AK,37,FALSE),""))</f>
        <v/>
      </c>
    </row>
    <row r="2677">
      <c r="A2677">
        <f>IF(MANAGER_PLAN!E2677="","",MANAGER_PLAN!A2677)</f>
        <v/>
      </c>
      <c r="B2677">
        <f>IF($E2677="","",MANAGER_PLAN!B2677)</f>
        <v/>
      </c>
      <c r="C2677">
        <f>IF($E2677="","",SWITCH(MANAGER_PLAN!C2677,"MON","Pondělí","TUE","Úterý","WED","Středa","THU","Čtvrtek","FRI","Pátek",MANAGER_PLAN!C2677))</f>
        <v/>
      </c>
      <c r="D2677">
        <f>IF(MANAGER_PLAN!E2677="","",MANAGER_PLAN!D2677)</f>
        <v/>
      </c>
      <c r="E2677">
        <f>IF(MANAGER_PLAN!E2677="","",MANAGER_PLAN!E2677)</f>
        <v/>
      </c>
      <c r="F2677">
        <f>IF($E2677="","",IFERROR(VLOOKUP($E2677,POS_MASTER!$A:$B,2,FALSE),""))</f>
        <v/>
      </c>
      <c r="G2677">
        <f>IF($E2677="","",MANAGER_PLAN!G2677)</f>
        <v/>
      </c>
      <c r="H2677">
        <f>IF($E2677="","",TRIM(MANAGER_PLAN!H2677&amp;" "&amp;MANAGER_PLAN!I2677))</f>
        <v/>
      </c>
      <c r="I2677">
        <f>IF($E2677="","",MANAGER_PLAN!J2677)</f>
        <v/>
      </c>
      <c r="J2677">
        <f>IF($E2677="","",MANAGER_PLAN!K2677)</f>
        <v/>
      </c>
      <c r="K2677">
        <f>IF($E2677="","",TRIM(IF(MANAGER_PLAN!N2677&lt;&gt;"","LOS: "&amp;MANAGER_PLAN!N2677&amp;" ","")&amp;IF(MANAGER_PLAN!O2677&lt;&gt;"","LOT: "&amp;MANAGER_PLAN!O2677,"")))</f>
        <v/>
      </c>
      <c r="L2677">
        <f>IF($E2677="","",IFERROR(VLOOKUP($E2677,POS_MASTER!$A:$AK,37,FALSE),""))</f>
        <v/>
      </c>
    </row>
    <row r="2678">
      <c r="A2678">
        <f>IF(MANAGER_PLAN!E2678="","",MANAGER_PLAN!A2678)</f>
        <v/>
      </c>
      <c r="B2678">
        <f>IF($E2678="","",MANAGER_PLAN!B2678)</f>
        <v/>
      </c>
      <c r="C2678">
        <f>IF($E2678="","",SWITCH(MANAGER_PLAN!C2678,"MON","Pondělí","TUE","Úterý","WED","Středa","THU","Čtvrtek","FRI","Pátek",MANAGER_PLAN!C2678))</f>
        <v/>
      </c>
      <c r="D2678">
        <f>IF(MANAGER_PLAN!E2678="","",MANAGER_PLAN!D2678)</f>
        <v/>
      </c>
      <c r="E2678">
        <f>IF(MANAGER_PLAN!E2678="","",MANAGER_PLAN!E2678)</f>
        <v/>
      </c>
      <c r="F2678">
        <f>IF($E2678="","",IFERROR(VLOOKUP($E2678,POS_MASTER!$A:$B,2,FALSE),""))</f>
        <v/>
      </c>
      <c r="G2678">
        <f>IF($E2678="","",MANAGER_PLAN!G2678)</f>
        <v/>
      </c>
      <c r="H2678">
        <f>IF($E2678="","",TRIM(MANAGER_PLAN!H2678&amp;" "&amp;MANAGER_PLAN!I2678))</f>
        <v/>
      </c>
      <c r="I2678">
        <f>IF($E2678="","",MANAGER_PLAN!J2678)</f>
        <v/>
      </c>
      <c r="J2678">
        <f>IF($E2678="","",MANAGER_PLAN!K2678)</f>
        <v/>
      </c>
      <c r="K2678">
        <f>IF($E2678="","",TRIM(IF(MANAGER_PLAN!N2678&lt;&gt;"","LOS: "&amp;MANAGER_PLAN!N2678&amp;" ","")&amp;IF(MANAGER_PLAN!O2678&lt;&gt;"","LOT: "&amp;MANAGER_PLAN!O2678,"")))</f>
        <v/>
      </c>
      <c r="L2678">
        <f>IF($E2678="","",IFERROR(VLOOKUP($E2678,POS_MASTER!$A:$AK,37,FALSE),""))</f>
        <v/>
      </c>
    </row>
    <row r="2679">
      <c r="A2679">
        <f>IF(MANAGER_PLAN!E2679="","",MANAGER_PLAN!A2679)</f>
        <v/>
      </c>
      <c r="B2679">
        <f>IF($E2679="","",MANAGER_PLAN!B2679)</f>
        <v/>
      </c>
      <c r="C2679">
        <f>IF($E2679="","",SWITCH(MANAGER_PLAN!C2679,"MON","Pondělí","TUE","Úterý","WED","Středa","THU","Čtvrtek","FRI","Pátek",MANAGER_PLAN!C2679))</f>
        <v/>
      </c>
      <c r="D2679">
        <f>IF(MANAGER_PLAN!E2679="","",MANAGER_PLAN!D2679)</f>
        <v/>
      </c>
      <c r="E2679">
        <f>IF(MANAGER_PLAN!E2679="","",MANAGER_PLAN!E2679)</f>
        <v/>
      </c>
      <c r="F2679">
        <f>IF($E2679="","",IFERROR(VLOOKUP($E2679,POS_MASTER!$A:$B,2,FALSE),""))</f>
        <v/>
      </c>
      <c r="G2679">
        <f>IF($E2679="","",MANAGER_PLAN!G2679)</f>
        <v/>
      </c>
      <c r="H2679">
        <f>IF($E2679="","",TRIM(MANAGER_PLAN!H2679&amp;" "&amp;MANAGER_PLAN!I2679))</f>
        <v/>
      </c>
      <c r="I2679">
        <f>IF($E2679="","",MANAGER_PLAN!J2679)</f>
        <v/>
      </c>
      <c r="J2679">
        <f>IF($E2679="","",MANAGER_PLAN!K2679)</f>
        <v/>
      </c>
      <c r="K2679">
        <f>IF($E2679="","",TRIM(IF(MANAGER_PLAN!N2679&lt;&gt;"","LOS: "&amp;MANAGER_PLAN!N2679&amp;" ","")&amp;IF(MANAGER_PLAN!O2679&lt;&gt;"","LOT: "&amp;MANAGER_PLAN!O2679,"")))</f>
        <v/>
      </c>
      <c r="L2679">
        <f>IF($E2679="","",IFERROR(VLOOKUP($E2679,POS_MASTER!$A:$AK,37,FALSE),""))</f>
        <v/>
      </c>
    </row>
    <row r="2680">
      <c r="A2680">
        <f>IF(MANAGER_PLAN!E2680="","",MANAGER_PLAN!A2680)</f>
        <v/>
      </c>
      <c r="B2680">
        <f>IF($E2680="","",MANAGER_PLAN!B2680)</f>
        <v/>
      </c>
      <c r="C2680">
        <f>IF($E2680="","",SWITCH(MANAGER_PLAN!C2680,"MON","Pondělí","TUE","Úterý","WED","Středa","THU","Čtvrtek","FRI","Pátek",MANAGER_PLAN!C2680))</f>
        <v/>
      </c>
      <c r="D2680">
        <f>IF(MANAGER_PLAN!E2680="","",MANAGER_PLAN!D2680)</f>
        <v/>
      </c>
      <c r="E2680">
        <f>IF(MANAGER_PLAN!E2680="","",MANAGER_PLAN!E2680)</f>
        <v/>
      </c>
      <c r="F2680">
        <f>IF($E2680="","",IFERROR(VLOOKUP($E2680,POS_MASTER!$A:$B,2,FALSE),""))</f>
        <v/>
      </c>
      <c r="G2680">
        <f>IF($E2680="","",MANAGER_PLAN!G2680)</f>
        <v/>
      </c>
      <c r="H2680">
        <f>IF($E2680="","",TRIM(MANAGER_PLAN!H2680&amp;" "&amp;MANAGER_PLAN!I2680))</f>
        <v/>
      </c>
      <c r="I2680">
        <f>IF($E2680="","",MANAGER_PLAN!J2680)</f>
        <v/>
      </c>
      <c r="J2680">
        <f>IF($E2680="","",MANAGER_PLAN!K2680)</f>
        <v/>
      </c>
      <c r="K2680">
        <f>IF($E2680="","",TRIM(IF(MANAGER_PLAN!N2680&lt;&gt;"","LOS: "&amp;MANAGER_PLAN!N2680&amp;" ","")&amp;IF(MANAGER_PLAN!O2680&lt;&gt;"","LOT: "&amp;MANAGER_PLAN!O2680,"")))</f>
        <v/>
      </c>
      <c r="L2680">
        <f>IF($E2680="","",IFERROR(VLOOKUP($E2680,POS_MASTER!$A:$AK,37,FALSE),""))</f>
        <v/>
      </c>
    </row>
    <row r="2681">
      <c r="A2681">
        <f>IF(MANAGER_PLAN!E2681="","",MANAGER_PLAN!A2681)</f>
        <v/>
      </c>
      <c r="B2681">
        <f>IF($E2681="","",MANAGER_PLAN!B2681)</f>
        <v/>
      </c>
      <c r="C2681">
        <f>IF($E2681="","",SWITCH(MANAGER_PLAN!C2681,"MON","Pondělí","TUE","Úterý","WED","Středa","THU","Čtvrtek","FRI","Pátek",MANAGER_PLAN!C2681))</f>
        <v/>
      </c>
      <c r="D2681">
        <f>IF(MANAGER_PLAN!E2681="","",MANAGER_PLAN!D2681)</f>
        <v/>
      </c>
      <c r="E2681">
        <f>IF(MANAGER_PLAN!E2681="","",MANAGER_PLAN!E2681)</f>
        <v/>
      </c>
      <c r="F2681">
        <f>IF($E2681="","",IFERROR(VLOOKUP($E2681,POS_MASTER!$A:$B,2,FALSE),""))</f>
        <v/>
      </c>
      <c r="G2681">
        <f>IF($E2681="","",MANAGER_PLAN!G2681)</f>
        <v/>
      </c>
      <c r="H2681">
        <f>IF($E2681="","",TRIM(MANAGER_PLAN!H2681&amp;" "&amp;MANAGER_PLAN!I2681))</f>
        <v/>
      </c>
      <c r="I2681">
        <f>IF($E2681="","",MANAGER_PLAN!J2681)</f>
        <v/>
      </c>
      <c r="J2681">
        <f>IF($E2681="","",MANAGER_PLAN!K2681)</f>
        <v/>
      </c>
      <c r="K2681">
        <f>IF($E2681="","",TRIM(IF(MANAGER_PLAN!N2681&lt;&gt;"","LOS: "&amp;MANAGER_PLAN!N2681&amp;" ","")&amp;IF(MANAGER_PLAN!O2681&lt;&gt;"","LOT: "&amp;MANAGER_PLAN!O2681,"")))</f>
        <v/>
      </c>
      <c r="L2681">
        <f>IF($E2681="","",IFERROR(VLOOKUP($E2681,POS_MASTER!$A:$AK,37,FALSE),""))</f>
        <v/>
      </c>
    </row>
    <row r="2682">
      <c r="A2682">
        <f>IF(MANAGER_PLAN!E2682="","",MANAGER_PLAN!A2682)</f>
        <v/>
      </c>
      <c r="B2682">
        <f>IF($E2682="","",MANAGER_PLAN!B2682)</f>
        <v/>
      </c>
      <c r="C2682">
        <f>IF($E2682="","",SWITCH(MANAGER_PLAN!C2682,"MON","Pondělí","TUE","Úterý","WED","Středa","THU","Čtvrtek","FRI","Pátek",MANAGER_PLAN!C2682))</f>
        <v/>
      </c>
      <c r="D2682">
        <f>IF(MANAGER_PLAN!E2682="","",MANAGER_PLAN!D2682)</f>
        <v/>
      </c>
      <c r="E2682">
        <f>IF(MANAGER_PLAN!E2682="","",MANAGER_PLAN!E2682)</f>
        <v/>
      </c>
      <c r="F2682">
        <f>IF($E2682="","",IFERROR(VLOOKUP($E2682,POS_MASTER!$A:$B,2,FALSE),""))</f>
        <v/>
      </c>
      <c r="G2682">
        <f>IF($E2682="","",MANAGER_PLAN!G2682)</f>
        <v/>
      </c>
      <c r="H2682">
        <f>IF($E2682="","",TRIM(MANAGER_PLAN!H2682&amp;" "&amp;MANAGER_PLAN!I2682))</f>
        <v/>
      </c>
      <c r="I2682">
        <f>IF($E2682="","",MANAGER_PLAN!J2682)</f>
        <v/>
      </c>
      <c r="J2682">
        <f>IF($E2682="","",MANAGER_PLAN!K2682)</f>
        <v/>
      </c>
      <c r="K2682">
        <f>IF($E2682="","",TRIM(IF(MANAGER_PLAN!N2682&lt;&gt;"","LOS: "&amp;MANAGER_PLAN!N2682&amp;" ","")&amp;IF(MANAGER_PLAN!O2682&lt;&gt;"","LOT: "&amp;MANAGER_PLAN!O2682,"")))</f>
        <v/>
      </c>
      <c r="L2682">
        <f>IF($E2682="","",IFERROR(VLOOKUP($E2682,POS_MASTER!$A:$AK,37,FALSE),""))</f>
        <v/>
      </c>
    </row>
    <row r="2683">
      <c r="A2683">
        <f>IF(MANAGER_PLAN!E2683="","",MANAGER_PLAN!A2683)</f>
        <v/>
      </c>
      <c r="B2683">
        <f>IF($E2683="","",MANAGER_PLAN!B2683)</f>
        <v/>
      </c>
      <c r="C2683">
        <f>IF($E2683="","",SWITCH(MANAGER_PLAN!C2683,"MON","Pondělí","TUE","Úterý","WED","Středa","THU","Čtvrtek","FRI","Pátek",MANAGER_PLAN!C2683))</f>
        <v/>
      </c>
      <c r="D2683">
        <f>IF(MANAGER_PLAN!E2683="","",MANAGER_PLAN!D2683)</f>
        <v/>
      </c>
      <c r="E2683">
        <f>IF(MANAGER_PLAN!E2683="","",MANAGER_PLAN!E2683)</f>
        <v/>
      </c>
      <c r="F2683">
        <f>IF($E2683="","",IFERROR(VLOOKUP($E2683,POS_MASTER!$A:$B,2,FALSE),""))</f>
        <v/>
      </c>
      <c r="G2683">
        <f>IF($E2683="","",MANAGER_PLAN!G2683)</f>
        <v/>
      </c>
      <c r="H2683">
        <f>IF($E2683="","",TRIM(MANAGER_PLAN!H2683&amp;" "&amp;MANAGER_PLAN!I2683))</f>
        <v/>
      </c>
      <c r="I2683">
        <f>IF($E2683="","",MANAGER_PLAN!J2683)</f>
        <v/>
      </c>
      <c r="J2683">
        <f>IF($E2683="","",MANAGER_PLAN!K2683)</f>
        <v/>
      </c>
      <c r="K2683">
        <f>IF($E2683="","",TRIM(IF(MANAGER_PLAN!N2683&lt;&gt;"","LOS: "&amp;MANAGER_PLAN!N2683&amp;" ","")&amp;IF(MANAGER_PLAN!O2683&lt;&gt;"","LOT: "&amp;MANAGER_PLAN!O2683,"")))</f>
        <v/>
      </c>
      <c r="L2683">
        <f>IF($E2683="","",IFERROR(VLOOKUP($E2683,POS_MASTER!$A:$AK,37,FALSE),""))</f>
        <v/>
      </c>
    </row>
    <row r="2684">
      <c r="A2684">
        <f>IF(MANAGER_PLAN!E2684="","",MANAGER_PLAN!A2684)</f>
        <v/>
      </c>
      <c r="B2684">
        <f>IF($E2684="","",MANAGER_PLAN!B2684)</f>
        <v/>
      </c>
      <c r="C2684">
        <f>IF($E2684="","",SWITCH(MANAGER_PLAN!C2684,"MON","Pondělí","TUE","Úterý","WED","Středa","THU","Čtvrtek","FRI","Pátek",MANAGER_PLAN!C2684))</f>
        <v/>
      </c>
      <c r="D2684">
        <f>IF(MANAGER_PLAN!E2684="","",MANAGER_PLAN!D2684)</f>
        <v/>
      </c>
      <c r="E2684">
        <f>IF(MANAGER_PLAN!E2684="","",MANAGER_PLAN!E2684)</f>
        <v/>
      </c>
      <c r="F2684">
        <f>IF($E2684="","",IFERROR(VLOOKUP($E2684,POS_MASTER!$A:$B,2,FALSE),""))</f>
        <v/>
      </c>
      <c r="G2684">
        <f>IF($E2684="","",MANAGER_PLAN!G2684)</f>
        <v/>
      </c>
      <c r="H2684">
        <f>IF($E2684="","",TRIM(MANAGER_PLAN!H2684&amp;" "&amp;MANAGER_PLAN!I2684))</f>
        <v/>
      </c>
      <c r="I2684">
        <f>IF($E2684="","",MANAGER_PLAN!J2684)</f>
        <v/>
      </c>
      <c r="J2684">
        <f>IF($E2684="","",MANAGER_PLAN!K2684)</f>
        <v/>
      </c>
      <c r="K2684">
        <f>IF($E2684="","",TRIM(IF(MANAGER_PLAN!N2684&lt;&gt;"","LOS: "&amp;MANAGER_PLAN!N2684&amp;" ","")&amp;IF(MANAGER_PLAN!O2684&lt;&gt;"","LOT: "&amp;MANAGER_PLAN!O2684,"")))</f>
        <v/>
      </c>
      <c r="L2684">
        <f>IF($E2684="","",IFERROR(VLOOKUP($E2684,POS_MASTER!$A:$AK,37,FALSE),""))</f>
        <v/>
      </c>
    </row>
    <row r="2685">
      <c r="A2685">
        <f>IF(MANAGER_PLAN!E2685="","",MANAGER_PLAN!A2685)</f>
        <v/>
      </c>
      <c r="B2685">
        <f>IF($E2685="","",MANAGER_PLAN!B2685)</f>
        <v/>
      </c>
      <c r="C2685">
        <f>IF($E2685="","",SWITCH(MANAGER_PLAN!C2685,"MON","Pondělí","TUE","Úterý","WED","Středa","THU","Čtvrtek","FRI","Pátek",MANAGER_PLAN!C2685))</f>
        <v/>
      </c>
      <c r="D2685">
        <f>IF(MANAGER_PLAN!E2685="","",MANAGER_PLAN!D2685)</f>
        <v/>
      </c>
      <c r="E2685">
        <f>IF(MANAGER_PLAN!E2685="","",MANAGER_PLAN!E2685)</f>
        <v/>
      </c>
      <c r="F2685">
        <f>IF($E2685="","",IFERROR(VLOOKUP($E2685,POS_MASTER!$A:$B,2,FALSE),""))</f>
        <v/>
      </c>
      <c r="G2685">
        <f>IF($E2685="","",MANAGER_PLAN!G2685)</f>
        <v/>
      </c>
      <c r="H2685">
        <f>IF($E2685="","",TRIM(MANAGER_PLAN!H2685&amp;" "&amp;MANAGER_PLAN!I2685))</f>
        <v/>
      </c>
      <c r="I2685">
        <f>IF($E2685="","",MANAGER_PLAN!J2685)</f>
        <v/>
      </c>
      <c r="J2685">
        <f>IF($E2685="","",MANAGER_PLAN!K2685)</f>
        <v/>
      </c>
      <c r="K2685">
        <f>IF($E2685="","",TRIM(IF(MANAGER_PLAN!N2685&lt;&gt;"","LOS: "&amp;MANAGER_PLAN!N2685&amp;" ","")&amp;IF(MANAGER_PLAN!O2685&lt;&gt;"","LOT: "&amp;MANAGER_PLAN!O2685,"")))</f>
        <v/>
      </c>
      <c r="L2685">
        <f>IF($E2685="","",IFERROR(VLOOKUP($E2685,POS_MASTER!$A:$AK,37,FALSE),""))</f>
        <v/>
      </c>
    </row>
    <row r="2686">
      <c r="A2686">
        <f>IF(MANAGER_PLAN!E2686="","",MANAGER_PLAN!A2686)</f>
        <v/>
      </c>
      <c r="B2686">
        <f>IF($E2686="","",MANAGER_PLAN!B2686)</f>
        <v/>
      </c>
      <c r="C2686">
        <f>IF($E2686="","",SWITCH(MANAGER_PLAN!C2686,"MON","Pondělí","TUE","Úterý","WED","Středa","THU","Čtvrtek","FRI","Pátek",MANAGER_PLAN!C2686))</f>
        <v/>
      </c>
      <c r="D2686">
        <f>IF(MANAGER_PLAN!E2686="","",MANAGER_PLAN!D2686)</f>
        <v/>
      </c>
      <c r="E2686">
        <f>IF(MANAGER_PLAN!E2686="","",MANAGER_PLAN!E2686)</f>
        <v/>
      </c>
      <c r="F2686">
        <f>IF($E2686="","",IFERROR(VLOOKUP($E2686,POS_MASTER!$A:$B,2,FALSE),""))</f>
        <v/>
      </c>
      <c r="G2686">
        <f>IF($E2686="","",MANAGER_PLAN!G2686)</f>
        <v/>
      </c>
      <c r="H2686">
        <f>IF($E2686="","",TRIM(MANAGER_PLAN!H2686&amp;" "&amp;MANAGER_PLAN!I2686))</f>
        <v/>
      </c>
      <c r="I2686">
        <f>IF($E2686="","",MANAGER_PLAN!J2686)</f>
        <v/>
      </c>
      <c r="J2686">
        <f>IF($E2686="","",MANAGER_PLAN!K2686)</f>
        <v/>
      </c>
      <c r="K2686">
        <f>IF($E2686="","",TRIM(IF(MANAGER_PLAN!N2686&lt;&gt;"","LOS: "&amp;MANAGER_PLAN!N2686&amp;" ","")&amp;IF(MANAGER_PLAN!O2686&lt;&gt;"","LOT: "&amp;MANAGER_PLAN!O2686,"")))</f>
        <v/>
      </c>
      <c r="L2686">
        <f>IF($E2686="","",IFERROR(VLOOKUP($E2686,POS_MASTER!$A:$AK,37,FALSE),""))</f>
        <v/>
      </c>
    </row>
    <row r="2687">
      <c r="A2687">
        <f>IF(MANAGER_PLAN!E2687="","",MANAGER_PLAN!A2687)</f>
        <v/>
      </c>
      <c r="B2687">
        <f>IF($E2687="","",MANAGER_PLAN!B2687)</f>
        <v/>
      </c>
      <c r="C2687">
        <f>IF($E2687="","",SWITCH(MANAGER_PLAN!C2687,"MON","Pondělí","TUE","Úterý","WED","Středa","THU","Čtvrtek","FRI","Pátek",MANAGER_PLAN!C2687))</f>
        <v/>
      </c>
      <c r="D2687">
        <f>IF(MANAGER_PLAN!E2687="","",MANAGER_PLAN!D2687)</f>
        <v/>
      </c>
      <c r="E2687">
        <f>IF(MANAGER_PLAN!E2687="","",MANAGER_PLAN!E2687)</f>
        <v/>
      </c>
      <c r="F2687">
        <f>IF($E2687="","",IFERROR(VLOOKUP($E2687,POS_MASTER!$A:$B,2,FALSE),""))</f>
        <v/>
      </c>
      <c r="G2687">
        <f>IF($E2687="","",MANAGER_PLAN!G2687)</f>
        <v/>
      </c>
      <c r="H2687">
        <f>IF($E2687="","",TRIM(MANAGER_PLAN!H2687&amp;" "&amp;MANAGER_PLAN!I2687))</f>
        <v/>
      </c>
      <c r="I2687">
        <f>IF($E2687="","",MANAGER_PLAN!J2687)</f>
        <v/>
      </c>
      <c r="J2687">
        <f>IF($E2687="","",MANAGER_PLAN!K2687)</f>
        <v/>
      </c>
      <c r="K2687">
        <f>IF($E2687="","",TRIM(IF(MANAGER_PLAN!N2687&lt;&gt;"","LOS: "&amp;MANAGER_PLAN!N2687&amp;" ","")&amp;IF(MANAGER_PLAN!O2687&lt;&gt;"","LOT: "&amp;MANAGER_PLAN!O2687,"")))</f>
        <v/>
      </c>
      <c r="L2687">
        <f>IF($E2687="","",IFERROR(VLOOKUP($E2687,POS_MASTER!$A:$AK,37,FALSE),""))</f>
        <v/>
      </c>
    </row>
    <row r="2688">
      <c r="A2688">
        <f>IF(MANAGER_PLAN!E2688="","",MANAGER_PLAN!A2688)</f>
        <v/>
      </c>
      <c r="B2688">
        <f>IF($E2688="","",MANAGER_PLAN!B2688)</f>
        <v/>
      </c>
      <c r="C2688">
        <f>IF($E2688="","",SWITCH(MANAGER_PLAN!C2688,"MON","Pondělí","TUE","Úterý","WED","Středa","THU","Čtvrtek","FRI","Pátek",MANAGER_PLAN!C2688))</f>
        <v/>
      </c>
      <c r="D2688">
        <f>IF(MANAGER_PLAN!E2688="","",MANAGER_PLAN!D2688)</f>
        <v/>
      </c>
      <c r="E2688">
        <f>IF(MANAGER_PLAN!E2688="","",MANAGER_PLAN!E2688)</f>
        <v/>
      </c>
      <c r="F2688">
        <f>IF($E2688="","",IFERROR(VLOOKUP($E2688,POS_MASTER!$A:$B,2,FALSE),""))</f>
        <v/>
      </c>
      <c r="G2688">
        <f>IF($E2688="","",MANAGER_PLAN!G2688)</f>
        <v/>
      </c>
      <c r="H2688">
        <f>IF($E2688="","",TRIM(MANAGER_PLAN!H2688&amp;" "&amp;MANAGER_PLAN!I2688))</f>
        <v/>
      </c>
      <c r="I2688">
        <f>IF($E2688="","",MANAGER_PLAN!J2688)</f>
        <v/>
      </c>
      <c r="J2688">
        <f>IF($E2688="","",MANAGER_PLAN!K2688)</f>
        <v/>
      </c>
      <c r="K2688">
        <f>IF($E2688="","",TRIM(IF(MANAGER_PLAN!N2688&lt;&gt;"","LOS: "&amp;MANAGER_PLAN!N2688&amp;" ","")&amp;IF(MANAGER_PLAN!O2688&lt;&gt;"","LOT: "&amp;MANAGER_PLAN!O2688,"")))</f>
        <v/>
      </c>
      <c r="L2688">
        <f>IF($E2688="","",IFERROR(VLOOKUP($E2688,POS_MASTER!$A:$AK,37,FALSE),""))</f>
        <v/>
      </c>
    </row>
    <row r="2689">
      <c r="A2689">
        <f>IF(MANAGER_PLAN!E2689="","",MANAGER_PLAN!A2689)</f>
        <v/>
      </c>
      <c r="B2689">
        <f>IF($E2689="","",MANAGER_PLAN!B2689)</f>
        <v/>
      </c>
      <c r="C2689">
        <f>IF($E2689="","",SWITCH(MANAGER_PLAN!C2689,"MON","Pondělí","TUE","Úterý","WED","Středa","THU","Čtvrtek","FRI","Pátek",MANAGER_PLAN!C2689))</f>
        <v/>
      </c>
      <c r="D2689">
        <f>IF(MANAGER_PLAN!E2689="","",MANAGER_PLAN!D2689)</f>
        <v/>
      </c>
      <c r="E2689">
        <f>IF(MANAGER_PLAN!E2689="","",MANAGER_PLAN!E2689)</f>
        <v/>
      </c>
      <c r="F2689">
        <f>IF($E2689="","",IFERROR(VLOOKUP($E2689,POS_MASTER!$A:$B,2,FALSE),""))</f>
        <v/>
      </c>
      <c r="G2689">
        <f>IF($E2689="","",MANAGER_PLAN!G2689)</f>
        <v/>
      </c>
      <c r="H2689">
        <f>IF($E2689="","",TRIM(MANAGER_PLAN!H2689&amp;" "&amp;MANAGER_PLAN!I2689))</f>
        <v/>
      </c>
      <c r="I2689">
        <f>IF($E2689="","",MANAGER_PLAN!J2689)</f>
        <v/>
      </c>
      <c r="J2689">
        <f>IF($E2689="","",MANAGER_PLAN!K2689)</f>
        <v/>
      </c>
      <c r="K2689">
        <f>IF($E2689="","",TRIM(IF(MANAGER_PLAN!N2689&lt;&gt;"","LOS: "&amp;MANAGER_PLAN!N2689&amp;" ","")&amp;IF(MANAGER_PLAN!O2689&lt;&gt;"","LOT: "&amp;MANAGER_PLAN!O2689,"")))</f>
        <v/>
      </c>
      <c r="L2689">
        <f>IF($E2689="","",IFERROR(VLOOKUP($E2689,POS_MASTER!$A:$AK,37,FALSE),""))</f>
        <v/>
      </c>
    </row>
    <row r="2690">
      <c r="A2690">
        <f>IF(MANAGER_PLAN!E2690="","",MANAGER_PLAN!A2690)</f>
        <v/>
      </c>
      <c r="B2690">
        <f>IF($E2690="","",MANAGER_PLAN!B2690)</f>
        <v/>
      </c>
      <c r="C2690">
        <f>IF($E2690="","",SWITCH(MANAGER_PLAN!C2690,"MON","Pondělí","TUE","Úterý","WED","Středa","THU","Čtvrtek","FRI","Pátek",MANAGER_PLAN!C2690))</f>
        <v/>
      </c>
      <c r="D2690">
        <f>IF(MANAGER_PLAN!E2690="","",MANAGER_PLAN!D2690)</f>
        <v/>
      </c>
      <c r="E2690">
        <f>IF(MANAGER_PLAN!E2690="","",MANAGER_PLAN!E2690)</f>
        <v/>
      </c>
      <c r="F2690">
        <f>IF($E2690="","",IFERROR(VLOOKUP($E2690,POS_MASTER!$A:$B,2,FALSE),""))</f>
        <v/>
      </c>
      <c r="G2690">
        <f>IF($E2690="","",MANAGER_PLAN!G2690)</f>
        <v/>
      </c>
      <c r="H2690">
        <f>IF($E2690="","",TRIM(MANAGER_PLAN!H2690&amp;" "&amp;MANAGER_PLAN!I2690))</f>
        <v/>
      </c>
      <c r="I2690">
        <f>IF($E2690="","",MANAGER_PLAN!J2690)</f>
        <v/>
      </c>
      <c r="J2690">
        <f>IF($E2690="","",MANAGER_PLAN!K2690)</f>
        <v/>
      </c>
      <c r="K2690">
        <f>IF($E2690="","",TRIM(IF(MANAGER_PLAN!N2690&lt;&gt;"","LOS: "&amp;MANAGER_PLAN!N2690&amp;" ","")&amp;IF(MANAGER_PLAN!O2690&lt;&gt;"","LOT: "&amp;MANAGER_PLAN!O2690,"")))</f>
        <v/>
      </c>
      <c r="L2690">
        <f>IF($E2690="","",IFERROR(VLOOKUP($E2690,POS_MASTER!$A:$AK,37,FALSE),""))</f>
        <v/>
      </c>
    </row>
    <row r="2691">
      <c r="A2691">
        <f>IF(MANAGER_PLAN!E2691="","",MANAGER_PLAN!A2691)</f>
        <v/>
      </c>
      <c r="B2691">
        <f>IF($E2691="","",MANAGER_PLAN!B2691)</f>
        <v/>
      </c>
      <c r="C2691">
        <f>IF($E2691="","",SWITCH(MANAGER_PLAN!C2691,"MON","Pondělí","TUE","Úterý","WED","Středa","THU","Čtvrtek","FRI","Pátek",MANAGER_PLAN!C2691))</f>
        <v/>
      </c>
      <c r="D2691">
        <f>IF(MANAGER_PLAN!E2691="","",MANAGER_PLAN!D2691)</f>
        <v/>
      </c>
      <c r="E2691">
        <f>IF(MANAGER_PLAN!E2691="","",MANAGER_PLAN!E2691)</f>
        <v/>
      </c>
      <c r="F2691">
        <f>IF($E2691="","",IFERROR(VLOOKUP($E2691,POS_MASTER!$A:$B,2,FALSE),""))</f>
        <v/>
      </c>
      <c r="G2691">
        <f>IF($E2691="","",MANAGER_PLAN!G2691)</f>
        <v/>
      </c>
      <c r="H2691">
        <f>IF($E2691="","",TRIM(MANAGER_PLAN!H2691&amp;" "&amp;MANAGER_PLAN!I2691))</f>
        <v/>
      </c>
      <c r="I2691">
        <f>IF($E2691="","",MANAGER_PLAN!J2691)</f>
        <v/>
      </c>
      <c r="J2691">
        <f>IF($E2691="","",MANAGER_PLAN!K2691)</f>
        <v/>
      </c>
      <c r="K2691">
        <f>IF($E2691="","",TRIM(IF(MANAGER_PLAN!N2691&lt;&gt;"","LOS: "&amp;MANAGER_PLAN!N2691&amp;" ","")&amp;IF(MANAGER_PLAN!O2691&lt;&gt;"","LOT: "&amp;MANAGER_PLAN!O2691,"")))</f>
        <v/>
      </c>
      <c r="L2691">
        <f>IF($E2691="","",IFERROR(VLOOKUP($E2691,POS_MASTER!$A:$AK,37,FALSE),""))</f>
        <v/>
      </c>
    </row>
    <row r="2692">
      <c r="A2692">
        <f>IF(MANAGER_PLAN!E2692="","",MANAGER_PLAN!A2692)</f>
        <v/>
      </c>
      <c r="B2692">
        <f>IF($E2692="","",MANAGER_PLAN!B2692)</f>
        <v/>
      </c>
      <c r="C2692">
        <f>IF($E2692="","",SWITCH(MANAGER_PLAN!C2692,"MON","Pondělí","TUE","Úterý","WED","Středa","THU","Čtvrtek","FRI","Pátek",MANAGER_PLAN!C2692))</f>
        <v/>
      </c>
      <c r="D2692">
        <f>IF(MANAGER_PLAN!E2692="","",MANAGER_PLAN!D2692)</f>
        <v/>
      </c>
      <c r="E2692">
        <f>IF(MANAGER_PLAN!E2692="","",MANAGER_PLAN!E2692)</f>
        <v/>
      </c>
      <c r="F2692">
        <f>IF($E2692="","",IFERROR(VLOOKUP($E2692,POS_MASTER!$A:$B,2,FALSE),""))</f>
        <v/>
      </c>
      <c r="G2692">
        <f>IF($E2692="","",MANAGER_PLAN!G2692)</f>
        <v/>
      </c>
      <c r="H2692">
        <f>IF($E2692="","",TRIM(MANAGER_PLAN!H2692&amp;" "&amp;MANAGER_PLAN!I2692))</f>
        <v/>
      </c>
      <c r="I2692">
        <f>IF($E2692="","",MANAGER_PLAN!J2692)</f>
        <v/>
      </c>
      <c r="J2692">
        <f>IF($E2692="","",MANAGER_PLAN!K2692)</f>
        <v/>
      </c>
      <c r="K2692">
        <f>IF($E2692="","",TRIM(IF(MANAGER_PLAN!N2692&lt;&gt;"","LOS: "&amp;MANAGER_PLAN!N2692&amp;" ","")&amp;IF(MANAGER_PLAN!O2692&lt;&gt;"","LOT: "&amp;MANAGER_PLAN!O2692,"")))</f>
        <v/>
      </c>
      <c r="L2692">
        <f>IF($E2692="","",IFERROR(VLOOKUP($E2692,POS_MASTER!$A:$AK,37,FALSE),""))</f>
        <v/>
      </c>
    </row>
    <row r="2693">
      <c r="A2693">
        <f>IF(MANAGER_PLAN!E2693="","",MANAGER_PLAN!A2693)</f>
        <v/>
      </c>
      <c r="B2693">
        <f>IF($E2693="","",MANAGER_PLAN!B2693)</f>
        <v/>
      </c>
      <c r="C2693">
        <f>IF($E2693="","",SWITCH(MANAGER_PLAN!C2693,"MON","Pondělí","TUE","Úterý","WED","Středa","THU","Čtvrtek","FRI","Pátek",MANAGER_PLAN!C2693))</f>
        <v/>
      </c>
      <c r="D2693">
        <f>IF(MANAGER_PLAN!E2693="","",MANAGER_PLAN!D2693)</f>
        <v/>
      </c>
      <c r="E2693">
        <f>IF(MANAGER_PLAN!E2693="","",MANAGER_PLAN!E2693)</f>
        <v/>
      </c>
      <c r="F2693">
        <f>IF($E2693="","",IFERROR(VLOOKUP($E2693,POS_MASTER!$A:$B,2,FALSE),""))</f>
        <v/>
      </c>
      <c r="G2693">
        <f>IF($E2693="","",MANAGER_PLAN!G2693)</f>
        <v/>
      </c>
      <c r="H2693">
        <f>IF($E2693="","",TRIM(MANAGER_PLAN!H2693&amp;" "&amp;MANAGER_PLAN!I2693))</f>
        <v/>
      </c>
      <c r="I2693">
        <f>IF($E2693="","",MANAGER_PLAN!J2693)</f>
        <v/>
      </c>
      <c r="J2693">
        <f>IF($E2693="","",MANAGER_PLAN!K2693)</f>
        <v/>
      </c>
      <c r="K2693">
        <f>IF($E2693="","",TRIM(IF(MANAGER_PLAN!N2693&lt;&gt;"","LOS: "&amp;MANAGER_PLAN!N2693&amp;" ","")&amp;IF(MANAGER_PLAN!O2693&lt;&gt;"","LOT: "&amp;MANAGER_PLAN!O2693,"")))</f>
        <v/>
      </c>
      <c r="L2693">
        <f>IF($E2693="","",IFERROR(VLOOKUP($E2693,POS_MASTER!$A:$AK,37,FALSE),""))</f>
        <v/>
      </c>
    </row>
    <row r="2694">
      <c r="A2694">
        <f>IF(MANAGER_PLAN!E2694="","",MANAGER_PLAN!A2694)</f>
        <v/>
      </c>
      <c r="B2694">
        <f>IF($E2694="","",MANAGER_PLAN!B2694)</f>
        <v/>
      </c>
      <c r="C2694">
        <f>IF($E2694="","",SWITCH(MANAGER_PLAN!C2694,"MON","Pondělí","TUE","Úterý","WED","Středa","THU","Čtvrtek","FRI","Pátek",MANAGER_PLAN!C2694))</f>
        <v/>
      </c>
      <c r="D2694">
        <f>IF(MANAGER_PLAN!E2694="","",MANAGER_PLAN!D2694)</f>
        <v/>
      </c>
      <c r="E2694">
        <f>IF(MANAGER_PLAN!E2694="","",MANAGER_PLAN!E2694)</f>
        <v/>
      </c>
      <c r="F2694">
        <f>IF($E2694="","",IFERROR(VLOOKUP($E2694,POS_MASTER!$A:$B,2,FALSE),""))</f>
        <v/>
      </c>
      <c r="G2694">
        <f>IF($E2694="","",MANAGER_PLAN!G2694)</f>
        <v/>
      </c>
      <c r="H2694">
        <f>IF($E2694="","",TRIM(MANAGER_PLAN!H2694&amp;" "&amp;MANAGER_PLAN!I2694))</f>
        <v/>
      </c>
      <c r="I2694">
        <f>IF($E2694="","",MANAGER_PLAN!J2694)</f>
        <v/>
      </c>
      <c r="J2694">
        <f>IF($E2694="","",MANAGER_PLAN!K2694)</f>
        <v/>
      </c>
      <c r="K2694">
        <f>IF($E2694="","",TRIM(IF(MANAGER_PLAN!N2694&lt;&gt;"","LOS: "&amp;MANAGER_PLAN!N2694&amp;" ","")&amp;IF(MANAGER_PLAN!O2694&lt;&gt;"","LOT: "&amp;MANAGER_PLAN!O2694,"")))</f>
        <v/>
      </c>
      <c r="L2694">
        <f>IF($E2694="","",IFERROR(VLOOKUP($E2694,POS_MASTER!$A:$AK,37,FALSE),""))</f>
        <v/>
      </c>
    </row>
    <row r="2695">
      <c r="A2695">
        <f>IF(MANAGER_PLAN!E2695="","",MANAGER_PLAN!A2695)</f>
        <v/>
      </c>
      <c r="B2695">
        <f>IF($E2695="","",MANAGER_PLAN!B2695)</f>
        <v/>
      </c>
      <c r="C2695">
        <f>IF($E2695="","",SWITCH(MANAGER_PLAN!C2695,"MON","Pondělí","TUE","Úterý","WED","Středa","THU","Čtvrtek","FRI","Pátek",MANAGER_PLAN!C2695))</f>
        <v/>
      </c>
      <c r="D2695">
        <f>IF(MANAGER_PLAN!E2695="","",MANAGER_PLAN!D2695)</f>
        <v/>
      </c>
      <c r="E2695">
        <f>IF(MANAGER_PLAN!E2695="","",MANAGER_PLAN!E2695)</f>
        <v/>
      </c>
      <c r="F2695">
        <f>IF($E2695="","",IFERROR(VLOOKUP($E2695,POS_MASTER!$A:$B,2,FALSE),""))</f>
        <v/>
      </c>
      <c r="G2695">
        <f>IF($E2695="","",MANAGER_PLAN!G2695)</f>
        <v/>
      </c>
      <c r="H2695">
        <f>IF($E2695="","",TRIM(MANAGER_PLAN!H2695&amp;" "&amp;MANAGER_PLAN!I2695))</f>
        <v/>
      </c>
      <c r="I2695">
        <f>IF($E2695="","",MANAGER_PLAN!J2695)</f>
        <v/>
      </c>
      <c r="J2695">
        <f>IF($E2695="","",MANAGER_PLAN!K2695)</f>
        <v/>
      </c>
      <c r="K2695">
        <f>IF($E2695="","",TRIM(IF(MANAGER_PLAN!N2695&lt;&gt;"","LOS: "&amp;MANAGER_PLAN!N2695&amp;" ","")&amp;IF(MANAGER_PLAN!O2695&lt;&gt;"","LOT: "&amp;MANAGER_PLAN!O2695,"")))</f>
        <v/>
      </c>
      <c r="L2695">
        <f>IF($E2695="","",IFERROR(VLOOKUP($E2695,POS_MASTER!$A:$AK,37,FALSE),""))</f>
        <v/>
      </c>
    </row>
    <row r="2696">
      <c r="A2696">
        <f>IF(MANAGER_PLAN!E2696="","",MANAGER_PLAN!A2696)</f>
        <v/>
      </c>
      <c r="B2696">
        <f>IF($E2696="","",MANAGER_PLAN!B2696)</f>
        <v/>
      </c>
      <c r="C2696">
        <f>IF($E2696="","",SWITCH(MANAGER_PLAN!C2696,"MON","Pondělí","TUE","Úterý","WED","Středa","THU","Čtvrtek","FRI","Pátek",MANAGER_PLAN!C2696))</f>
        <v/>
      </c>
      <c r="D2696">
        <f>IF(MANAGER_PLAN!E2696="","",MANAGER_PLAN!D2696)</f>
        <v/>
      </c>
      <c r="E2696">
        <f>IF(MANAGER_PLAN!E2696="","",MANAGER_PLAN!E2696)</f>
        <v/>
      </c>
      <c r="F2696">
        <f>IF($E2696="","",IFERROR(VLOOKUP($E2696,POS_MASTER!$A:$B,2,FALSE),""))</f>
        <v/>
      </c>
      <c r="G2696">
        <f>IF($E2696="","",MANAGER_PLAN!G2696)</f>
        <v/>
      </c>
      <c r="H2696">
        <f>IF($E2696="","",TRIM(MANAGER_PLAN!H2696&amp;" "&amp;MANAGER_PLAN!I2696))</f>
        <v/>
      </c>
      <c r="I2696">
        <f>IF($E2696="","",MANAGER_PLAN!J2696)</f>
        <v/>
      </c>
      <c r="J2696">
        <f>IF($E2696="","",MANAGER_PLAN!K2696)</f>
        <v/>
      </c>
      <c r="K2696">
        <f>IF($E2696="","",TRIM(IF(MANAGER_PLAN!N2696&lt;&gt;"","LOS: "&amp;MANAGER_PLAN!N2696&amp;" ","")&amp;IF(MANAGER_PLAN!O2696&lt;&gt;"","LOT: "&amp;MANAGER_PLAN!O2696,"")))</f>
        <v/>
      </c>
      <c r="L2696">
        <f>IF($E2696="","",IFERROR(VLOOKUP($E2696,POS_MASTER!$A:$AK,37,FALSE),""))</f>
        <v/>
      </c>
    </row>
    <row r="2697">
      <c r="A2697">
        <f>IF(MANAGER_PLAN!E2697="","",MANAGER_PLAN!A2697)</f>
        <v/>
      </c>
      <c r="B2697">
        <f>IF($E2697="","",MANAGER_PLAN!B2697)</f>
        <v/>
      </c>
      <c r="C2697">
        <f>IF($E2697="","",SWITCH(MANAGER_PLAN!C2697,"MON","Pondělí","TUE","Úterý","WED","Středa","THU","Čtvrtek","FRI","Pátek",MANAGER_PLAN!C2697))</f>
        <v/>
      </c>
      <c r="D2697">
        <f>IF(MANAGER_PLAN!E2697="","",MANAGER_PLAN!D2697)</f>
        <v/>
      </c>
      <c r="E2697">
        <f>IF(MANAGER_PLAN!E2697="","",MANAGER_PLAN!E2697)</f>
        <v/>
      </c>
      <c r="F2697">
        <f>IF($E2697="","",IFERROR(VLOOKUP($E2697,POS_MASTER!$A:$B,2,FALSE),""))</f>
        <v/>
      </c>
      <c r="G2697">
        <f>IF($E2697="","",MANAGER_PLAN!G2697)</f>
        <v/>
      </c>
      <c r="H2697">
        <f>IF($E2697="","",TRIM(MANAGER_PLAN!H2697&amp;" "&amp;MANAGER_PLAN!I2697))</f>
        <v/>
      </c>
      <c r="I2697">
        <f>IF($E2697="","",MANAGER_PLAN!J2697)</f>
        <v/>
      </c>
      <c r="J2697">
        <f>IF($E2697="","",MANAGER_PLAN!K2697)</f>
        <v/>
      </c>
      <c r="K2697">
        <f>IF($E2697="","",TRIM(IF(MANAGER_PLAN!N2697&lt;&gt;"","LOS: "&amp;MANAGER_PLAN!N2697&amp;" ","")&amp;IF(MANAGER_PLAN!O2697&lt;&gt;"","LOT: "&amp;MANAGER_PLAN!O2697,"")))</f>
        <v/>
      </c>
      <c r="L2697">
        <f>IF($E2697="","",IFERROR(VLOOKUP($E2697,POS_MASTER!$A:$AK,37,FALSE),""))</f>
        <v/>
      </c>
    </row>
    <row r="2698">
      <c r="A2698">
        <f>IF(MANAGER_PLAN!E2698="","",MANAGER_PLAN!A2698)</f>
        <v/>
      </c>
      <c r="B2698">
        <f>IF($E2698="","",MANAGER_PLAN!B2698)</f>
        <v/>
      </c>
      <c r="C2698">
        <f>IF($E2698="","",SWITCH(MANAGER_PLAN!C2698,"MON","Pondělí","TUE","Úterý","WED","Středa","THU","Čtvrtek","FRI","Pátek",MANAGER_PLAN!C2698))</f>
        <v/>
      </c>
      <c r="D2698">
        <f>IF(MANAGER_PLAN!E2698="","",MANAGER_PLAN!D2698)</f>
        <v/>
      </c>
      <c r="E2698">
        <f>IF(MANAGER_PLAN!E2698="","",MANAGER_PLAN!E2698)</f>
        <v/>
      </c>
      <c r="F2698">
        <f>IF($E2698="","",IFERROR(VLOOKUP($E2698,POS_MASTER!$A:$B,2,FALSE),""))</f>
        <v/>
      </c>
      <c r="G2698">
        <f>IF($E2698="","",MANAGER_PLAN!G2698)</f>
        <v/>
      </c>
      <c r="H2698">
        <f>IF($E2698="","",TRIM(MANAGER_PLAN!H2698&amp;" "&amp;MANAGER_PLAN!I2698))</f>
        <v/>
      </c>
      <c r="I2698">
        <f>IF($E2698="","",MANAGER_PLAN!J2698)</f>
        <v/>
      </c>
      <c r="J2698">
        <f>IF($E2698="","",MANAGER_PLAN!K2698)</f>
        <v/>
      </c>
      <c r="K2698">
        <f>IF($E2698="","",TRIM(IF(MANAGER_PLAN!N2698&lt;&gt;"","LOS: "&amp;MANAGER_PLAN!N2698&amp;" ","")&amp;IF(MANAGER_PLAN!O2698&lt;&gt;"","LOT: "&amp;MANAGER_PLAN!O2698,"")))</f>
        <v/>
      </c>
      <c r="L2698">
        <f>IF($E2698="","",IFERROR(VLOOKUP($E2698,POS_MASTER!$A:$AK,37,FALSE),""))</f>
        <v/>
      </c>
    </row>
    <row r="2699">
      <c r="A2699">
        <f>IF(MANAGER_PLAN!E2699="","",MANAGER_PLAN!A2699)</f>
        <v/>
      </c>
      <c r="B2699">
        <f>IF($E2699="","",MANAGER_PLAN!B2699)</f>
        <v/>
      </c>
      <c r="C2699">
        <f>IF($E2699="","",SWITCH(MANAGER_PLAN!C2699,"MON","Pondělí","TUE","Úterý","WED","Středa","THU","Čtvrtek","FRI","Pátek",MANAGER_PLAN!C2699))</f>
        <v/>
      </c>
      <c r="D2699">
        <f>IF(MANAGER_PLAN!E2699="","",MANAGER_PLAN!D2699)</f>
        <v/>
      </c>
      <c r="E2699">
        <f>IF(MANAGER_PLAN!E2699="","",MANAGER_PLAN!E2699)</f>
        <v/>
      </c>
      <c r="F2699">
        <f>IF($E2699="","",IFERROR(VLOOKUP($E2699,POS_MASTER!$A:$B,2,FALSE),""))</f>
        <v/>
      </c>
      <c r="G2699">
        <f>IF($E2699="","",MANAGER_PLAN!G2699)</f>
        <v/>
      </c>
      <c r="H2699">
        <f>IF($E2699="","",TRIM(MANAGER_PLAN!H2699&amp;" "&amp;MANAGER_PLAN!I2699))</f>
        <v/>
      </c>
      <c r="I2699">
        <f>IF($E2699="","",MANAGER_PLAN!J2699)</f>
        <v/>
      </c>
      <c r="J2699">
        <f>IF($E2699="","",MANAGER_PLAN!K2699)</f>
        <v/>
      </c>
      <c r="K2699">
        <f>IF($E2699="","",TRIM(IF(MANAGER_PLAN!N2699&lt;&gt;"","LOS: "&amp;MANAGER_PLAN!N2699&amp;" ","")&amp;IF(MANAGER_PLAN!O2699&lt;&gt;"","LOT: "&amp;MANAGER_PLAN!O2699,"")))</f>
        <v/>
      </c>
      <c r="L2699">
        <f>IF($E2699="","",IFERROR(VLOOKUP($E2699,POS_MASTER!$A:$AK,37,FALSE),""))</f>
        <v/>
      </c>
    </row>
    <row r="2700">
      <c r="A2700">
        <f>IF(MANAGER_PLAN!E2700="","",MANAGER_PLAN!A2700)</f>
        <v/>
      </c>
      <c r="B2700">
        <f>IF($E2700="","",MANAGER_PLAN!B2700)</f>
        <v/>
      </c>
      <c r="C2700">
        <f>IF($E2700="","",SWITCH(MANAGER_PLAN!C2700,"MON","Pondělí","TUE","Úterý","WED","Středa","THU","Čtvrtek","FRI","Pátek",MANAGER_PLAN!C2700))</f>
        <v/>
      </c>
      <c r="D2700">
        <f>IF(MANAGER_PLAN!E2700="","",MANAGER_PLAN!D2700)</f>
        <v/>
      </c>
      <c r="E2700">
        <f>IF(MANAGER_PLAN!E2700="","",MANAGER_PLAN!E2700)</f>
        <v/>
      </c>
      <c r="F2700">
        <f>IF($E2700="","",IFERROR(VLOOKUP($E2700,POS_MASTER!$A:$B,2,FALSE),""))</f>
        <v/>
      </c>
      <c r="G2700">
        <f>IF($E2700="","",MANAGER_PLAN!G2700)</f>
        <v/>
      </c>
      <c r="H2700">
        <f>IF($E2700="","",TRIM(MANAGER_PLAN!H2700&amp;" "&amp;MANAGER_PLAN!I2700))</f>
        <v/>
      </c>
      <c r="I2700">
        <f>IF($E2700="","",MANAGER_PLAN!J2700)</f>
        <v/>
      </c>
      <c r="J2700">
        <f>IF($E2700="","",MANAGER_PLAN!K2700)</f>
        <v/>
      </c>
      <c r="K2700">
        <f>IF($E2700="","",TRIM(IF(MANAGER_PLAN!N2700&lt;&gt;"","LOS: "&amp;MANAGER_PLAN!N2700&amp;" ","")&amp;IF(MANAGER_PLAN!O2700&lt;&gt;"","LOT: "&amp;MANAGER_PLAN!O2700,"")))</f>
        <v/>
      </c>
      <c r="L2700">
        <f>IF($E2700="","",IFERROR(VLOOKUP($E2700,POS_MASTER!$A:$AK,37,FALSE),""))</f>
        <v/>
      </c>
    </row>
    <row r="2701">
      <c r="A2701">
        <f>IF(MANAGER_PLAN!E2701="","",MANAGER_PLAN!A2701)</f>
        <v/>
      </c>
      <c r="B2701">
        <f>IF($E2701="","",MANAGER_PLAN!B2701)</f>
        <v/>
      </c>
      <c r="C2701">
        <f>IF($E2701="","",SWITCH(MANAGER_PLAN!C2701,"MON","Pondělí","TUE","Úterý","WED","Středa","THU","Čtvrtek","FRI","Pátek",MANAGER_PLAN!C2701))</f>
        <v/>
      </c>
      <c r="D2701">
        <f>IF(MANAGER_PLAN!E2701="","",MANAGER_PLAN!D2701)</f>
        <v/>
      </c>
      <c r="E2701">
        <f>IF(MANAGER_PLAN!E2701="","",MANAGER_PLAN!E2701)</f>
        <v/>
      </c>
      <c r="F2701">
        <f>IF($E2701="","",IFERROR(VLOOKUP($E2701,POS_MASTER!$A:$B,2,FALSE),""))</f>
        <v/>
      </c>
      <c r="G2701">
        <f>IF($E2701="","",MANAGER_PLAN!G2701)</f>
        <v/>
      </c>
      <c r="H2701">
        <f>IF($E2701="","",TRIM(MANAGER_PLAN!H2701&amp;" "&amp;MANAGER_PLAN!I2701))</f>
        <v/>
      </c>
      <c r="I2701">
        <f>IF($E2701="","",MANAGER_PLAN!J2701)</f>
        <v/>
      </c>
      <c r="J2701">
        <f>IF($E2701="","",MANAGER_PLAN!K2701)</f>
        <v/>
      </c>
      <c r="K2701">
        <f>IF($E2701="","",TRIM(IF(MANAGER_PLAN!N2701&lt;&gt;"","LOS: "&amp;MANAGER_PLAN!N2701&amp;" ","")&amp;IF(MANAGER_PLAN!O2701&lt;&gt;"","LOT: "&amp;MANAGER_PLAN!O2701,"")))</f>
        <v/>
      </c>
      <c r="L2701">
        <f>IF($E2701="","",IFERROR(VLOOKUP($E2701,POS_MASTER!$A:$AK,37,FALSE),""))</f>
        <v/>
      </c>
    </row>
    <row r="2702">
      <c r="A2702">
        <f>IF(MANAGER_PLAN!E2702="","",MANAGER_PLAN!A2702)</f>
        <v/>
      </c>
      <c r="B2702">
        <f>IF($E2702="","",MANAGER_PLAN!B2702)</f>
        <v/>
      </c>
      <c r="C2702">
        <f>IF($E2702="","",SWITCH(MANAGER_PLAN!C2702,"MON","Pondělí","TUE","Úterý","WED","Středa","THU","Čtvrtek","FRI","Pátek",MANAGER_PLAN!C2702))</f>
        <v/>
      </c>
      <c r="D2702">
        <f>IF(MANAGER_PLAN!E2702="","",MANAGER_PLAN!D2702)</f>
        <v/>
      </c>
      <c r="E2702">
        <f>IF(MANAGER_PLAN!E2702="","",MANAGER_PLAN!E2702)</f>
        <v/>
      </c>
      <c r="F2702">
        <f>IF($E2702="","",IFERROR(VLOOKUP($E2702,POS_MASTER!$A:$B,2,FALSE),""))</f>
        <v/>
      </c>
      <c r="G2702">
        <f>IF($E2702="","",MANAGER_PLAN!G2702)</f>
        <v/>
      </c>
      <c r="H2702">
        <f>IF($E2702="","",TRIM(MANAGER_PLAN!H2702&amp;" "&amp;MANAGER_PLAN!I2702))</f>
        <v/>
      </c>
      <c r="I2702">
        <f>IF($E2702="","",MANAGER_PLAN!J2702)</f>
        <v/>
      </c>
      <c r="J2702">
        <f>IF($E2702="","",MANAGER_PLAN!K2702)</f>
        <v/>
      </c>
      <c r="K2702">
        <f>IF($E2702="","",TRIM(IF(MANAGER_PLAN!N2702&lt;&gt;"","LOS: "&amp;MANAGER_PLAN!N2702&amp;" ","")&amp;IF(MANAGER_PLAN!O2702&lt;&gt;"","LOT: "&amp;MANAGER_PLAN!O2702,"")))</f>
        <v/>
      </c>
      <c r="L2702">
        <f>IF($E2702="","",IFERROR(VLOOKUP($E2702,POS_MASTER!$A:$AK,37,FALSE),""))</f>
        <v/>
      </c>
    </row>
    <row r="2703">
      <c r="A2703">
        <f>IF(MANAGER_PLAN!E2703="","",MANAGER_PLAN!A2703)</f>
        <v/>
      </c>
      <c r="B2703">
        <f>IF($E2703="","",MANAGER_PLAN!B2703)</f>
        <v/>
      </c>
      <c r="C2703">
        <f>IF($E2703="","",SWITCH(MANAGER_PLAN!C2703,"MON","Pondělí","TUE","Úterý","WED","Středa","THU","Čtvrtek","FRI","Pátek",MANAGER_PLAN!C2703))</f>
        <v/>
      </c>
      <c r="D2703">
        <f>IF(MANAGER_PLAN!E2703="","",MANAGER_PLAN!D2703)</f>
        <v/>
      </c>
      <c r="E2703">
        <f>IF(MANAGER_PLAN!E2703="","",MANAGER_PLAN!E2703)</f>
        <v/>
      </c>
      <c r="F2703">
        <f>IF($E2703="","",IFERROR(VLOOKUP($E2703,POS_MASTER!$A:$B,2,FALSE),""))</f>
        <v/>
      </c>
      <c r="G2703">
        <f>IF($E2703="","",MANAGER_PLAN!G2703)</f>
        <v/>
      </c>
      <c r="H2703">
        <f>IF($E2703="","",TRIM(MANAGER_PLAN!H2703&amp;" "&amp;MANAGER_PLAN!I2703))</f>
        <v/>
      </c>
      <c r="I2703">
        <f>IF($E2703="","",MANAGER_PLAN!J2703)</f>
        <v/>
      </c>
      <c r="J2703">
        <f>IF($E2703="","",MANAGER_PLAN!K2703)</f>
        <v/>
      </c>
      <c r="K2703">
        <f>IF($E2703="","",TRIM(IF(MANAGER_PLAN!N2703&lt;&gt;"","LOS: "&amp;MANAGER_PLAN!N2703&amp;" ","")&amp;IF(MANAGER_PLAN!O2703&lt;&gt;"","LOT: "&amp;MANAGER_PLAN!O2703,"")))</f>
        <v/>
      </c>
      <c r="L2703">
        <f>IF($E2703="","",IFERROR(VLOOKUP($E2703,POS_MASTER!$A:$AK,37,FALSE),""))</f>
        <v/>
      </c>
    </row>
    <row r="2704">
      <c r="A2704">
        <f>IF(MANAGER_PLAN!E2704="","",MANAGER_PLAN!A2704)</f>
        <v/>
      </c>
      <c r="B2704">
        <f>IF($E2704="","",MANAGER_PLAN!B2704)</f>
        <v/>
      </c>
      <c r="C2704">
        <f>IF($E2704="","",SWITCH(MANAGER_PLAN!C2704,"MON","Pondělí","TUE","Úterý","WED","Středa","THU","Čtvrtek","FRI","Pátek",MANAGER_PLAN!C2704))</f>
        <v/>
      </c>
      <c r="D2704">
        <f>IF(MANAGER_PLAN!E2704="","",MANAGER_PLAN!D2704)</f>
        <v/>
      </c>
      <c r="E2704">
        <f>IF(MANAGER_PLAN!E2704="","",MANAGER_PLAN!E2704)</f>
        <v/>
      </c>
      <c r="F2704">
        <f>IF($E2704="","",IFERROR(VLOOKUP($E2704,POS_MASTER!$A:$B,2,FALSE),""))</f>
        <v/>
      </c>
      <c r="G2704">
        <f>IF($E2704="","",MANAGER_PLAN!G2704)</f>
        <v/>
      </c>
      <c r="H2704">
        <f>IF($E2704="","",TRIM(MANAGER_PLAN!H2704&amp;" "&amp;MANAGER_PLAN!I2704))</f>
        <v/>
      </c>
      <c r="I2704">
        <f>IF($E2704="","",MANAGER_PLAN!J2704)</f>
        <v/>
      </c>
      <c r="J2704">
        <f>IF($E2704="","",MANAGER_PLAN!K2704)</f>
        <v/>
      </c>
      <c r="K2704">
        <f>IF($E2704="","",TRIM(IF(MANAGER_PLAN!N2704&lt;&gt;"","LOS: "&amp;MANAGER_PLAN!N2704&amp;" ","")&amp;IF(MANAGER_PLAN!O2704&lt;&gt;"","LOT: "&amp;MANAGER_PLAN!O2704,"")))</f>
        <v/>
      </c>
      <c r="L2704">
        <f>IF($E2704="","",IFERROR(VLOOKUP($E2704,POS_MASTER!$A:$AK,37,FALSE),""))</f>
        <v/>
      </c>
    </row>
    <row r="2705">
      <c r="A2705">
        <f>IF(MANAGER_PLAN!E2705="","",MANAGER_PLAN!A2705)</f>
        <v/>
      </c>
      <c r="B2705">
        <f>IF($E2705="","",MANAGER_PLAN!B2705)</f>
        <v/>
      </c>
      <c r="C2705">
        <f>IF($E2705="","",SWITCH(MANAGER_PLAN!C2705,"MON","Pondělí","TUE","Úterý","WED","Středa","THU","Čtvrtek","FRI","Pátek",MANAGER_PLAN!C2705))</f>
        <v/>
      </c>
      <c r="D2705">
        <f>IF(MANAGER_PLAN!E2705="","",MANAGER_PLAN!D2705)</f>
        <v/>
      </c>
      <c r="E2705">
        <f>IF(MANAGER_PLAN!E2705="","",MANAGER_PLAN!E2705)</f>
        <v/>
      </c>
      <c r="F2705">
        <f>IF($E2705="","",IFERROR(VLOOKUP($E2705,POS_MASTER!$A:$B,2,FALSE),""))</f>
        <v/>
      </c>
      <c r="G2705">
        <f>IF($E2705="","",MANAGER_PLAN!G2705)</f>
        <v/>
      </c>
      <c r="H2705">
        <f>IF($E2705="","",TRIM(MANAGER_PLAN!H2705&amp;" "&amp;MANAGER_PLAN!I2705))</f>
        <v/>
      </c>
      <c r="I2705">
        <f>IF($E2705="","",MANAGER_PLAN!J2705)</f>
        <v/>
      </c>
      <c r="J2705">
        <f>IF($E2705="","",MANAGER_PLAN!K2705)</f>
        <v/>
      </c>
      <c r="K2705">
        <f>IF($E2705="","",TRIM(IF(MANAGER_PLAN!N2705&lt;&gt;"","LOS: "&amp;MANAGER_PLAN!N2705&amp;" ","")&amp;IF(MANAGER_PLAN!O2705&lt;&gt;"","LOT: "&amp;MANAGER_PLAN!O2705,"")))</f>
        <v/>
      </c>
      <c r="L2705">
        <f>IF($E2705="","",IFERROR(VLOOKUP($E2705,POS_MASTER!$A:$AK,37,FALSE),""))</f>
        <v/>
      </c>
    </row>
    <row r="2706">
      <c r="A2706">
        <f>IF(MANAGER_PLAN!E2706="","",MANAGER_PLAN!A2706)</f>
        <v/>
      </c>
      <c r="B2706">
        <f>IF($E2706="","",MANAGER_PLAN!B2706)</f>
        <v/>
      </c>
      <c r="C2706">
        <f>IF($E2706="","",SWITCH(MANAGER_PLAN!C2706,"MON","Pondělí","TUE","Úterý","WED","Středa","THU","Čtvrtek","FRI","Pátek",MANAGER_PLAN!C2706))</f>
        <v/>
      </c>
      <c r="D2706">
        <f>IF(MANAGER_PLAN!E2706="","",MANAGER_PLAN!D2706)</f>
        <v/>
      </c>
      <c r="E2706">
        <f>IF(MANAGER_PLAN!E2706="","",MANAGER_PLAN!E2706)</f>
        <v/>
      </c>
      <c r="F2706">
        <f>IF($E2706="","",IFERROR(VLOOKUP($E2706,POS_MASTER!$A:$B,2,FALSE),""))</f>
        <v/>
      </c>
      <c r="G2706">
        <f>IF($E2706="","",MANAGER_PLAN!G2706)</f>
        <v/>
      </c>
      <c r="H2706">
        <f>IF($E2706="","",TRIM(MANAGER_PLAN!H2706&amp;" "&amp;MANAGER_PLAN!I2706))</f>
        <v/>
      </c>
      <c r="I2706">
        <f>IF($E2706="","",MANAGER_PLAN!J2706)</f>
        <v/>
      </c>
      <c r="J2706">
        <f>IF($E2706="","",MANAGER_PLAN!K2706)</f>
        <v/>
      </c>
      <c r="K2706">
        <f>IF($E2706="","",TRIM(IF(MANAGER_PLAN!N2706&lt;&gt;"","LOS: "&amp;MANAGER_PLAN!N2706&amp;" ","")&amp;IF(MANAGER_PLAN!O2706&lt;&gt;"","LOT: "&amp;MANAGER_PLAN!O2706,"")))</f>
        <v/>
      </c>
      <c r="L2706">
        <f>IF($E2706="","",IFERROR(VLOOKUP($E2706,POS_MASTER!$A:$AK,37,FALSE),""))</f>
        <v/>
      </c>
    </row>
    <row r="2707">
      <c r="A2707">
        <f>IF(MANAGER_PLAN!E2707="","",MANAGER_PLAN!A2707)</f>
        <v/>
      </c>
      <c r="B2707">
        <f>IF($E2707="","",MANAGER_PLAN!B2707)</f>
        <v/>
      </c>
      <c r="C2707">
        <f>IF($E2707="","",SWITCH(MANAGER_PLAN!C2707,"MON","Pondělí","TUE","Úterý","WED","Středa","THU","Čtvrtek","FRI","Pátek",MANAGER_PLAN!C2707))</f>
        <v/>
      </c>
      <c r="D2707">
        <f>IF(MANAGER_PLAN!E2707="","",MANAGER_PLAN!D2707)</f>
        <v/>
      </c>
      <c r="E2707">
        <f>IF(MANAGER_PLAN!E2707="","",MANAGER_PLAN!E2707)</f>
        <v/>
      </c>
      <c r="F2707">
        <f>IF($E2707="","",IFERROR(VLOOKUP($E2707,POS_MASTER!$A:$B,2,FALSE),""))</f>
        <v/>
      </c>
      <c r="G2707">
        <f>IF($E2707="","",MANAGER_PLAN!G2707)</f>
        <v/>
      </c>
      <c r="H2707">
        <f>IF($E2707="","",TRIM(MANAGER_PLAN!H2707&amp;" "&amp;MANAGER_PLAN!I2707))</f>
        <v/>
      </c>
      <c r="I2707">
        <f>IF($E2707="","",MANAGER_PLAN!J2707)</f>
        <v/>
      </c>
      <c r="J2707">
        <f>IF($E2707="","",MANAGER_PLAN!K2707)</f>
        <v/>
      </c>
      <c r="K2707">
        <f>IF($E2707="","",TRIM(IF(MANAGER_PLAN!N2707&lt;&gt;"","LOS: "&amp;MANAGER_PLAN!N2707&amp;" ","")&amp;IF(MANAGER_PLAN!O2707&lt;&gt;"","LOT: "&amp;MANAGER_PLAN!O2707,"")))</f>
        <v/>
      </c>
      <c r="L2707">
        <f>IF($E2707="","",IFERROR(VLOOKUP($E2707,POS_MASTER!$A:$AK,37,FALSE),""))</f>
        <v/>
      </c>
    </row>
    <row r="2708">
      <c r="A2708">
        <f>IF(MANAGER_PLAN!E2708="","",MANAGER_PLAN!A2708)</f>
        <v/>
      </c>
      <c r="B2708">
        <f>IF($E2708="","",MANAGER_PLAN!B2708)</f>
        <v/>
      </c>
      <c r="C2708">
        <f>IF($E2708="","",SWITCH(MANAGER_PLAN!C2708,"MON","Pondělí","TUE","Úterý","WED","Středa","THU","Čtvrtek","FRI","Pátek",MANAGER_PLAN!C2708))</f>
        <v/>
      </c>
      <c r="D2708">
        <f>IF(MANAGER_PLAN!E2708="","",MANAGER_PLAN!D2708)</f>
        <v/>
      </c>
      <c r="E2708">
        <f>IF(MANAGER_PLAN!E2708="","",MANAGER_PLAN!E2708)</f>
        <v/>
      </c>
      <c r="F2708">
        <f>IF($E2708="","",IFERROR(VLOOKUP($E2708,POS_MASTER!$A:$B,2,FALSE),""))</f>
        <v/>
      </c>
      <c r="G2708">
        <f>IF($E2708="","",MANAGER_PLAN!G2708)</f>
        <v/>
      </c>
      <c r="H2708">
        <f>IF($E2708="","",TRIM(MANAGER_PLAN!H2708&amp;" "&amp;MANAGER_PLAN!I2708))</f>
        <v/>
      </c>
      <c r="I2708">
        <f>IF($E2708="","",MANAGER_PLAN!J2708)</f>
        <v/>
      </c>
      <c r="J2708">
        <f>IF($E2708="","",MANAGER_PLAN!K2708)</f>
        <v/>
      </c>
      <c r="K2708">
        <f>IF($E2708="","",TRIM(IF(MANAGER_PLAN!N2708&lt;&gt;"","LOS: "&amp;MANAGER_PLAN!N2708&amp;" ","")&amp;IF(MANAGER_PLAN!O2708&lt;&gt;"","LOT: "&amp;MANAGER_PLAN!O2708,"")))</f>
        <v/>
      </c>
      <c r="L2708">
        <f>IF($E2708="","",IFERROR(VLOOKUP($E2708,POS_MASTER!$A:$AK,37,FALSE),""))</f>
        <v/>
      </c>
    </row>
    <row r="2709">
      <c r="A2709">
        <f>IF(MANAGER_PLAN!E2709="","",MANAGER_PLAN!A2709)</f>
        <v/>
      </c>
      <c r="B2709">
        <f>IF($E2709="","",MANAGER_PLAN!B2709)</f>
        <v/>
      </c>
      <c r="C2709">
        <f>IF($E2709="","",SWITCH(MANAGER_PLAN!C2709,"MON","Pondělí","TUE","Úterý","WED","Středa","THU","Čtvrtek","FRI","Pátek",MANAGER_PLAN!C2709))</f>
        <v/>
      </c>
      <c r="D2709">
        <f>IF(MANAGER_PLAN!E2709="","",MANAGER_PLAN!D2709)</f>
        <v/>
      </c>
      <c r="E2709">
        <f>IF(MANAGER_PLAN!E2709="","",MANAGER_PLAN!E2709)</f>
        <v/>
      </c>
      <c r="F2709">
        <f>IF($E2709="","",IFERROR(VLOOKUP($E2709,POS_MASTER!$A:$B,2,FALSE),""))</f>
        <v/>
      </c>
      <c r="G2709">
        <f>IF($E2709="","",MANAGER_PLAN!G2709)</f>
        <v/>
      </c>
      <c r="H2709">
        <f>IF($E2709="","",TRIM(MANAGER_PLAN!H2709&amp;" "&amp;MANAGER_PLAN!I2709))</f>
        <v/>
      </c>
      <c r="I2709">
        <f>IF($E2709="","",MANAGER_PLAN!J2709)</f>
        <v/>
      </c>
      <c r="J2709">
        <f>IF($E2709="","",MANAGER_PLAN!K2709)</f>
        <v/>
      </c>
      <c r="K2709">
        <f>IF($E2709="","",TRIM(IF(MANAGER_PLAN!N2709&lt;&gt;"","LOS: "&amp;MANAGER_PLAN!N2709&amp;" ","")&amp;IF(MANAGER_PLAN!O2709&lt;&gt;"","LOT: "&amp;MANAGER_PLAN!O2709,"")))</f>
        <v/>
      </c>
      <c r="L2709">
        <f>IF($E2709="","",IFERROR(VLOOKUP($E2709,POS_MASTER!$A:$AK,37,FALSE),""))</f>
        <v/>
      </c>
    </row>
    <row r="2710">
      <c r="A2710">
        <f>IF(MANAGER_PLAN!E2710="","",MANAGER_PLAN!A2710)</f>
        <v/>
      </c>
      <c r="B2710">
        <f>IF($E2710="","",MANAGER_PLAN!B2710)</f>
        <v/>
      </c>
      <c r="C2710">
        <f>IF($E2710="","",SWITCH(MANAGER_PLAN!C2710,"MON","Pondělí","TUE","Úterý","WED","Středa","THU","Čtvrtek","FRI","Pátek",MANAGER_PLAN!C2710))</f>
        <v/>
      </c>
      <c r="D2710">
        <f>IF(MANAGER_PLAN!E2710="","",MANAGER_PLAN!D2710)</f>
        <v/>
      </c>
      <c r="E2710">
        <f>IF(MANAGER_PLAN!E2710="","",MANAGER_PLAN!E2710)</f>
        <v/>
      </c>
      <c r="F2710">
        <f>IF($E2710="","",IFERROR(VLOOKUP($E2710,POS_MASTER!$A:$B,2,FALSE),""))</f>
        <v/>
      </c>
      <c r="G2710">
        <f>IF($E2710="","",MANAGER_PLAN!G2710)</f>
        <v/>
      </c>
      <c r="H2710">
        <f>IF($E2710="","",TRIM(MANAGER_PLAN!H2710&amp;" "&amp;MANAGER_PLAN!I2710))</f>
        <v/>
      </c>
      <c r="I2710">
        <f>IF($E2710="","",MANAGER_PLAN!J2710)</f>
        <v/>
      </c>
      <c r="J2710">
        <f>IF($E2710="","",MANAGER_PLAN!K2710)</f>
        <v/>
      </c>
      <c r="K2710">
        <f>IF($E2710="","",TRIM(IF(MANAGER_PLAN!N2710&lt;&gt;"","LOS: "&amp;MANAGER_PLAN!N2710&amp;" ","")&amp;IF(MANAGER_PLAN!O2710&lt;&gt;"","LOT: "&amp;MANAGER_PLAN!O2710,"")))</f>
        <v/>
      </c>
      <c r="L2710">
        <f>IF($E2710="","",IFERROR(VLOOKUP($E2710,POS_MASTER!$A:$AK,37,FALSE),""))</f>
        <v/>
      </c>
    </row>
    <row r="2711">
      <c r="A2711">
        <f>IF(MANAGER_PLAN!E2711="","",MANAGER_PLAN!A2711)</f>
        <v/>
      </c>
      <c r="B2711">
        <f>IF($E2711="","",MANAGER_PLAN!B2711)</f>
        <v/>
      </c>
      <c r="C2711">
        <f>IF($E2711="","",SWITCH(MANAGER_PLAN!C2711,"MON","Pondělí","TUE","Úterý","WED","Středa","THU","Čtvrtek","FRI","Pátek",MANAGER_PLAN!C2711))</f>
        <v/>
      </c>
      <c r="D2711">
        <f>IF(MANAGER_PLAN!E2711="","",MANAGER_PLAN!D2711)</f>
        <v/>
      </c>
      <c r="E2711">
        <f>IF(MANAGER_PLAN!E2711="","",MANAGER_PLAN!E2711)</f>
        <v/>
      </c>
      <c r="F2711">
        <f>IF($E2711="","",IFERROR(VLOOKUP($E2711,POS_MASTER!$A:$B,2,FALSE),""))</f>
        <v/>
      </c>
      <c r="G2711">
        <f>IF($E2711="","",MANAGER_PLAN!G2711)</f>
        <v/>
      </c>
      <c r="H2711">
        <f>IF($E2711="","",TRIM(MANAGER_PLAN!H2711&amp;" "&amp;MANAGER_PLAN!I2711))</f>
        <v/>
      </c>
      <c r="I2711">
        <f>IF($E2711="","",MANAGER_PLAN!J2711)</f>
        <v/>
      </c>
      <c r="J2711">
        <f>IF($E2711="","",MANAGER_PLAN!K2711)</f>
        <v/>
      </c>
      <c r="K2711">
        <f>IF($E2711="","",TRIM(IF(MANAGER_PLAN!N2711&lt;&gt;"","LOS: "&amp;MANAGER_PLAN!N2711&amp;" ","")&amp;IF(MANAGER_PLAN!O2711&lt;&gt;"","LOT: "&amp;MANAGER_PLAN!O2711,"")))</f>
        <v/>
      </c>
      <c r="L2711">
        <f>IF($E2711="","",IFERROR(VLOOKUP($E2711,POS_MASTER!$A:$AK,37,FALSE),""))</f>
        <v/>
      </c>
    </row>
    <row r="2712">
      <c r="A2712">
        <f>IF(MANAGER_PLAN!E2712="","",MANAGER_PLAN!A2712)</f>
        <v/>
      </c>
      <c r="B2712">
        <f>IF($E2712="","",MANAGER_PLAN!B2712)</f>
        <v/>
      </c>
      <c r="C2712">
        <f>IF($E2712="","",SWITCH(MANAGER_PLAN!C2712,"MON","Pondělí","TUE","Úterý","WED","Středa","THU","Čtvrtek","FRI","Pátek",MANAGER_PLAN!C2712))</f>
        <v/>
      </c>
      <c r="D2712">
        <f>IF(MANAGER_PLAN!E2712="","",MANAGER_PLAN!D2712)</f>
        <v/>
      </c>
      <c r="E2712">
        <f>IF(MANAGER_PLAN!E2712="","",MANAGER_PLAN!E2712)</f>
        <v/>
      </c>
      <c r="F2712">
        <f>IF($E2712="","",IFERROR(VLOOKUP($E2712,POS_MASTER!$A:$B,2,FALSE),""))</f>
        <v/>
      </c>
      <c r="G2712">
        <f>IF($E2712="","",MANAGER_PLAN!G2712)</f>
        <v/>
      </c>
      <c r="H2712">
        <f>IF($E2712="","",TRIM(MANAGER_PLAN!H2712&amp;" "&amp;MANAGER_PLAN!I2712))</f>
        <v/>
      </c>
      <c r="I2712">
        <f>IF($E2712="","",MANAGER_PLAN!J2712)</f>
        <v/>
      </c>
      <c r="J2712">
        <f>IF($E2712="","",MANAGER_PLAN!K2712)</f>
        <v/>
      </c>
      <c r="K2712">
        <f>IF($E2712="","",TRIM(IF(MANAGER_PLAN!N2712&lt;&gt;"","LOS: "&amp;MANAGER_PLAN!N2712&amp;" ","")&amp;IF(MANAGER_PLAN!O2712&lt;&gt;"","LOT: "&amp;MANAGER_PLAN!O2712,"")))</f>
        <v/>
      </c>
      <c r="L2712">
        <f>IF($E2712="","",IFERROR(VLOOKUP($E2712,POS_MASTER!$A:$AK,37,FALSE),""))</f>
        <v/>
      </c>
    </row>
    <row r="2713">
      <c r="A2713">
        <f>IF(MANAGER_PLAN!E2713="","",MANAGER_PLAN!A2713)</f>
        <v/>
      </c>
      <c r="B2713">
        <f>IF($E2713="","",MANAGER_PLAN!B2713)</f>
        <v/>
      </c>
      <c r="C2713">
        <f>IF($E2713="","",SWITCH(MANAGER_PLAN!C2713,"MON","Pondělí","TUE","Úterý","WED","Středa","THU","Čtvrtek","FRI","Pátek",MANAGER_PLAN!C2713))</f>
        <v/>
      </c>
      <c r="D2713">
        <f>IF(MANAGER_PLAN!E2713="","",MANAGER_PLAN!D2713)</f>
        <v/>
      </c>
      <c r="E2713">
        <f>IF(MANAGER_PLAN!E2713="","",MANAGER_PLAN!E2713)</f>
        <v/>
      </c>
      <c r="F2713">
        <f>IF($E2713="","",IFERROR(VLOOKUP($E2713,POS_MASTER!$A:$B,2,FALSE),""))</f>
        <v/>
      </c>
      <c r="G2713">
        <f>IF($E2713="","",MANAGER_PLAN!G2713)</f>
        <v/>
      </c>
      <c r="H2713">
        <f>IF($E2713="","",TRIM(MANAGER_PLAN!H2713&amp;" "&amp;MANAGER_PLAN!I2713))</f>
        <v/>
      </c>
      <c r="I2713">
        <f>IF($E2713="","",MANAGER_PLAN!J2713)</f>
        <v/>
      </c>
      <c r="J2713">
        <f>IF($E2713="","",MANAGER_PLAN!K2713)</f>
        <v/>
      </c>
      <c r="K2713">
        <f>IF($E2713="","",TRIM(IF(MANAGER_PLAN!N2713&lt;&gt;"","LOS: "&amp;MANAGER_PLAN!N2713&amp;" ","")&amp;IF(MANAGER_PLAN!O2713&lt;&gt;"","LOT: "&amp;MANAGER_PLAN!O2713,"")))</f>
        <v/>
      </c>
      <c r="L2713">
        <f>IF($E2713="","",IFERROR(VLOOKUP($E2713,POS_MASTER!$A:$AK,37,FALSE),""))</f>
        <v/>
      </c>
    </row>
    <row r="2714">
      <c r="A2714">
        <f>IF(MANAGER_PLAN!E2714="","",MANAGER_PLAN!A2714)</f>
        <v/>
      </c>
      <c r="B2714">
        <f>IF($E2714="","",MANAGER_PLAN!B2714)</f>
        <v/>
      </c>
      <c r="C2714">
        <f>IF($E2714="","",SWITCH(MANAGER_PLAN!C2714,"MON","Pondělí","TUE","Úterý","WED","Středa","THU","Čtvrtek","FRI","Pátek",MANAGER_PLAN!C2714))</f>
        <v/>
      </c>
      <c r="D2714">
        <f>IF(MANAGER_PLAN!E2714="","",MANAGER_PLAN!D2714)</f>
        <v/>
      </c>
      <c r="E2714">
        <f>IF(MANAGER_PLAN!E2714="","",MANAGER_PLAN!E2714)</f>
        <v/>
      </c>
      <c r="F2714">
        <f>IF($E2714="","",IFERROR(VLOOKUP($E2714,POS_MASTER!$A:$B,2,FALSE),""))</f>
        <v/>
      </c>
      <c r="G2714">
        <f>IF($E2714="","",MANAGER_PLAN!G2714)</f>
        <v/>
      </c>
      <c r="H2714">
        <f>IF($E2714="","",TRIM(MANAGER_PLAN!H2714&amp;" "&amp;MANAGER_PLAN!I2714))</f>
        <v/>
      </c>
      <c r="I2714">
        <f>IF($E2714="","",MANAGER_PLAN!J2714)</f>
        <v/>
      </c>
      <c r="J2714">
        <f>IF($E2714="","",MANAGER_PLAN!K2714)</f>
        <v/>
      </c>
      <c r="K2714">
        <f>IF($E2714="","",TRIM(IF(MANAGER_PLAN!N2714&lt;&gt;"","LOS: "&amp;MANAGER_PLAN!N2714&amp;" ","")&amp;IF(MANAGER_PLAN!O2714&lt;&gt;"","LOT: "&amp;MANAGER_PLAN!O2714,"")))</f>
        <v/>
      </c>
      <c r="L2714">
        <f>IF($E2714="","",IFERROR(VLOOKUP($E2714,POS_MASTER!$A:$AK,37,FALSE),""))</f>
        <v/>
      </c>
    </row>
    <row r="2715">
      <c r="A2715">
        <f>IF(MANAGER_PLAN!E2715="","",MANAGER_PLAN!A2715)</f>
        <v/>
      </c>
      <c r="B2715">
        <f>IF($E2715="","",MANAGER_PLAN!B2715)</f>
        <v/>
      </c>
      <c r="C2715">
        <f>IF($E2715="","",SWITCH(MANAGER_PLAN!C2715,"MON","Pondělí","TUE","Úterý","WED","Středa","THU","Čtvrtek","FRI","Pátek",MANAGER_PLAN!C2715))</f>
        <v/>
      </c>
      <c r="D2715">
        <f>IF(MANAGER_PLAN!E2715="","",MANAGER_PLAN!D2715)</f>
        <v/>
      </c>
      <c r="E2715">
        <f>IF(MANAGER_PLAN!E2715="","",MANAGER_PLAN!E2715)</f>
        <v/>
      </c>
      <c r="F2715">
        <f>IF($E2715="","",IFERROR(VLOOKUP($E2715,POS_MASTER!$A:$B,2,FALSE),""))</f>
        <v/>
      </c>
      <c r="G2715">
        <f>IF($E2715="","",MANAGER_PLAN!G2715)</f>
        <v/>
      </c>
      <c r="H2715">
        <f>IF($E2715="","",TRIM(MANAGER_PLAN!H2715&amp;" "&amp;MANAGER_PLAN!I2715))</f>
        <v/>
      </c>
      <c r="I2715">
        <f>IF($E2715="","",MANAGER_PLAN!J2715)</f>
        <v/>
      </c>
      <c r="J2715">
        <f>IF($E2715="","",MANAGER_PLAN!K2715)</f>
        <v/>
      </c>
      <c r="K2715">
        <f>IF($E2715="","",TRIM(IF(MANAGER_PLAN!N2715&lt;&gt;"","LOS: "&amp;MANAGER_PLAN!N2715&amp;" ","")&amp;IF(MANAGER_PLAN!O2715&lt;&gt;"","LOT: "&amp;MANAGER_PLAN!O2715,"")))</f>
        <v/>
      </c>
      <c r="L2715">
        <f>IF($E2715="","",IFERROR(VLOOKUP($E2715,POS_MASTER!$A:$AK,37,FALSE),""))</f>
        <v/>
      </c>
    </row>
    <row r="2716">
      <c r="A2716">
        <f>IF(MANAGER_PLAN!E2716="","",MANAGER_PLAN!A2716)</f>
        <v/>
      </c>
      <c r="B2716">
        <f>IF($E2716="","",MANAGER_PLAN!B2716)</f>
        <v/>
      </c>
      <c r="C2716">
        <f>IF($E2716="","",SWITCH(MANAGER_PLAN!C2716,"MON","Pondělí","TUE","Úterý","WED","Středa","THU","Čtvrtek","FRI","Pátek",MANAGER_PLAN!C2716))</f>
        <v/>
      </c>
      <c r="D2716">
        <f>IF(MANAGER_PLAN!E2716="","",MANAGER_PLAN!D2716)</f>
        <v/>
      </c>
      <c r="E2716">
        <f>IF(MANAGER_PLAN!E2716="","",MANAGER_PLAN!E2716)</f>
        <v/>
      </c>
      <c r="F2716">
        <f>IF($E2716="","",IFERROR(VLOOKUP($E2716,POS_MASTER!$A:$B,2,FALSE),""))</f>
        <v/>
      </c>
      <c r="G2716">
        <f>IF($E2716="","",MANAGER_PLAN!G2716)</f>
        <v/>
      </c>
      <c r="H2716">
        <f>IF($E2716="","",TRIM(MANAGER_PLAN!H2716&amp;" "&amp;MANAGER_PLAN!I2716))</f>
        <v/>
      </c>
      <c r="I2716">
        <f>IF($E2716="","",MANAGER_PLAN!J2716)</f>
        <v/>
      </c>
      <c r="J2716">
        <f>IF($E2716="","",MANAGER_PLAN!K2716)</f>
        <v/>
      </c>
      <c r="K2716">
        <f>IF($E2716="","",TRIM(IF(MANAGER_PLAN!N2716&lt;&gt;"","LOS: "&amp;MANAGER_PLAN!N2716&amp;" ","")&amp;IF(MANAGER_PLAN!O2716&lt;&gt;"","LOT: "&amp;MANAGER_PLAN!O2716,"")))</f>
        <v/>
      </c>
      <c r="L2716">
        <f>IF($E2716="","",IFERROR(VLOOKUP($E2716,POS_MASTER!$A:$AK,37,FALSE),""))</f>
        <v/>
      </c>
    </row>
    <row r="2717">
      <c r="A2717">
        <f>IF(MANAGER_PLAN!E2717="","",MANAGER_PLAN!A2717)</f>
        <v/>
      </c>
      <c r="B2717">
        <f>IF($E2717="","",MANAGER_PLAN!B2717)</f>
        <v/>
      </c>
      <c r="C2717">
        <f>IF($E2717="","",SWITCH(MANAGER_PLAN!C2717,"MON","Pondělí","TUE","Úterý","WED","Středa","THU","Čtvrtek","FRI","Pátek",MANAGER_PLAN!C2717))</f>
        <v/>
      </c>
      <c r="D2717">
        <f>IF(MANAGER_PLAN!E2717="","",MANAGER_PLAN!D2717)</f>
        <v/>
      </c>
      <c r="E2717">
        <f>IF(MANAGER_PLAN!E2717="","",MANAGER_PLAN!E2717)</f>
        <v/>
      </c>
      <c r="F2717">
        <f>IF($E2717="","",IFERROR(VLOOKUP($E2717,POS_MASTER!$A:$B,2,FALSE),""))</f>
        <v/>
      </c>
      <c r="G2717">
        <f>IF($E2717="","",MANAGER_PLAN!G2717)</f>
        <v/>
      </c>
      <c r="H2717">
        <f>IF($E2717="","",TRIM(MANAGER_PLAN!H2717&amp;" "&amp;MANAGER_PLAN!I2717))</f>
        <v/>
      </c>
      <c r="I2717">
        <f>IF($E2717="","",MANAGER_PLAN!J2717)</f>
        <v/>
      </c>
      <c r="J2717">
        <f>IF($E2717="","",MANAGER_PLAN!K2717)</f>
        <v/>
      </c>
      <c r="K2717">
        <f>IF($E2717="","",TRIM(IF(MANAGER_PLAN!N2717&lt;&gt;"","LOS: "&amp;MANAGER_PLAN!N2717&amp;" ","")&amp;IF(MANAGER_PLAN!O2717&lt;&gt;"","LOT: "&amp;MANAGER_PLAN!O2717,"")))</f>
        <v/>
      </c>
      <c r="L2717">
        <f>IF($E2717="","",IFERROR(VLOOKUP($E2717,POS_MASTER!$A:$AK,37,FALSE),""))</f>
        <v/>
      </c>
    </row>
    <row r="2718">
      <c r="A2718">
        <f>IF(MANAGER_PLAN!E2718="","",MANAGER_PLAN!A2718)</f>
        <v/>
      </c>
      <c r="B2718">
        <f>IF($E2718="","",MANAGER_PLAN!B2718)</f>
        <v/>
      </c>
      <c r="C2718">
        <f>IF($E2718="","",SWITCH(MANAGER_PLAN!C2718,"MON","Pondělí","TUE","Úterý","WED","Středa","THU","Čtvrtek","FRI","Pátek",MANAGER_PLAN!C2718))</f>
        <v/>
      </c>
      <c r="D2718">
        <f>IF(MANAGER_PLAN!E2718="","",MANAGER_PLAN!D2718)</f>
        <v/>
      </c>
      <c r="E2718">
        <f>IF(MANAGER_PLAN!E2718="","",MANAGER_PLAN!E2718)</f>
        <v/>
      </c>
      <c r="F2718">
        <f>IF($E2718="","",IFERROR(VLOOKUP($E2718,POS_MASTER!$A:$B,2,FALSE),""))</f>
        <v/>
      </c>
      <c r="G2718">
        <f>IF($E2718="","",MANAGER_PLAN!G2718)</f>
        <v/>
      </c>
      <c r="H2718">
        <f>IF($E2718="","",TRIM(MANAGER_PLAN!H2718&amp;" "&amp;MANAGER_PLAN!I2718))</f>
        <v/>
      </c>
      <c r="I2718">
        <f>IF($E2718="","",MANAGER_PLAN!J2718)</f>
        <v/>
      </c>
      <c r="J2718">
        <f>IF($E2718="","",MANAGER_PLAN!K2718)</f>
        <v/>
      </c>
      <c r="K2718">
        <f>IF($E2718="","",TRIM(IF(MANAGER_PLAN!N2718&lt;&gt;"","LOS: "&amp;MANAGER_PLAN!N2718&amp;" ","")&amp;IF(MANAGER_PLAN!O2718&lt;&gt;"","LOT: "&amp;MANAGER_PLAN!O2718,"")))</f>
        <v/>
      </c>
      <c r="L2718">
        <f>IF($E2718="","",IFERROR(VLOOKUP($E2718,POS_MASTER!$A:$AK,37,FALSE),""))</f>
        <v/>
      </c>
    </row>
    <row r="2719">
      <c r="A2719">
        <f>IF(MANAGER_PLAN!E2719="","",MANAGER_PLAN!A2719)</f>
        <v/>
      </c>
      <c r="B2719">
        <f>IF($E2719="","",MANAGER_PLAN!B2719)</f>
        <v/>
      </c>
      <c r="C2719">
        <f>IF($E2719="","",SWITCH(MANAGER_PLAN!C2719,"MON","Pondělí","TUE","Úterý","WED","Středa","THU","Čtvrtek","FRI","Pátek",MANAGER_PLAN!C2719))</f>
        <v/>
      </c>
      <c r="D2719">
        <f>IF(MANAGER_PLAN!E2719="","",MANAGER_PLAN!D2719)</f>
        <v/>
      </c>
      <c r="E2719">
        <f>IF(MANAGER_PLAN!E2719="","",MANAGER_PLAN!E2719)</f>
        <v/>
      </c>
      <c r="F2719">
        <f>IF($E2719="","",IFERROR(VLOOKUP($E2719,POS_MASTER!$A:$B,2,FALSE),""))</f>
        <v/>
      </c>
      <c r="G2719">
        <f>IF($E2719="","",MANAGER_PLAN!G2719)</f>
        <v/>
      </c>
      <c r="H2719">
        <f>IF($E2719="","",TRIM(MANAGER_PLAN!H2719&amp;" "&amp;MANAGER_PLAN!I2719))</f>
        <v/>
      </c>
      <c r="I2719">
        <f>IF($E2719="","",MANAGER_PLAN!J2719)</f>
        <v/>
      </c>
      <c r="J2719">
        <f>IF($E2719="","",MANAGER_PLAN!K2719)</f>
        <v/>
      </c>
      <c r="K2719">
        <f>IF($E2719="","",TRIM(IF(MANAGER_PLAN!N2719&lt;&gt;"","LOS: "&amp;MANAGER_PLAN!N2719&amp;" ","")&amp;IF(MANAGER_PLAN!O2719&lt;&gt;"","LOT: "&amp;MANAGER_PLAN!O2719,"")))</f>
        <v/>
      </c>
      <c r="L2719">
        <f>IF($E2719="","",IFERROR(VLOOKUP($E2719,POS_MASTER!$A:$AK,37,FALSE),""))</f>
        <v/>
      </c>
    </row>
    <row r="2720">
      <c r="A2720">
        <f>IF(MANAGER_PLAN!E2720="","",MANAGER_PLAN!A2720)</f>
        <v/>
      </c>
      <c r="B2720">
        <f>IF($E2720="","",MANAGER_PLAN!B2720)</f>
        <v/>
      </c>
      <c r="C2720">
        <f>IF($E2720="","",SWITCH(MANAGER_PLAN!C2720,"MON","Pondělí","TUE","Úterý","WED","Středa","THU","Čtvrtek","FRI","Pátek",MANAGER_PLAN!C2720))</f>
        <v/>
      </c>
      <c r="D2720">
        <f>IF(MANAGER_PLAN!E2720="","",MANAGER_PLAN!D2720)</f>
        <v/>
      </c>
      <c r="E2720">
        <f>IF(MANAGER_PLAN!E2720="","",MANAGER_PLAN!E2720)</f>
        <v/>
      </c>
      <c r="F2720">
        <f>IF($E2720="","",IFERROR(VLOOKUP($E2720,POS_MASTER!$A:$B,2,FALSE),""))</f>
        <v/>
      </c>
      <c r="G2720">
        <f>IF($E2720="","",MANAGER_PLAN!G2720)</f>
        <v/>
      </c>
      <c r="H2720">
        <f>IF($E2720="","",TRIM(MANAGER_PLAN!H2720&amp;" "&amp;MANAGER_PLAN!I2720))</f>
        <v/>
      </c>
      <c r="I2720">
        <f>IF($E2720="","",MANAGER_PLAN!J2720)</f>
        <v/>
      </c>
      <c r="J2720">
        <f>IF($E2720="","",MANAGER_PLAN!K2720)</f>
        <v/>
      </c>
      <c r="K2720">
        <f>IF($E2720="","",TRIM(IF(MANAGER_PLAN!N2720&lt;&gt;"","LOS: "&amp;MANAGER_PLAN!N2720&amp;" ","")&amp;IF(MANAGER_PLAN!O2720&lt;&gt;"","LOT: "&amp;MANAGER_PLAN!O2720,"")))</f>
        <v/>
      </c>
      <c r="L2720">
        <f>IF($E2720="","",IFERROR(VLOOKUP($E2720,POS_MASTER!$A:$AK,37,FALSE),""))</f>
        <v/>
      </c>
    </row>
    <row r="2721">
      <c r="A2721">
        <f>IF(MANAGER_PLAN!E2721="","",MANAGER_PLAN!A2721)</f>
        <v/>
      </c>
      <c r="B2721">
        <f>IF($E2721="","",MANAGER_PLAN!B2721)</f>
        <v/>
      </c>
      <c r="C2721">
        <f>IF($E2721="","",SWITCH(MANAGER_PLAN!C2721,"MON","Pondělí","TUE","Úterý","WED","Středa","THU","Čtvrtek","FRI","Pátek",MANAGER_PLAN!C2721))</f>
        <v/>
      </c>
      <c r="D2721">
        <f>IF(MANAGER_PLAN!E2721="","",MANAGER_PLAN!D2721)</f>
        <v/>
      </c>
      <c r="E2721">
        <f>IF(MANAGER_PLAN!E2721="","",MANAGER_PLAN!E2721)</f>
        <v/>
      </c>
      <c r="F2721">
        <f>IF($E2721="","",IFERROR(VLOOKUP($E2721,POS_MASTER!$A:$B,2,FALSE),""))</f>
        <v/>
      </c>
      <c r="G2721">
        <f>IF($E2721="","",MANAGER_PLAN!G2721)</f>
        <v/>
      </c>
      <c r="H2721">
        <f>IF($E2721="","",TRIM(MANAGER_PLAN!H2721&amp;" "&amp;MANAGER_PLAN!I2721))</f>
        <v/>
      </c>
      <c r="I2721">
        <f>IF($E2721="","",MANAGER_PLAN!J2721)</f>
        <v/>
      </c>
      <c r="J2721">
        <f>IF($E2721="","",MANAGER_PLAN!K2721)</f>
        <v/>
      </c>
      <c r="K2721">
        <f>IF($E2721="","",TRIM(IF(MANAGER_PLAN!N2721&lt;&gt;"","LOS: "&amp;MANAGER_PLAN!N2721&amp;" ","")&amp;IF(MANAGER_PLAN!O2721&lt;&gt;"","LOT: "&amp;MANAGER_PLAN!O2721,"")))</f>
        <v/>
      </c>
      <c r="L2721">
        <f>IF($E2721="","",IFERROR(VLOOKUP($E2721,POS_MASTER!$A:$AK,37,FALSE),""))</f>
        <v/>
      </c>
    </row>
    <row r="2722">
      <c r="A2722">
        <f>IF(MANAGER_PLAN!E2722="","",MANAGER_PLAN!A2722)</f>
        <v/>
      </c>
      <c r="B2722">
        <f>IF($E2722="","",MANAGER_PLAN!B2722)</f>
        <v/>
      </c>
      <c r="C2722">
        <f>IF($E2722="","",SWITCH(MANAGER_PLAN!C2722,"MON","Pondělí","TUE","Úterý","WED","Středa","THU","Čtvrtek","FRI","Pátek",MANAGER_PLAN!C2722))</f>
        <v/>
      </c>
      <c r="D2722">
        <f>IF(MANAGER_PLAN!E2722="","",MANAGER_PLAN!D2722)</f>
        <v/>
      </c>
      <c r="E2722">
        <f>IF(MANAGER_PLAN!E2722="","",MANAGER_PLAN!E2722)</f>
        <v/>
      </c>
      <c r="F2722">
        <f>IF($E2722="","",IFERROR(VLOOKUP($E2722,POS_MASTER!$A:$B,2,FALSE),""))</f>
        <v/>
      </c>
      <c r="G2722">
        <f>IF($E2722="","",MANAGER_PLAN!G2722)</f>
        <v/>
      </c>
      <c r="H2722">
        <f>IF($E2722="","",TRIM(MANAGER_PLAN!H2722&amp;" "&amp;MANAGER_PLAN!I2722))</f>
        <v/>
      </c>
      <c r="I2722">
        <f>IF($E2722="","",MANAGER_PLAN!J2722)</f>
        <v/>
      </c>
      <c r="J2722">
        <f>IF($E2722="","",MANAGER_PLAN!K2722)</f>
        <v/>
      </c>
      <c r="K2722">
        <f>IF($E2722="","",TRIM(IF(MANAGER_PLAN!N2722&lt;&gt;"","LOS: "&amp;MANAGER_PLAN!N2722&amp;" ","")&amp;IF(MANAGER_PLAN!O2722&lt;&gt;"","LOT: "&amp;MANAGER_PLAN!O2722,"")))</f>
        <v/>
      </c>
      <c r="L2722">
        <f>IF($E2722="","",IFERROR(VLOOKUP($E2722,POS_MASTER!$A:$AK,37,FALSE),""))</f>
        <v/>
      </c>
    </row>
    <row r="2723">
      <c r="A2723">
        <f>IF(MANAGER_PLAN!E2723="","",MANAGER_PLAN!A2723)</f>
        <v/>
      </c>
      <c r="B2723">
        <f>IF($E2723="","",MANAGER_PLAN!B2723)</f>
        <v/>
      </c>
      <c r="C2723">
        <f>IF($E2723="","",SWITCH(MANAGER_PLAN!C2723,"MON","Pondělí","TUE","Úterý","WED","Středa","THU","Čtvrtek","FRI","Pátek",MANAGER_PLAN!C2723))</f>
        <v/>
      </c>
      <c r="D2723">
        <f>IF(MANAGER_PLAN!E2723="","",MANAGER_PLAN!D2723)</f>
        <v/>
      </c>
      <c r="E2723">
        <f>IF(MANAGER_PLAN!E2723="","",MANAGER_PLAN!E2723)</f>
        <v/>
      </c>
      <c r="F2723">
        <f>IF($E2723="","",IFERROR(VLOOKUP($E2723,POS_MASTER!$A:$B,2,FALSE),""))</f>
        <v/>
      </c>
      <c r="G2723">
        <f>IF($E2723="","",MANAGER_PLAN!G2723)</f>
        <v/>
      </c>
      <c r="H2723">
        <f>IF($E2723="","",TRIM(MANAGER_PLAN!H2723&amp;" "&amp;MANAGER_PLAN!I2723))</f>
        <v/>
      </c>
      <c r="I2723">
        <f>IF($E2723="","",MANAGER_PLAN!J2723)</f>
        <v/>
      </c>
      <c r="J2723">
        <f>IF($E2723="","",MANAGER_PLAN!K2723)</f>
        <v/>
      </c>
      <c r="K2723">
        <f>IF($E2723="","",TRIM(IF(MANAGER_PLAN!N2723&lt;&gt;"","LOS: "&amp;MANAGER_PLAN!N2723&amp;" ","")&amp;IF(MANAGER_PLAN!O2723&lt;&gt;"","LOT: "&amp;MANAGER_PLAN!O2723,"")))</f>
        <v/>
      </c>
      <c r="L2723">
        <f>IF($E2723="","",IFERROR(VLOOKUP($E2723,POS_MASTER!$A:$AK,37,FALSE),""))</f>
        <v/>
      </c>
    </row>
    <row r="2724">
      <c r="A2724">
        <f>IF(MANAGER_PLAN!E2724="","",MANAGER_PLAN!A2724)</f>
        <v/>
      </c>
      <c r="B2724">
        <f>IF($E2724="","",MANAGER_PLAN!B2724)</f>
        <v/>
      </c>
      <c r="C2724">
        <f>IF($E2724="","",SWITCH(MANAGER_PLAN!C2724,"MON","Pondělí","TUE","Úterý","WED","Středa","THU","Čtvrtek","FRI","Pátek",MANAGER_PLAN!C2724))</f>
        <v/>
      </c>
      <c r="D2724">
        <f>IF(MANAGER_PLAN!E2724="","",MANAGER_PLAN!D2724)</f>
        <v/>
      </c>
      <c r="E2724">
        <f>IF(MANAGER_PLAN!E2724="","",MANAGER_PLAN!E2724)</f>
        <v/>
      </c>
      <c r="F2724">
        <f>IF($E2724="","",IFERROR(VLOOKUP($E2724,POS_MASTER!$A:$B,2,FALSE),""))</f>
        <v/>
      </c>
      <c r="G2724">
        <f>IF($E2724="","",MANAGER_PLAN!G2724)</f>
        <v/>
      </c>
      <c r="H2724">
        <f>IF($E2724="","",TRIM(MANAGER_PLAN!H2724&amp;" "&amp;MANAGER_PLAN!I2724))</f>
        <v/>
      </c>
      <c r="I2724">
        <f>IF($E2724="","",MANAGER_PLAN!J2724)</f>
        <v/>
      </c>
      <c r="J2724">
        <f>IF($E2724="","",MANAGER_PLAN!K2724)</f>
        <v/>
      </c>
      <c r="K2724">
        <f>IF($E2724="","",TRIM(IF(MANAGER_PLAN!N2724&lt;&gt;"","LOS: "&amp;MANAGER_PLAN!N2724&amp;" ","")&amp;IF(MANAGER_PLAN!O2724&lt;&gt;"","LOT: "&amp;MANAGER_PLAN!O2724,"")))</f>
        <v/>
      </c>
      <c r="L2724">
        <f>IF($E2724="","",IFERROR(VLOOKUP($E2724,POS_MASTER!$A:$AK,37,FALSE),""))</f>
        <v/>
      </c>
    </row>
    <row r="2725">
      <c r="A2725">
        <f>IF(MANAGER_PLAN!E2725="","",MANAGER_PLAN!A2725)</f>
        <v/>
      </c>
      <c r="B2725">
        <f>IF($E2725="","",MANAGER_PLAN!B2725)</f>
        <v/>
      </c>
      <c r="C2725">
        <f>IF($E2725="","",SWITCH(MANAGER_PLAN!C2725,"MON","Pondělí","TUE","Úterý","WED","Středa","THU","Čtvrtek","FRI","Pátek",MANAGER_PLAN!C2725))</f>
        <v/>
      </c>
      <c r="D2725">
        <f>IF(MANAGER_PLAN!E2725="","",MANAGER_PLAN!D2725)</f>
        <v/>
      </c>
      <c r="E2725">
        <f>IF(MANAGER_PLAN!E2725="","",MANAGER_PLAN!E2725)</f>
        <v/>
      </c>
      <c r="F2725">
        <f>IF($E2725="","",IFERROR(VLOOKUP($E2725,POS_MASTER!$A:$B,2,FALSE),""))</f>
        <v/>
      </c>
      <c r="G2725">
        <f>IF($E2725="","",MANAGER_PLAN!G2725)</f>
        <v/>
      </c>
      <c r="H2725">
        <f>IF($E2725="","",TRIM(MANAGER_PLAN!H2725&amp;" "&amp;MANAGER_PLAN!I2725))</f>
        <v/>
      </c>
      <c r="I2725">
        <f>IF($E2725="","",MANAGER_PLAN!J2725)</f>
        <v/>
      </c>
      <c r="J2725">
        <f>IF($E2725="","",MANAGER_PLAN!K2725)</f>
        <v/>
      </c>
      <c r="K2725">
        <f>IF($E2725="","",TRIM(IF(MANAGER_PLAN!N2725&lt;&gt;"","LOS: "&amp;MANAGER_PLAN!N2725&amp;" ","")&amp;IF(MANAGER_PLAN!O2725&lt;&gt;"","LOT: "&amp;MANAGER_PLAN!O2725,"")))</f>
        <v/>
      </c>
      <c r="L2725">
        <f>IF($E2725="","",IFERROR(VLOOKUP($E2725,POS_MASTER!$A:$AK,37,FALSE),""))</f>
        <v/>
      </c>
    </row>
    <row r="2726">
      <c r="A2726">
        <f>IF(MANAGER_PLAN!E2726="","",MANAGER_PLAN!A2726)</f>
        <v/>
      </c>
      <c r="B2726">
        <f>IF($E2726="","",MANAGER_PLAN!B2726)</f>
        <v/>
      </c>
      <c r="C2726">
        <f>IF($E2726="","",SWITCH(MANAGER_PLAN!C2726,"MON","Pondělí","TUE","Úterý","WED","Středa","THU","Čtvrtek","FRI","Pátek",MANAGER_PLAN!C2726))</f>
        <v/>
      </c>
      <c r="D2726">
        <f>IF(MANAGER_PLAN!E2726="","",MANAGER_PLAN!D2726)</f>
        <v/>
      </c>
      <c r="E2726">
        <f>IF(MANAGER_PLAN!E2726="","",MANAGER_PLAN!E2726)</f>
        <v/>
      </c>
      <c r="F2726">
        <f>IF($E2726="","",IFERROR(VLOOKUP($E2726,POS_MASTER!$A:$B,2,FALSE),""))</f>
        <v/>
      </c>
      <c r="G2726">
        <f>IF($E2726="","",MANAGER_PLAN!G2726)</f>
        <v/>
      </c>
      <c r="H2726">
        <f>IF($E2726="","",TRIM(MANAGER_PLAN!H2726&amp;" "&amp;MANAGER_PLAN!I2726))</f>
        <v/>
      </c>
      <c r="I2726">
        <f>IF($E2726="","",MANAGER_PLAN!J2726)</f>
        <v/>
      </c>
      <c r="J2726">
        <f>IF($E2726="","",MANAGER_PLAN!K2726)</f>
        <v/>
      </c>
      <c r="K2726">
        <f>IF($E2726="","",TRIM(IF(MANAGER_PLAN!N2726&lt;&gt;"","LOS: "&amp;MANAGER_PLAN!N2726&amp;" ","")&amp;IF(MANAGER_PLAN!O2726&lt;&gt;"","LOT: "&amp;MANAGER_PLAN!O2726,"")))</f>
        <v/>
      </c>
      <c r="L2726">
        <f>IF($E2726="","",IFERROR(VLOOKUP($E2726,POS_MASTER!$A:$AK,37,FALSE),""))</f>
        <v/>
      </c>
    </row>
    <row r="2727">
      <c r="A2727">
        <f>IF(MANAGER_PLAN!E2727="","",MANAGER_PLAN!A2727)</f>
        <v/>
      </c>
      <c r="B2727">
        <f>IF($E2727="","",MANAGER_PLAN!B2727)</f>
        <v/>
      </c>
      <c r="C2727">
        <f>IF($E2727="","",SWITCH(MANAGER_PLAN!C2727,"MON","Pondělí","TUE","Úterý","WED","Středa","THU","Čtvrtek","FRI","Pátek",MANAGER_PLAN!C2727))</f>
        <v/>
      </c>
      <c r="D2727">
        <f>IF(MANAGER_PLAN!E2727="","",MANAGER_PLAN!D2727)</f>
        <v/>
      </c>
      <c r="E2727">
        <f>IF(MANAGER_PLAN!E2727="","",MANAGER_PLAN!E2727)</f>
        <v/>
      </c>
      <c r="F2727">
        <f>IF($E2727="","",IFERROR(VLOOKUP($E2727,POS_MASTER!$A:$B,2,FALSE),""))</f>
        <v/>
      </c>
      <c r="G2727">
        <f>IF($E2727="","",MANAGER_PLAN!G2727)</f>
        <v/>
      </c>
      <c r="H2727">
        <f>IF($E2727="","",TRIM(MANAGER_PLAN!H2727&amp;" "&amp;MANAGER_PLAN!I2727))</f>
        <v/>
      </c>
      <c r="I2727">
        <f>IF($E2727="","",MANAGER_PLAN!J2727)</f>
        <v/>
      </c>
      <c r="J2727">
        <f>IF($E2727="","",MANAGER_PLAN!K2727)</f>
        <v/>
      </c>
      <c r="K2727">
        <f>IF($E2727="","",TRIM(IF(MANAGER_PLAN!N2727&lt;&gt;"","LOS: "&amp;MANAGER_PLAN!N2727&amp;" ","")&amp;IF(MANAGER_PLAN!O2727&lt;&gt;"","LOT: "&amp;MANAGER_PLAN!O2727,"")))</f>
        <v/>
      </c>
      <c r="L2727">
        <f>IF($E2727="","",IFERROR(VLOOKUP($E2727,POS_MASTER!$A:$AK,37,FALSE),""))</f>
        <v/>
      </c>
    </row>
    <row r="2728">
      <c r="A2728">
        <f>IF(MANAGER_PLAN!E2728="","",MANAGER_PLAN!A2728)</f>
        <v/>
      </c>
      <c r="B2728">
        <f>IF($E2728="","",MANAGER_PLAN!B2728)</f>
        <v/>
      </c>
      <c r="C2728">
        <f>IF($E2728="","",SWITCH(MANAGER_PLAN!C2728,"MON","Pondělí","TUE","Úterý","WED","Středa","THU","Čtvrtek","FRI","Pátek",MANAGER_PLAN!C2728))</f>
        <v/>
      </c>
      <c r="D2728">
        <f>IF(MANAGER_PLAN!E2728="","",MANAGER_PLAN!D2728)</f>
        <v/>
      </c>
      <c r="E2728">
        <f>IF(MANAGER_PLAN!E2728="","",MANAGER_PLAN!E2728)</f>
        <v/>
      </c>
      <c r="F2728">
        <f>IF($E2728="","",IFERROR(VLOOKUP($E2728,POS_MASTER!$A:$B,2,FALSE),""))</f>
        <v/>
      </c>
      <c r="G2728">
        <f>IF($E2728="","",MANAGER_PLAN!G2728)</f>
        <v/>
      </c>
      <c r="H2728">
        <f>IF($E2728="","",TRIM(MANAGER_PLAN!H2728&amp;" "&amp;MANAGER_PLAN!I2728))</f>
        <v/>
      </c>
      <c r="I2728">
        <f>IF($E2728="","",MANAGER_PLAN!J2728)</f>
        <v/>
      </c>
      <c r="J2728">
        <f>IF($E2728="","",MANAGER_PLAN!K2728)</f>
        <v/>
      </c>
      <c r="K2728">
        <f>IF($E2728="","",TRIM(IF(MANAGER_PLAN!N2728&lt;&gt;"","LOS: "&amp;MANAGER_PLAN!N2728&amp;" ","")&amp;IF(MANAGER_PLAN!O2728&lt;&gt;"","LOT: "&amp;MANAGER_PLAN!O2728,"")))</f>
        <v/>
      </c>
      <c r="L2728">
        <f>IF($E2728="","",IFERROR(VLOOKUP($E2728,POS_MASTER!$A:$AK,37,FALSE),""))</f>
        <v/>
      </c>
    </row>
    <row r="2729">
      <c r="A2729">
        <f>IF(MANAGER_PLAN!E2729="","",MANAGER_PLAN!A2729)</f>
        <v/>
      </c>
      <c r="B2729">
        <f>IF($E2729="","",MANAGER_PLAN!B2729)</f>
        <v/>
      </c>
      <c r="C2729">
        <f>IF($E2729="","",SWITCH(MANAGER_PLAN!C2729,"MON","Pondělí","TUE","Úterý","WED","Středa","THU","Čtvrtek","FRI","Pátek",MANAGER_PLAN!C2729))</f>
        <v/>
      </c>
      <c r="D2729">
        <f>IF(MANAGER_PLAN!E2729="","",MANAGER_PLAN!D2729)</f>
        <v/>
      </c>
      <c r="E2729">
        <f>IF(MANAGER_PLAN!E2729="","",MANAGER_PLAN!E2729)</f>
        <v/>
      </c>
      <c r="F2729">
        <f>IF($E2729="","",IFERROR(VLOOKUP($E2729,POS_MASTER!$A:$B,2,FALSE),""))</f>
        <v/>
      </c>
      <c r="G2729">
        <f>IF($E2729="","",MANAGER_PLAN!G2729)</f>
        <v/>
      </c>
      <c r="H2729">
        <f>IF($E2729="","",TRIM(MANAGER_PLAN!H2729&amp;" "&amp;MANAGER_PLAN!I2729))</f>
        <v/>
      </c>
      <c r="I2729">
        <f>IF($E2729="","",MANAGER_PLAN!J2729)</f>
        <v/>
      </c>
      <c r="J2729">
        <f>IF($E2729="","",MANAGER_PLAN!K2729)</f>
        <v/>
      </c>
      <c r="K2729">
        <f>IF($E2729="","",TRIM(IF(MANAGER_PLAN!N2729&lt;&gt;"","LOS: "&amp;MANAGER_PLAN!N2729&amp;" ","")&amp;IF(MANAGER_PLAN!O2729&lt;&gt;"","LOT: "&amp;MANAGER_PLAN!O2729,"")))</f>
        <v/>
      </c>
      <c r="L2729">
        <f>IF($E2729="","",IFERROR(VLOOKUP($E2729,POS_MASTER!$A:$AK,37,FALSE),""))</f>
        <v/>
      </c>
    </row>
    <row r="2730">
      <c r="A2730">
        <f>IF(MANAGER_PLAN!E2730="","",MANAGER_PLAN!A2730)</f>
        <v/>
      </c>
      <c r="B2730">
        <f>IF($E2730="","",MANAGER_PLAN!B2730)</f>
        <v/>
      </c>
      <c r="C2730">
        <f>IF($E2730="","",SWITCH(MANAGER_PLAN!C2730,"MON","Pondělí","TUE","Úterý","WED","Středa","THU","Čtvrtek","FRI","Pátek",MANAGER_PLAN!C2730))</f>
        <v/>
      </c>
      <c r="D2730">
        <f>IF(MANAGER_PLAN!E2730="","",MANAGER_PLAN!D2730)</f>
        <v/>
      </c>
      <c r="E2730">
        <f>IF(MANAGER_PLAN!E2730="","",MANAGER_PLAN!E2730)</f>
        <v/>
      </c>
      <c r="F2730">
        <f>IF($E2730="","",IFERROR(VLOOKUP($E2730,POS_MASTER!$A:$B,2,FALSE),""))</f>
        <v/>
      </c>
      <c r="G2730">
        <f>IF($E2730="","",MANAGER_PLAN!G2730)</f>
        <v/>
      </c>
      <c r="H2730">
        <f>IF($E2730="","",TRIM(MANAGER_PLAN!H2730&amp;" "&amp;MANAGER_PLAN!I2730))</f>
        <v/>
      </c>
      <c r="I2730">
        <f>IF($E2730="","",MANAGER_PLAN!J2730)</f>
        <v/>
      </c>
      <c r="J2730">
        <f>IF($E2730="","",MANAGER_PLAN!K2730)</f>
        <v/>
      </c>
      <c r="K2730">
        <f>IF($E2730="","",TRIM(IF(MANAGER_PLAN!N2730&lt;&gt;"","LOS: "&amp;MANAGER_PLAN!N2730&amp;" ","")&amp;IF(MANAGER_PLAN!O2730&lt;&gt;"","LOT: "&amp;MANAGER_PLAN!O2730,"")))</f>
        <v/>
      </c>
      <c r="L2730">
        <f>IF($E2730="","",IFERROR(VLOOKUP($E2730,POS_MASTER!$A:$AK,37,FALSE),""))</f>
        <v/>
      </c>
    </row>
    <row r="2731">
      <c r="A2731">
        <f>IF(MANAGER_PLAN!E2731="","",MANAGER_PLAN!A2731)</f>
        <v/>
      </c>
      <c r="B2731">
        <f>IF($E2731="","",MANAGER_PLAN!B2731)</f>
        <v/>
      </c>
      <c r="C2731">
        <f>IF($E2731="","",SWITCH(MANAGER_PLAN!C2731,"MON","Pondělí","TUE","Úterý","WED","Středa","THU","Čtvrtek","FRI","Pátek",MANAGER_PLAN!C2731))</f>
        <v/>
      </c>
      <c r="D2731">
        <f>IF(MANAGER_PLAN!E2731="","",MANAGER_PLAN!D2731)</f>
        <v/>
      </c>
      <c r="E2731">
        <f>IF(MANAGER_PLAN!E2731="","",MANAGER_PLAN!E2731)</f>
        <v/>
      </c>
      <c r="F2731">
        <f>IF($E2731="","",IFERROR(VLOOKUP($E2731,POS_MASTER!$A:$B,2,FALSE),""))</f>
        <v/>
      </c>
      <c r="G2731">
        <f>IF($E2731="","",MANAGER_PLAN!G2731)</f>
        <v/>
      </c>
      <c r="H2731">
        <f>IF($E2731="","",TRIM(MANAGER_PLAN!H2731&amp;" "&amp;MANAGER_PLAN!I2731))</f>
        <v/>
      </c>
      <c r="I2731">
        <f>IF($E2731="","",MANAGER_PLAN!J2731)</f>
        <v/>
      </c>
      <c r="J2731">
        <f>IF($E2731="","",MANAGER_PLAN!K2731)</f>
        <v/>
      </c>
      <c r="K2731">
        <f>IF($E2731="","",TRIM(IF(MANAGER_PLAN!N2731&lt;&gt;"","LOS: "&amp;MANAGER_PLAN!N2731&amp;" ","")&amp;IF(MANAGER_PLAN!O2731&lt;&gt;"","LOT: "&amp;MANAGER_PLAN!O2731,"")))</f>
        <v/>
      </c>
      <c r="L2731">
        <f>IF($E2731="","",IFERROR(VLOOKUP($E2731,POS_MASTER!$A:$AK,37,FALSE),""))</f>
        <v/>
      </c>
    </row>
    <row r="2732">
      <c r="A2732">
        <f>IF(MANAGER_PLAN!E2732="","",MANAGER_PLAN!A2732)</f>
        <v/>
      </c>
      <c r="B2732">
        <f>IF($E2732="","",MANAGER_PLAN!B2732)</f>
        <v/>
      </c>
      <c r="C2732">
        <f>IF($E2732="","",SWITCH(MANAGER_PLAN!C2732,"MON","Pondělí","TUE","Úterý","WED","Středa","THU","Čtvrtek","FRI","Pátek",MANAGER_PLAN!C2732))</f>
        <v/>
      </c>
      <c r="D2732">
        <f>IF(MANAGER_PLAN!E2732="","",MANAGER_PLAN!D2732)</f>
        <v/>
      </c>
      <c r="E2732">
        <f>IF(MANAGER_PLAN!E2732="","",MANAGER_PLAN!E2732)</f>
        <v/>
      </c>
      <c r="F2732">
        <f>IF($E2732="","",IFERROR(VLOOKUP($E2732,POS_MASTER!$A:$B,2,FALSE),""))</f>
        <v/>
      </c>
      <c r="G2732">
        <f>IF($E2732="","",MANAGER_PLAN!G2732)</f>
        <v/>
      </c>
      <c r="H2732">
        <f>IF($E2732="","",TRIM(MANAGER_PLAN!H2732&amp;" "&amp;MANAGER_PLAN!I2732))</f>
        <v/>
      </c>
      <c r="I2732">
        <f>IF($E2732="","",MANAGER_PLAN!J2732)</f>
        <v/>
      </c>
      <c r="J2732">
        <f>IF($E2732="","",MANAGER_PLAN!K2732)</f>
        <v/>
      </c>
      <c r="K2732">
        <f>IF($E2732="","",TRIM(IF(MANAGER_PLAN!N2732&lt;&gt;"","LOS: "&amp;MANAGER_PLAN!N2732&amp;" ","")&amp;IF(MANAGER_PLAN!O2732&lt;&gt;"","LOT: "&amp;MANAGER_PLAN!O2732,"")))</f>
        <v/>
      </c>
      <c r="L2732">
        <f>IF($E2732="","",IFERROR(VLOOKUP($E2732,POS_MASTER!$A:$AK,37,FALSE),""))</f>
        <v/>
      </c>
    </row>
    <row r="2733">
      <c r="A2733">
        <f>IF(MANAGER_PLAN!E2733="","",MANAGER_PLAN!A2733)</f>
        <v/>
      </c>
      <c r="B2733">
        <f>IF($E2733="","",MANAGER_PLAN!B2733)</f>
        <v/>
      </c>
      <c r="C2733">
        <f>IF($E2733="","",SWITCH(MANAGER_PLAN!C2733,"MON","Pondělí","TUE","Úterý","WED","Středa","THU","Čtvrtek","FRI","Pátek",MANAGER_PLAN!C2733))</f>
        <v/>
      </c>
      <c r="D2733">
        <f>IF(MANAGER_PLAN!E2733="","",MANAGER_PLAN!D2733)</f>
        <v/>
      </c>
      <c r="E2733">
        <f>IF(MANAGER_PLAN!E2733="","",MANAGER_PLAN!E2733)</f>
        <v/>
      </c>
      <c r="F2733">
        <f>IF($E2733="","",IFERROR(VLOOKUP($E2733,POS_MASTER!$A:$B,2,FALSE),""))</f>
        <v/>
      </c>
      <c r="G2733">
        <f>IF($E2733="","",MANAGER_PLAN!G2733)</f>
        <v/>
      </c>
      <c r="H2733">
        <f>IF($E2733="","",TRIM(MANAGER_PLAN!H2733&amp;" "&amp;MANAGER_PLAN!I2733))</f>
        <v/>
      </c>
      <c r="I2733">
        <f>IF($E2733="","",MANAGER_PLAN!J2733)</f>
        <v/>
      </c>
      <c r="J2733">
        <f>IF($E2733="","",MANAGER_PLAN!K2733)</f>
        <v/>
      </c>
      <c r="K2733">
        <f>IF($E2733="","",TRIM(IF(MANAGER_PLAN!N2733&lt;&gt;"","LOS: "&amp;MANAGER_PLAN!N2733&amp;" ","")&amp;IF(MANAGER_PLAN!O2733&lt;&gt;"","LOT: "&amp;MANAGER_PLAN!O2733,"")))</f>
        <v/>
      </c>
      <c r="L2733">
        <f>IF($E2733="","",IFERROR(VLOOKUP($E2733,POS_MASTER!$A:$AK,37,FALSE),""))</f>
        <v/>
      </c>
    </row>
    <row r="2734">
      <c r="A2734">
        <f>IF(MANAGER_PLAN!E2734="","",MANAGER_PLAN!A2734)</f>
        <v/>
      </c>
      <c r="B2734">
        <f>IF($E2734="","",MANAGER_PLAN!B2734)</f>
        <v/>
      </c>
      <c r="C2734">
        <f>IF($E2734="","",SWITCH(MANAGER_PLAN!C2734,"MON","Pondělí","TUE","Úterý","WED","Středa","THU","Čtvrtek","FRI","Pátek",MANAGER_PLAN!C2734))</f>
        <v/>
      </c>
      <c r="D2734">
        <f>IF(MANAGER_PLAN!E2734="","",MANAGER_PLAN!D2734)</f>
        <v/>
      </c>
      <c r="E2734">
        <f>IF(MANAGER_PLAN!E2734="","",MANAGER_PLAN!E2734)</f>
        <v/>
      </c>
      <c r="F2734">
        <f>IF($E2734="","",IFERROR(VLOOKUP($E2734,POS_MASTER!$A:$B,2,FALSE),""))</f>
        <v/>
      </c>
      <c r="G2734">
        <f>IF($E2734="","",MANAGER_PLAN!G2734)</f>
        <v/>
      </c>
      <c r="H2734">
        <f>IF($E2734="","",TRIM(MANAGER_PLAN!H2734&amp;" "&amp;MANAGER_PLAN!I2734))</f>
        <v/>
      </c>
      <c r="I2734">
        <f>IF($E2734="","",MANAGER_PLAN!J2734)</f>
        <v/>
      </c>
      <c r="J2734">
        <f>IF($E2734="","",MANAGER_PLAN!K2734)</f>
        <v/>
      </c>
      <c r="K2734">
        <f>IF($E2734="","",TRIM(IF(MANAGER_PLAN!N2734&lt;&gt;"","LOS: "&amp;MANAGER_PLAN!N2734&amp;" ","")&amp;IF(MANAGER_PLAN!O2734&lt;&gt;"","LOT: "&amp;MANAGER_PLAN!O2734,"")))</f>
        <v/>
      </c>
      <c r="L2734">
        <f>IF($E2734="","",IFERROR(VLOOKUP($E2734,POS_MASTER!$A:$AK,37,FALSE),""))</f>
        <v/>
      </c>
    </row>
    <row r="2735">
      <c r="A2735">
        <f>IF(MANAGER_PLAN!E2735="","",MANAGER_PLAN!A2735)</f>
        <v/>
      </c>
      <c r="B2735">
        <f>IF($E2735="","",MANAGER_PLAN!B2735)</f>
        <v/>
      </c>
      <c r="C2735">
        <f>IF($E2735="","",SWITCH(MANAGER_PLAN!C2735,"MON","Pondělí","TUE","Úterý","WED","Středa","THU","Čtvrtek","FRI","Pátek",MANAGER_PLAN!C2735))</f>
        <v/>
      </c>
      <c r="D2735">
        <f>IF(MANAGER_PLAN!E2735="","",MANAGER_PLAN!D2735)</f>
        <v/>
      </c>
      <c r="E2735">
        <f>IF(MANAGER_PLAN!E2735="","",MANAGER_PLAN!E2735)</f>
        <v/>
      </c>
      <c r="F2735">
        <f>IF($E2735="","",IFERROR(VLOOKUP($E2735,POS_MASTER!$A:$B,2,FALSE),""))</f>
        <v/>
      </c>
      <c r="G2735">
        <f>IF($E2735="","",MANAGER_PLAN!G2735)</f>
        <v/>
      </c>
      <c r="H2735">
        <f>IF($E2735="","",TRIM(MANAGER_PLAN!H2735&amp;" "&amp;MANAGER_PLAN!I2735))</f>
        <v/>
      </c>
      <c r="I2735">
        <f>IF($E2735="","",MANAGER_PLAN!J2735)</f>
        <v/>
      </c>
      <c r="J2735">
        <f>IF($E2735="","",MANAGER_PLAN!K2735)</f>
        <v/>
      </c>
      <c r="K2735">
        <f>IF($E2735="","",TRIM(IF(MANAGER_PLAN!N2735&lt;&gt;"","LOS: "&amp;MANAGER_PLAN!N2735&amp;" ","")&amp;IF(MANAGER_PLAN!O2735&lt;&gt;"","LOT: "&amp;MANAGER_PLAN!O2735,"")))</f>
        <v/>
      </c>
      <c r="L2735">
        <f>IF($E2735="","",IFERROR(VLOOKUP($E2735,POS_MASTER!$A:$AK,37,FALSE),""))</f>
        <v/>
      </c>
    </row>
    <row r="2736">
      <c r="A2736">
        <f>IF(MANAGER_PLAN!E2736="","",MANAGER_PLAN!A2736)</f>
        <v/>
      </c>
      <c r="B2736">
        <f>IF($E2736="","",MANAGER_PLAN!B2736)</f>
        <v/>
      </c>
      <c r="C2736">
        <f>IF($E2736="","",SWITCH(MANAGER_PLAN!C2736,"MON","Pondělí","TUE","Úterý","WED","Středa","THU","Čtvrtek","FRI","Pátek",MANAGER_PLAN!C2736))</f>
        <v/>
      </c>
      <c r="D2736">
        <f>IF(MANAGER_PLAN!E2736="","",MANAGER_PLAN!D2736)</f>
        <v/>
      </c>
      <c r="E2736">
        <f>IF(MANAGER_PLAN!E2736="","",MANAGER_PLAN!E2736)</f>
        <v/>
      </c>
      <c r="F2736">
        <f>IF($E2736="","",IFERROR(VLOOKUP($E2736,POS_MASTER!$A:$B,2,FALSE),""))</f>
        <v/>
      </c>
      <c r="G2736">
        <f>IF($E2736="","",MANAGER_PLAN!G2736)</f>
        <v/>
      </c>
      <c r="H2736">
        <f>IF($E2736="","",TRIM(MANAGER_PLAN!H2736&amp;" "&amp;MANAGER_PLAN!I2736))</f>
        <v/>
      </c>
      <c r="I2736">
        <f>IF($E2736="","",MANAGER_PLAN!J2736)</f>
        <v/>
      </c>
      <c r="J2736">
        <f>IF($E2736="","",MANAGER_PLAN!K2736)</f>
        <v/>
      </c>
      <c r="K2736">
        <f>IF($E2736="","",TRIM(IF(MANAGER_PLAN!N2736&lt;&gt;"","LOS: "&amp;MANAGER_PLAN!N2736&amp;" ","")&amp;IF(MANAGER_PLAN!O2736&lt;&gt;"","LOT: "&amp;MANAGER_PLAN!O2736,"")))</f>
        <v/>
      </c>
      <c r="L2736">
        <f>IF($E2736="","",IFERROR(VLOOKUP($E2736,POS_MASTER!$A:$AK,37,FALSE),""))</f>
        <v/>
      </c>
    </row>
    <row r="2737">
      <c r="A2737">
        <f>IF(MANAGER_PLAN!E2737="","",MANAGER_PLAN!A2737)</f>
        <v/>
      </c>
      <c r="B2737">
        <f>IF($E2737="","",MANAGER_PLAN!B2737)</f>
        <v/>
      </c>
      <c r="C2737">
        <f>IF($E2737="","",SWITCH(MANAGER_PLAN!C2737,"MON","Pondělí","TUE","Úterý","WED","Středa","THU","Čtvrtek","FRI","Pátek",MANAGER_PLAN!C2737))</f>
        <v/>
      </c>
      <c r="D2737">
        <f>IF(MANAGER_PLAN!E2737="","",MANAGER_PLAN!D2737)</f>
        <v/>
      </c>
      <c r="E2737">
        <f>IF(MANAGER_PLAN!E2737="","",MANAGER_PLAN!E2737)</f>
        <v/>
      </c>
      <c r="F2737">
        <f>IF($E2737="","",IFERROR(VLOOKUP($E2737,POS_MASTER!$A:$B,2,FALSE),""))</f>
        <v/>
      </c>
      <c r="G2737">
        <f>IF($E2737="","",MANAGER_PLAN!G2737)</f>
        <v/>
      </c>
      <c r="H2737">
        <f>IF($E2737="","",TRIM(MANAGER_PLAN!H2737&amp;" "&amp;MANAGER_PLAN!I2737))</f>
        <v/>
      </c>
      <c r="I2737">
        <f>IF($E2737="","",MANAGER_PLAN!J2737)</f>
        <v/>
      </c>
      <c r="J2737">
        <f>IF($E2737="","",MANAGER_PLAN!K2737)</f>
        <v/>
      </c>
      <c r="K2737">
        <f>IF($E2737="","",TRIM(IF(MANAGER_PLAN!N2737&lt;&gt;"","LOS: "&amp;MANAGER_PLAN!N2737&amp;" ","")&amp;IF(MANAGER_PLAN!O2737&lt;&gt;"","LOT: "&amp;MANAGER_PLAN!O2737,"")))</f>
        <v/>
      </c>
      <c r="L2737">
        <f>IF($E2737="","",IFERROR(VLOOKUP($E2737,POS_MASTER!$A:$AK,37,FALSE),""))</f>
        <v/>
      </c>
    </row>
    <row r="2738">
      <c r="A2738">
        <f>IF(MANAGER_PLAN!E2738="","",MANAGER_PLAN!A2738)</f>
        <v/>
      </c>
      <c r="B2738">
        <f>IF($E2738="","",MANAGER_PLAN!B2738)</f>
        <v/>
      </c>
      <c r="C2738">
        <f>IF($E2738="","",SWITCH(MANAGER_PLAN!C2738,"MON","Pondělí","TUE","Úterý","WED","Středa","THU","Čtvrtek","FRI","Pátek",MANAGER_PLAN!C2738))</f>
        <v/>
      </c>
      <c r="D2738">
        <f>IF(MANAGER_PLAN!E2738="","",MANAGER_PLAN!D2738)</f>
        <v/>
      </c>
      <c r="E2738">
        <f>IF(MANAGER_PLAN!E2738="","",MANAGER_PLAN!E2738)</f>
        <v/>
      </c>
      <c r="F2738">
        <f>IF($E2738="","",IFERROR(VLOOKUP($E2738,POS_MASTER!$A:$B,2,FALSE),""))</f>
        <v/>
      </c>
      <c r="G2738">
        <f>IF($E2738="","",MANAGER_PLAN!G2738)</f>
        <v/>
      </c>
      <c r="H2738">
        <f>IF($E2738="","",TRIM(MANAGER_PLAN!H2738&amp;" "&amp;MANAGER_PLAN!I2738))</f>
        <v/>
      </c>
      <c r="I2738">
        <f>IF($E2738="","",MANAGER_PLAN!J2738)</f>
        <v/>
      </c>
      <c r="J2738">
        <f>IF($E2738="","",MANAGER_PLAN!K2738)</f>
        <v/>
      </c>
      <c r="K2738">
        <f>IF($E2738="","",TRIM(IF(MANAGER_PLAN!N2738&lt;&gt;"","LOS: "&amp;MANAGER_PLAN!N2738&amp;" ","")&amp;IF(MANAGER_PLAN!O2738&lt;&gt;"","LOT: "&amp;MANAGER_PLAN!O2738,"")))</f>
        <v/>
      </c>
      <c r="L2738">
        <f>IF($E2738="","",IFERROR(VLOOKUP($E2738,POS_MASTER!$A:$AK,37,FALSE),""))</f>
        <v/>
      </c>
    </row>
    <row r="2739">
      <c r="A2739">
        <f>IF(MANAGER_PLAN!E2739="","",MANAGER_PLAN!A2739)</f>
        <v/>
      </c>
      <c r="B2739">
        <f>IF($E2739="","",MANAGER_PLAN!B2739)</f>
        <v/>
      </c>
      <c r="C2739">
        <f>IF($E2739="","",SWITCH(MANAGER_PLAN!C2739,"MON","Pondělí","TUE","Úterý","WED","Středa","THU","Čtvrtek","FRI","Pátek",MANAGER_PLAN!C2739))</f>
        <v/>
      </c>
      <c r="D2739">
        <f>IF(MANAGER_PLAN!E2739="","",MANAGER_PLAN!D2739)</f>
        <v/>
      </c>
      <c r="E2739">
        <f>IF(MANAGER_PLAN!E2739="","",MANAGER_PLAN!E2739)</f>
        <v/>
      </c>
      <c r="F2739">
        <f>IF($E2739="","",IFERROR(VLOOKUP($E2739,POS_MASTER!$A:$B,2,FALSE),""))</f>
        <v/>
      </c>
      <c r="G2739">
        <f>IF($E2739="","",MANAGER_PLAN!G2739)</f>
        <v/>
      </c>
      <c r="H2739">
        <f>IF($E2739="","",TRIM(MANAGER_PLAN!H2739&amp;" "&amp;MANAGER_PLAN!I2739))</f>
        <v/>
      </c>
      <c r="I2739">
        <f>IF($E2739="","",MANAGER_PLAN!J2739)</f>
        <v/>
      </c>
      <c r="J2739">
        <f>IF($E2739="","",MANAGER_PLAN!K2739)</f>
        <v/>
      </c>
      <c r="K2739">
        <f>IF($E2739="","",TRIM(IF(MANAGER_PLAN!N2739&lt;&gt;"","LOS: "&amp;MANAGER_PLAN!N2739&amp;" ","")&amp;IF(MANAGER_PLAN!O2739&lt;&gt;"","LOT: "&amp;MANAGER_PLAN!O2739,"")))</f>
        <v/>
      </c>
      <c r="L2739">
        <f>IF($E2739="","",IFERROR(VLOOKUP($E2739,POS_MASTER!$A:$AK,37,FALSE),""))</f>
        <v/>
      </c>
    </row>
    <row r="2740">
      <c r="A2740">
        <f>IF(MANAGER_PLAN!E2740="","",MANAGER_PLAN!A2740)</f>
        <v/>
      </c>
      <c r="B2740">
        <f>IF($E2740="","",MANAGER_PLAN!B2740)</f>
        <v/>
      </c>
      <c r="C2740">
        <f>IF($E2740="","",SWITCH(MANAGER_PLAN!C2740,"MON","Pondělí","TUE","Úterý","WED","Středa","THU","Čtvrtek","FRI","Pátek",MANAGER_PLAN!C2740))</f>
        <v/>
      </c>
      <c r="D2740">
        <f>IF(MANAGER_PLAN!E2740="","",MANAGER_PLAN!D2740)</f>
        <v/>
      </c>
      <c r="E2740">
        <f>IF(MANAGER_PLAN!E2740="","",MANAGER_PLAN!E2740)</f>
        <v/>
      </c>
      <c r="F2740">
        <f>IF($E2740="","",IFERROR(VLOOKUP($E2740,POS_MASTER!$A:$B,2,FALSE),""))</f>
        <v/>
      </c>
      <c r="G2740">
        <f>IF($E2740="","",MANAGER_PLAN!G2740)</f>
        <v/>
      </c>
      <c r="H2740">
        <f>IF($E2740="","",TRIM(MANAGER_PLAN!H2740&amp;" "&amp;MANAGER_PLAN!I2740))</f>
        <v/>
      </c>
      <c r="I2740">
        <f>IF($E2740="","",MANAGER_PLAN!J2740)</f>
        <v/>
      </c>
      <c r="J2740">
        <f>IF($E2740="","",MANAGER_PLAN!K2740)</f>
        <v/>
      </c>
      <c r="K2740">
        <f>IF($E2740="","",TRIM(IF(MANAGER_PLAN!N2740&lt;&gt;"","LOS: "&amp;MANAGER_PLAN!N2740&amp;" ","")&amp;IF(MANAGER_PLAN!O2740&lt;&gt;"","LOT: "&amp;MANAGER_PLAN!O2740,"")))</f>
        <v/>
      </c>
      <c r="L2740">
        <f>IF($E2740="","",IFERROR(VLOOKUP($E2740,POS_MASTER!$A:$AK,37,FALSE),""))</f>
        <v/>
      </c>
    </row>
    <row r="2741">
      <c r="A2741">
        <f>IF(MANAGER_PLAN!E2741="","",MANAGER_PLAN!A2741)</f>
        <v/>
      </c>
      <c r="B2741">
        <f>IF($E2741="","",MANAGER_PLAN!B2741)</f>
        <v/>
      </c>
      <c r="C2741">
        <f>IF($E2741="","",SWITCH(MANAGER_PLAN!C2741,"MON","Pondělí","TUE","Úterý","WED","Středa","THU","Čtvrtek","FRI","Pátek",MANAGER_PLAN!C2741))</f>
        <v/>
      </c>
      <c r="D2741">
        <f>IF(MANAGER_PLAN!E2741="","",MANAGER_PLAN!D2741)</f>
        <v/>
      </c>
      <c r="E2741">
        <f>IF(MANAGER_PLAN!E2741="","",MANAGER_PLAN!E2741)</f>
        <v/>
      </c>
      <c r="F2741">
        <f>IF($E2741="","",IFERROR(VLOOKUP($E2741,POS_MASTER!$A:$B,2,FALSE),""))</f>
        <v/>
      </c>
      <c r="G2741">
        <f>IF($E2741="","",MANAGER_PLAN!G2741)</f>
        <v/>
      </c>
      <c r="H2741">
        <f>IF($E2741="","",TRIM(MANAGER_PLAN!H2741&amp;" "&amp;MANAGER_PLAN!I2741))</f>
        <v/>
      </c>
      <c r="I2741">
        <f>IF($E2741="","",MANAGER_PLAN!J2741)</f>
        <v/>
      </c>
      <c r="J2741">
        <f>IF($E2741="","",MANAGER_PLAN!K2741)</f>
        <v/>
      </c>
      <c r="K2741">
        <f>IF($E2741="","",TRIM(IF(MANAGER_PLAN!N2741&lt;&gt;"","LOS: "&amp;MANAGER_PLAN!N2741&amp;" ","")&amp;IF(MANAGER_PLAN!O2741&lt;&gt;"","LOT: "&amp;MANAGER_PLAN!O2741,"")))</f>
        <v/>
      </c>
      <c r="L2741">
        <f>IF($E2741="","",IFERROR(VLOOKUP($E2741,POS_MASTER!$A:$AK,37,FALSE),""))</f>
        <v/>
      </c>
    </row>
    <row r="2742">
      <c r="A2742">
        <f>IF(MANAGER_PLAN!E2742="","",MANAGER_PLAN!A2742)</f>
        <v/>
      </c>
      <c r="B2742">
        <f>IF($E2742="","",MANAGER_PLAN!B2742)</f>
        <v/>
      </c>
      <c r="C2742">
        <f>IF($E2742="","",SWITCH(MANAGER_PLAN!C2742,"MON","Pondělí","TUE","Úterý","WED","Středa","THU","Čtvrtek","FRI","Pátek",MANAGER_PLAN!C2742))</f>
        <v/>
      </c>
      <c r="D2742">
        <f>IF(MANAGER_PLAN!E2742="","",MANAGER_PLAN!D2742)</f>
        <v/>
      </c>
      <c r="E2742">
        <f>IF(MANAGER_PLAN!E2742="","",MANAGER_PLAN!E2742)</f>
        <v/>
      </c>
      <c r="F2742">
        <f>IF($E2742="","",IFERROR(VLOOKUP($E2742,POS_MASTER!$A:$B,2,FALSE),""))</f>
        <v/>
      </c>
      <c r="G2742">
        <f>IF($E2742="","",MANAGER_PLAN!G2742)</f>
        <v/>
      </c>
      <c r="H2742">
        <f>IF($E2742="","",TRIM(MANAGER_PLAN!H2742&amp;" "&amp;MANAGER_PLAN!I2742))</f>
        <v/>
      </c>
      <c r="I2742">
        <f>IF($E2742="","",MANAGER_PLAN!J2742)</f>
        <v/>
      </c>
      <c r="J2742">
        <f>IF($E2742="","",MANAGER_PLAN!K2742)</f>
        <v/>
      </c>
      <c r="K2742">
        <f>IF($E2742="","",TRIM(IF(MANAGER_PLAN!N2742&lt;&gt;"","LOS: "&amp;MANAGER_PLAN!N2742&amp;" ","")&amp;IF(MANAGER_PLAN!O2742&lt;&gt;"","LOT: "&amp;MANAGER_PLAN!O2742,"")))</f>
        <v/>
      </c>
      <c r="L2742">
        <f>IF($E2742="","",IFERROR(VLOOKUP($E2742,POS_MASTER!$A:$AK,37,FALSE),""))</f>
        <v/>
      </c>
    </row>
    <row r="2743">
      <c r="A2743">
        <f>IF(MANAGER_PLAN!E2743="","",MANAGER_PLAN!A2743)</f>
        <v/>
      </c>
      <c r="B2743">
        <f>IF($E2743="","",MANAGER_PLAN!B2743)</f>
        <v/>
      </c>
      <c r="C2743">
        <f>IF($E2743="","",SWITCH(MANAGER_PLAN!C2743,"MON","Pondělí","TUE","Úterý","WED","Středa","THU","Čtvrtek","FRI","Pátek",MANAGER_PLAN!C2743))</f>
        <v/>
      </c>
      <c r="D2743">
        <f>IF(MANAGER_PLAN!E2743="","",MANAGER_PLAN!D2743)</f>
        <v/>
      </c>
      <c r="E2743">
        <f>IF(MANAGER_PLAN!E2743="","",MANAGER_PLAN!E2743)</f>
        <v/>
      </c>
      <c r="F2743">
        <f>IF($E2743="","",IFERROR(VLOOKUP($E2743,POS_MASTER!$A:$B,2,FALSE),""))</f>
        <v/>
      </c>
      <c r="G2743">
        <f>IF($E2743="","",MANAGER_PLAN!G2743)</f>
        <v/>
      </c>
      <c r="H2743">
        <f>IF($E2743="","",TRIM(MANAGER_PLAN!H2743&amp;" "&amp;MANAGER_PLAN!I2743))</f>
        <v/>
      </c>
      <c r="I2743">
        <f>IF($E2743="","",MANAGER_PLAN!J2743)</f>
        <v/>
      </c>
      <c r="J2743">
        <f>IF($E2743="","",MANAGER_PLAN!K2743)</f>
        <v/>
      </c>
      <c r="K2743">
        <f>IF($E2743="","",TRIM(IF(MANAGER_PLAN!N2743&lt;&gt;"","LOS: "&amp;MANAGER_PLAN!N2743&amp;" ","")&amp;IF(MANAGER_PLAN!O2743&lt;&gt;"","LOT: "&amp;MANAGER_PLAN!O2743,"")))</f>
        <v/>
      </c>
      <c r="L2743">
        <f>IF($E2743="","",IFERROR(VLOOKUP($E2743,POS_MASTER!$A:$AK,37,FALSE),""))</f>
        <v/>
      </c>
    </row>
    <row r="2744">
      <c r="A2744">
        <f>IF(MANAGER_PLAN!E2744="","",MANAGER_PLAN!A2744)</f>
        <v/>
      </c>
      <c r="B2744">
        <f>IF($E2744="","",MANAGER_PLAN!B2744)</f>
        <v/>
      </c>
      <c r="C2744">
        <f>IF($E2744="","",SWITCH(MANAGER_PLAN!C2744,"MON","Pondělí","TUE","Úterý","WED","Středa","THU","Čtvrtek","FRI","Pátek",MANAGER_PLAN!C2744))</f>
        <v/>
      </c>
      <c r="D2744">
        <f>IF(MANAGER_PLAN!E2744="","",MANAGER_PLAN!D2744)</f>
        <v/>
      </c>
      <c r="E2744">
        <f>IF(MANAGER_PLAN!E2744="","",MANAGER_PLAN!E2744)</f>
        <v/>
      </c>
      <c r="F2744">
        <f>IF($E2744="","",IFERROR(VLOOKUP($E2744,POS_MASTER!$A:$B,2,FALSE),""))</f>
        <v/>
      </c>
      <c r="G2744">
        <f>IF($E2744="","",MANAGER_PLAN!G2744)</f>
        <v/>
      </c>
      <c r="H2744">
        <f>IF($E2744="","",TRIM(MANAGER_PLAN!H2744&amp;" "&amp;MANAGER_PLAN!I2744))</f>
        <v/>
      </c>
      <c r="I2744">
        <f>IF($E2744="","",MANAGER_PLAN!J2744)</f>
        <v/>
      </c>
      <c r="J2744">
        <f>IF($E2744="","",MANAGER_PLAN!K2744)</f>
        <v/>
      </c>
      <c r="K2744">
        <f>IF($E2744="","",TRIM(IF(MANAGER_PLAN!N2744&lt;&gt;"","LOS: "&amp;MANAGER_PLAN!N2744&amp;" ","")&amp;IF(MANAGER_PLAN!O2744&lt;&gt;"","LOT: "&amp;MANAGER_PLAN!O2744,"")))</f>
        <v/>
      </c>
      <c r="L2744">
        <f>IF($E2744="","",IFERROR(VLOOKUP($E2744,POS_MASTER!$A:$AK,37,FALSE),""))</f>
        <v/>
      </c>
    </row>
    <row r="2745">
      <c r="A2745">
        <f>IF(MANAGER_PLAN!E2745="","",MANAGER_PLAN!A2745)</f>
        <v/>
      </c>
      <c r="B2745">
        <f>IF($E2745="","",MANAGER_PLAN!B2745)</f>
        <v/>
      </c>
      <c r="C2745">
        <f>IF($E2745="","",SWITCH(MANAGER_PLAN!C2745,"MON","Pondělí","TUE","Úterý","WED","Středa","THU","Čtvrtek","FRI","Pátek",MANAGER_PLAN!C2745))</f>
        <v/>
      </c>
      <c r="D2745">
        <f>IF(MANAGER_PLAN!E2745="","",MANAGER_PLAN!D2745)</f>
        <v/>
      </c>
      <c r="E2745">
        <f>IF(MANAGER_PLAN!E2745="","",MANAGER_PLAN!E2745)</f>
        <v/>
      </c>
      <c r="F2745">
        <f>IF($E2745="","",IFERROR(VLOOKUP($E2745,POS_MASTER!$A:$B,2,FALSE),""))</f>
        <v/>
      </c>
      <c r="G2745">
        <f>IF($E2745="","",MANAGER_PLAN!G2745)</f>
        <v/>
      </c>
      <c r="H2745">
        <f>IF($E2745="","",TRIM(MANAGER_PLAN!H2745&amp;" "&amp;MANAGER_PLAN!I2745))</f>
        <v/>
      </c>
      <c r="I2745">
        <f>IF($E2745="","",MANAGER_PLAN!J2745)</f>
        <v/>
      </c>
      <c r="J2745">
        <f>IF($E2745="","",MANAGER_PLAN!K2745)</f>
        <v/>
      </c>
      <c r="K2745">
        <f>IF($E2745="","",TRIM(IF(MANAGER_PLAN!N2745&lt;&gt;"","LOS: "&amp;MANAGER_PLAN!N2745&amp;" ","")&amp;IF(MANAGER_PLAN!O2745&lt;&gt;"","LOT: "&amp;MANAGER_PLAN!O2745,"")))</f>
        <v/>
      </c>
      <c r="L2745">
        <f>IF($E2745="","",IFERROR(VLOOKUP($E2745,POS_MASTER!$A:$AK,37,FALSE),""))</f>
        <v/>
      </c>
    </row>
    <row r="2746">
      <c r="A2746">
        <f>IF(MANAGER_PLAN!E2746="","",MANAGER_PLAN!A2746)</f>
        <v/>
      </c>
      <c r="B2746">
        <f>IF($E2746="","",MANAGER_PLAN!B2746)</f>
        <v/>
      </c>
      <c r="C2746">
        <f>IF($E2746="","",SWITCH(MANAGER_PLAN!C2746,"MON","Pondělí","TUE","Úterý","WED","Středa","THU","Čtvrtek","FRI","Pátek",MANAGER_PLAN!C2746))</f>
        <v/>
      </c>
      <c r="D2746">
        <f>IF(MANAGER_PLAN!E2746="","",MANAGER_PLAN!D2746)</f>
        <v/>
      </c>
      <c r="E2746">
        <f>IF(MANAGER_PLAN!E2746="","",MANAGER_PLAN!E2746)</f>
        <v/>
      </c>
      <c r="F2746">
        <f>IF($E2746="","",IFERROR(VLOOKUP($E2746,POS_MASTER!$A:$B,2,FALSE),""))</f>
        <v/>
      </c>
      <c r="G2746">
        <f>IF($E2746="","",MANAGER_PLAN!G2746)</f>
        <v/>
      </c>
      <c r="H2746">
        <f>IF($E2746="","",TRIM(MANAGER_PLAN!H2746&amp;" "&amp;MANAGER_PLAN!I2746))</f>
        <v/>
      </c>
      <c r="I2746">
        <f>IF($E2746="","",MANAGER_PLAN!J2746)</f>
        <v/>
      </c>
      <c r="J2746">
        <f>IF($E2746="","",MANAGER_PLAN!K2746)</f>
        <v/>
      </c>
      <c r="K2746">
        <f>IF($E2746="","",TRIM(IF(MANAGER_PLAN!N2746&lt;&gt;"","LOS: "&amp;MANAGER_PLAN!N2746&amp;" ","")&amp;IF(MANAGER_PLAN!O2746&lt;&gt;"","LOT: "&amp;MANAGER_PLAN!O2746,"")))</f>
        <v/>
      </c>
      <c r="L2746">
        <f>IF($E2746="","",IFERROR(VLOOKUP($E2746,POS_MASTER!$A:$AK,37,FALSE),""))</f>
        <v/>
      </c>
    </row>
    <row r="2747">
      <c r="A2747">
        <f>IF(MANAGER_PLAN!E2747="","",MANAGER_PLAN!A2747)</f>
        <v/>
      </c>
      <c r="B2747">
        <f>IF($E2747="","",MANAGER_PLAN!B2747)</f>
        <v/>
      </c>
      <c r="C2747">
        <f>IF($E2747="","",SWITCH(MANAGER_PLAN!C2747,"MON","Pondělí","TUE","Úterý","WED","Středa","THU","Čtvrtek","FRI","Pátek",MANAGER_PLAN!C2747))</f>
        <v/>
      </c>
      <c r="D2747">
        <f>IF(MANAGER_PLAN!E2747="","",MANAGER_PLAN!D2747)</f>
        <v/>
      </c>
      <c r="E2747">
        <f>IF(MANAGER_PLAN!E2747="","",MANAGER_PLAN!E2747)</f>
        <v/>
      </c>
      <c r="F2747">
        <f>IF($E2747="","",IFERROR(VLOOKUP($E2747,POS_MASTER!$A:$B,2,FALSE),""))</f>
        <v/>
      </c>
      <c r="G2747">
        <f>IF($E2747="","",MANAGER_PLAN!G2747)</f>
        <v/>
      </c>
      <c r="H2747">
        <f>IF($E2747="","",TRIM(MANAGER_PLAN!H2747&amp;" "&amp;MANAGER_PLAN!I2747))</f>
        <v/>
      </c>
      <c r="I2747">
        <f>IF($E2747="","",MANAGER_PLAN!J2747)</f>
        <v/>
      </c>
      <c r="J2747">
        <f>IF($E2747="","",MANAGER_PLAN!K2747)</f>
        <v/>
      </c>
      <c r="K2747">
        <f>IF($E2747="","",TRIM(IF(MANAGER_PLAN!N2747&lt;&gt;"","LOS: "&amp;MANAGER_PLAN!N2747&amp;" ","")&amp;IF(MANAGER_PLAN!O2747&lt;&gt;"","LOT: "&amp;MANAGER_PLAN!O2747,"")))</f>
        <v/>
      </c>
      <c r="L2747">
        <f>IF($E2747="","",IFERROR(VLOOKUP($E2747,POS_MASTER!$A:$AK,37,FALSE),""))</f>
        <v/>
      </c>
    </row>
    <row r="2748">
      <c r="A2748">
        <f>IF(MANAGER_PLAN!E2748="","",MANAGER_PLAN!A2748)</f>
        <v/>
      </c>
      <c r="B2748">
        <f>IF($E2748="","",MANAGER_PLAN!B2748)</f>
        <v/>
      </c>
      <c r="C2748">
        <f>IF($E2748="","",SWITCH(MANAGER_PLAN!C2748,"MON","Pondělí","TUE","Úterý","WED","Středa","THU","Čtvrtek","FRI","Pátek",MANAGER_PLAN!C2748))</f>
        <v/>
      </c>
      <c r="D2748">
        <f>IF(MANAGER_PLAN!E2748="","",MANAGER_PLAN!D2748)</f>
        <v/>
      </c>
      <c r="E2748">
        <f>IF(MANAGER_PLAN!E2748="","",MANAGER_PLAN!E2748)</f>
        <v/>
      </c>
      <c r="F2748">
        <f>IF($E2748="","",IFERROR(VLOOKUP($E2748,POS_MASTER!$A:$B,2,FALSE),""))</f>
        <v/>
      </c>
      <c r="G2748">
        <f>IF($E2748="","",MANAGER_PLAN!G2748)</f>
        <v/>
      </c>
      <c r="H2748">
        <f>IF($E2748="","",TRIM(MANAGER_PLAN!H2748&amp;" "&amp;MANAGER_PLAN!I2748))</f>
        <v/>
      </c>
      <c r="I2748">
        <f>IF($E2748="","",MANAGER_PLAN!J2748)</f>
        <v/>
      </c>
      <c r="J2748">
        <f>IF($E2748="","",MANAGER_PLAN!K2748)</f>
        <v/>
      </c>
      <c r="K2748">
        <f>IF($E2748="","",TRIM(IF(MANAGER_PLAN!N2748&lt;&gt;"","LOS: "&amp;MANAGER_PLAN!N2748&amp;" ","")&amp;IF(MANAGER_PLAN!O2748&lt;&gt;"","LOT: "&amp;MANAGER_PLAN!O2748,"")))</f>
        <v/>
      </c>
      <c r="L2748">
        <f>IF($E2748="","",IFERROR(VLOOKUP($E2748,POS_MASTER!$A:$AK,37,FALSE),""))</f>
        <v/>
      </c>
    </row>
    <row r="2749">
      <c r="A2749">
        <f>IF(MANAGER_PLAN!E2749="","",MANAGER_PLAN!A2749)</f>
        <v/>
      </c>
      <c r="B2749">
        <f>IF($E2749="","",MANAGER_PLAN!B2749)</f>
        <v/>
      </c>
      <c r="C2749">
        <f>IF($E2749="","",SWITCH(MANAGER_PLAN!C2749,"MON","Pondělí","TUE","Úterý","WED","Středa","THU","Čtvrtek","FRI","Pátek",MANAGER_PLAN!C2749))</f>
        <v/>
      </c>
      <c r="D2749">
        <f>IF(MANAGER_PLAN!E2749="","",MANAGER_PLAN!D2749)</f>
        <v/>
      </c>
      <c r="E2749">
        <f>IF(MANAGER_PLAN!E2749="","",MANAGER_PLAN!E2749)</f>
        <v/>
      </c>
      <c r="F2749">
        <f>IF($E2749="","",IFERROR(VLOOKUP($E2749,POS_MASTER!$A:$B,2,FALSE),""))</f>
        <v/>
      </c>
      <c r="G2749">
        <f>IF($E2749="","",MANAGER_PLAN!G2749)</f>
        <v/>
      </c>
      <c r="H2749">
        <f>IF($E2749="","",TRIM(MANAGER_PLAN!H2749&amp;" "&amp;MANAGER_PLAN!I2749))</f>
        <v/>
      </c>
      <c r="I2749">
        <f>IF($E2749="","",MANAGER_PLAN!J2749)</f>
        <v/>
      </c>
      <c r="J2749">
        <f>IF($E2749="","",MANAGER_PLAN!K2749)</f>
        <v/>
      </c>
      <c r="K2749">
        <f>IF($E2749="","",TRIM(IF(MANAGER_PLAN!N2749&lt;&gt;"","LOS: "&amp;MANAGER_PLAN!N2749&amp;" ","")&amp;IF(MANAGER_PLAN!O2749&lt;&gt;"","LOT: "&amp;MANAGER_PLAN!O2749,"")))</f>
        <v/>
      </c>
      <c r="L2749">
        <f>IF($E2749="","",IFERROR(VLOOKUP($E2749,POS_MASTER!$A:$AK,37,FALSE),""))</f>
        <v/>
      </c>
    </row>
    <row r="2750">
      <c r="A2750">
        <f>IF(MANAGER_PLAN!E2750="","",MANAGER_PLAN!A2750)</f>
        <v/>
      </c>
      <c r="B2750">
        <f>IF($E2750="","",MANAGER_PLAN!B2750)</f>
        <v/>
      </c>
      <c r="C2750">
        <f>IF($E2750="","",SWITCH(MANAGER_PLAN!C2750,"MON","Pondělí","TUE","Úterý","WED","Středa","THU","Čtvrtek","FRI","Pátek",MANAGER_PLAN!C2750))</f>
        <v/>
      </c>
      <c r="D2750">
        <f>IF(MANAGER_PLAN!E2750="","",MANAGER_PLAN!D2750)</f>
        <v/>
      </c>
      <c r="E2750">
        <f>IF(MANAGER_PLAN!E2750="","",MANAGER_PLAN!E2750)</f>
        <v/>
      </c>
      <c r="F2750">
        <f>IF($E2750="","",IFERROR(VLOOKUP($E2750,POS_MASTER!$A:$B,2,FALSE),""))</f>
        <v/>
      </c>
      <c r="G2750">
        <f>IF($E2750="","",MANAGER_PLAN!G2750)</f>
        <v/>
      </c>
      <c r="H2750">
        <f>IF($E2750="","",TRIM(MANAGER_PLAN!H2750&amp;" "&amp;MANAGER_PLAN!I2750))</f>
        <v/>
      </c>
      <c r="I2750">
        <f>IF($E2750="","",MANAGER_PLAN!J2750)</f>
        <v/>
      </c>
      <c r="J2750">
        <f>IF($E2750="","",MANAGER_PLAN!K2750)</f>
        <v/>
      </c>
      <c r="K2750">
        <f>IF($E2750="","",TRIM(IF(MANAGER_PLAN!N2750&lt;&gt;"","LOS: "&amp;MANAGER_PLAN!N2750&amp;" ","")&amp;IF(MANAGER_PLAN!O2750&lt;&gt;"","LOT: "&amp;MANAGER_PLAN!O2750,"")))</f>
        <v/>
      </c>
      <c r="L2750">
        <f>IF($E2750="","",IFERROR(VLOOKUP($E2750,POS_MASTER!$A:$AK,37,FALSE),""))</f>
        <v/>
      </c>
    </row>
    <row r="2751">
      <c r="A2751">
        <f>IF(MANAGER_PLAN!E2751="","",MANAGER_PLAN!A2751)</f>
        <v/>
      </c>
      <c r="B2751">
        <f>IF($E2751="","",MANAGER_PLAN!B2751)</f>
        <v/>
      </c>
      <c r="C2751">
        <f>IF($E2751="","",SWITCH(MANAGER_PLAN!C2751,"MON","Pondělí","TUE","Úterý","WED","Středa","THU","Čtvrtek","FRI","Pátek",MANAGER_PLAN!C2751))</f>
        <v/>
      </c>
      <c r="D2751">
        <f>IF(MANAGER_PLAN!E2751="","",MANAGER_PLAN!D2751)</f>
        <v/>
      </c>
      <c r="E2751">
        <f>IF(MANAGER_PLAN!E2751="","",MANAGER_PLAN!E2751)</f>
        <v/>
      </c>
      <c r="F2751">
        <f>IF($E2751="","",IFERROR(VLOOKUP($E2751,POS_MASTER!$A:$B,2,FALSE),""))</f>
        <v/>
      </c>
      <c r="G2751">
        <f>IF($E2751="","",MANAGER_PLAN!G2751)</f>
        <v/>
      </c>
      <c r="H2751">
        <f>IF($E2751="","",TRIM(MANAGER_PLAN!H2751&amp;" "&amp;MANAGER_PLAN!I2751))</f>
        <v/>
      </c>
      <c r="I2751">
        <f>IF($E2751="","",MANAGER_PLAN!J2751)</f>
        <v/>
      </c>
      <c r="J2751">
        <f>IF($E2751="","",MANAGER_PLAN!K2751)</f>
        <v/>
      </c>
      <c r="K2751">
        <f>IF($E2751="","",TRIM(IF(MANAGER_PLAN!N2751&lt;&gt;"","LOS: "&amp;MANAGER_PLAN!N2751&amp;" ","")&amp;IF(MANAGER_PLAN!O2751&lt;&gt;"","LOT: "&amp;MANAGER_PLAN!O2751,"")))</f>
        <v/>
      </c>
      <c r="L2751">
        <f>IF($E2751="","",IFERROR(VLOOKUP($E2751,POS_MASTER!$A:$AK,37,FALSE),""))</f>
        <v/>
      </c>
    </row>
    <row r="2752">
      <c r="A2752">
        <f>IF(MANAGER_PLAN!E2752="","",MANAGER_PLAN!A2752)</f>
        <v/>
      </c>
      <c r="B2752">
        <f>IF($E2752="","",MANAGER_PLAN!B2752)</f>
        <v/>
      </c>
      <c r="C2752">
        <f>IF($E2752="","",SWITCH(MANAGER_PLAN!C2752,"MON","Pondělí","TUE","Úterý","WED","Středa","THU","Čtvrtek","FRI","Pátek",MANAGER_PLAN!C2752))</f>
        <v/>
      </c>
      <c r="D2752">
        <f>IF(MANAGER_PLAN!E2752="","",MANAGER_PLAN!D2752)</f>
        <v/>
      </c>
      <c r="E2752">
        <f>IF(MANAGER_PLAN!E2752="","",MANAGER_PLAN!E2752)</f>
        <v/>
      </c>
      <c r="F2752">
        <f>IF($E2752="","",IFERROR(VLOOKUP($E2752,POS_MASTER!$A:$B,2,FALSE),""))</f>
        <v/>
      </c>
      <c r="G2752">
        <f>IF($E2752="","",MANAGER_PLAN!G2752)</f>
        <v/>
      </c>
      <c r="H2752">
        <f>IF($E2752="","",TRIM(MANAGER_PLAN!H2752&amp;" "&amp;MANAGER_PLAN!I2752))</f>
        <v/>
      </c>
      <c r="I2752">
        <f>IF($E2752="","",MANAGER_PLAN!J2752)</f>
        <v/>
      </c>
      <c r="J2752">
        <f>IF($E2752="","",MANAGER_PLAN!K2752)</f>
        <v/>
      </c>
      <c r="K2752">
        <f>IF($E2752="","",TRIM(IF(MANAGER_PLAN!N2752&lt;&gt;"","LOS: "&amp;MANAGER_PLAN!N2752&amp;" ","")&amp;IF(MANAGER_PLAN!O2752&lt;&gt;"","LOT: "&amp;MANAGER_PLAN!O2752,"")))</f>
        <v/>
      </c>
      <c r="L2752">
        <f>IF($E2752="","",IFERROR(VLOOKUP($E2752,POS_MASTER!$A:$AK,37,FALSE),""))</f>
        <v/>
      </c>
    </row>
    <row r="2753">
      <c r="A2753">
        <f>IF(MANAGER_PLAN!E2753="","",MANAGER_PLAN!A2753)</f>
        <v/>
      </c>
      <c r="B2753">
        <f>IF($E2753="","",MANAGER_PLAN!B2753)</f>
        <v/>
      </c>
      <c r="C2753">
        <f>IF($E2753="","",SWITCH(MANAGER_PLAN!C2753,"MON","Pondělí","TUE","Úterý","WED","Středa","THU","Čtvrtek","FRI","Pátek",MANAGER_PLAN!C2753))</f>
        <v/>
      </c>
      <c r="D2753">
        <f>IF(MANAGER_PLAN!E2753="","",MANAGER_PLAN!D2753)</f>
        <v/>
      </c>
      <c r="E2753">
        <f>IF(MANAGER_PLAN!E2753="","",MANAGER_PLAN!E2753)</f>
        <v/>
      </c>
      <c r="F2753">
        <f>IF($E2753="","",IFERROR(VLOOKUP($E2753,POS_MASTER!$A:$B,2,FALSE),""))</f>
        <v/>
      </c>
      <c r="G2753">
        <f>IF($E2753="","",MANAGER_PLAN!G2753)</f>
        <v/>
      </c>
      <c r="H2753">
        <f>IF($E2753="","",TRIM(MANAGER_PLAN!H2753&amp;" "&amp;MANAGER_PLAN!I2753))</f>
        <v/>
      </c>
      <c r="I2753">
        <f>IF($E2753="","",MANAGER_PLAN!J2753)</f>
        <v/>
      </c>
      <c r="J2753">
        <f>IF($E2753="","",MANAGER_PLAN!K2753)</f>
        <v/>
      </c>
      <c r="K2753">
        <f>IF($E2753="","",TRIM(IF(MANAGER_PLAN!N2753&lt;&gt;"","LOS: "&amp;MANAGER_PLAN!N2753&amp;" ","")&amp;IF(MANAGER_PLAN!O2753&lt;&gt;"","LOT: "&amp;MANAGER_PLAN!O2753,"")))</f>
        <v/>
      </c>
      <c r="L2753">
        <f>IF($E2753="","",IFERROR(VLOOKUP($E2753,POS_MASTER!$A:$AK,37,FALSE),""))</f>
        <v/>
      </c>
    </row>
    <row r="2754">
      <c r="A2754">
        <f>IF(MANAGER_PLAN!E2754="","",MANAGER_PLAN!A2754)</f>
        <v/>
      </c>
      <c r="B2754">
        <f>IF($E2754="","",MANAGER_PLAN!B2754)</f>
        <v/>
      </c>
      <c r="C2754">
        <f>IF($E2754="","",SWITCH(MANAGER_PLAN!C2754,"MON","Pondělí","TUE","Úterý","WED","Středa","THU","Čtvrtek","FRI","Pátek",MANAGER_PLAN!C2754))</f>
        <v/>
      </c>
      <c r="D2754">
        <f>IF(MANAGER_PLAN!E2754="","",MANAGER_PLAN!D2754)</f>
        <v/>
      </c>
      <c r="E2754">
        <f>IF(MANAGER_PLAN!E2754="","",MANAGER_PLAN!E2754)</f>
        <v/>
      </c>
      <c r="F2754">
        <f>IF($E2754="","",IFERROR(VLOOKUP($E2754,POS_MASTER!$A:$B,2,FALSE),""))</f>
        <v/>
      </c>
      <c r="G2754">
        <f>IF($E2754="","",MANAGER_PLAN!G2754)</f>
        <v/>
      </c>
      <c r="H2754">
        <f>IF($E2754="","",TRIM(MANAGER_PLAN!H2754&amp;" "&amp;MANAGER_PLAN!I2754))</f>
        <v/>
      </c>
      <c r="I2754">
        <f>IF($E2754="","",MANAGER_PLAN!J2754)</f>
        <v/>
      </c>
      <c r="J2754">
        <f>IF($E2754="","",MANAGER_PLAN!K2754)</f>
        <v/>
      </c>
      <c r="K2754">
        <f>IF($E2754="","",TRIM(IF(MANAGER_PLAN!N2754&lt;&gt;"","LOS: "&amp;MANAGER_PLAN!N2754&amp;" ","")&amp;IF(MANAGER_PLAN!O2754&lt;&gt;"","LOT: "&amp;MANAGER_PLAN!O2754,"")))</f>
        <v/>
      </c>
      <c r="L2754">
        <f>IF($E2754="","",IFERROR(VLOOKUP($E2754,POS_MASTER!$A:$AK,37,FALSE),""))</f>
        <v/>
      </c>
    </row>
    <row r="2755">
      <c r="A2755">
        <f>IF(MANAGER_PLAN!E2755="","",MANAGER_PLAN!A2755)</f>
        <v/>
      </c>
      <c r="B2755">
        <f>IF($E2755="","",MANAGER_PLAN!B2755)</f>
        <v/>
      </c>
      <c r="C2755">
        <f>IF($E2755="","",SWITCH(MANAGER_PLAN!C2755,"MON","Pondělí","TUE","Úterý","WED","Středa","THU","Čtvrtek","FRI","Pátek",MANAGER_PLAN!C2755))</f>
        <v/>
      </c>
      <c r="D2755">
        <f>IF(MANAGER_PLAN!E2755="","",MANAGER_PLAN!D2755)</f>
        <v/>
      </c>
      <c r="E2755">
        <f>IF(MANAGER_PLAN!E2755="","",MANAGER_PLAN!E2755)</f>
        <v/>
      </c>
      <c r="F2755">
        <f>IF($E2755="","",IFERROR(VLOOKUP($E2755,POS_MASTER!$A:$B,2,FALSE),""))</f>
        <v/>
      </c>
      <c r="G2755">
        <f>IF($E2755="","",MANAGER_PLAN!G2755)</f>
        <v/>
      </c>
      <c r="H2755">
        <f>IF($E2755="","",TRIM(MANAGER_PLAN!H2755&amp;" "&amp;MANAGER_PLAN!I2755))</f>
        <v/>
      </c>
      <c r="I2755">
        <f>IF($E2755="","",MANAGER_PLAN!J2755)</f>
        <v/>
      </c>
      <c r="J2755">
        <f>IF($E2755="","",MANAGER_PLAN!K2755)</f>
        <v/>
      </c>
      <c r="K2755">
        <f>IF($E2755="","",TRIM(IF(MANAGER_PLAN!N2755&lt;&gt;"","LOS: "&amp;MANAGER_PLAN!N2755&amp;" ","")&amp;IF(MANAGER_PLAN!O2755&lt;&gt;"","LOT: "&amp;MANAGER_PLAN!O2755,"")))</f>
        <v/>
      </c>
      <c r="L2755">
        <f>IF($E2755="","",IFERROR(VLOOKUP($E2755,POS_MASTER!$A:$AK,37,FALSE),""))</f>
        <v/>
      </c>
    </row>
    <row r="2756">
      <c r="A2756">
        <f>IF(MANAGER_PLAN!E2756="","",MANAGER_PLAN!A2756)</f>
        <v/>
      </c>
      <c r="B2756">
        <f>IF($E2756="","",MANAGER_PLAN!B2756)</f>
        <v/>
      </c>
      <c r="C2756">
        <f>IF($E2756="","",SWITCH(MANAGER_PLAN!C2756,"MON","Pondělí","TUE","Úterý","WED","Středa","THU","Čtvrtek","FRI","Pátek",MANAGER_PLAN!C2756))</f>
        <v/>
      </c>
      <c r="D2756">
        <f>IF(MANAGER_PLAN!E2756="","",MANAGER_PLAN!D2756)</f>
        <v/>
      </c>
      <c r="E2756">
        <f>IF(MANAGER_PLAN!E2756="","",MANAGER_PLAN!E2756)</f>
        <v/>
      </c>
      <c r="F2756">
        <f>IF($E2756="","",IFERROR(VLOOKUP($E2756,POS_MASTER!$A:$B,2,FALSE),""))</f>
        <v/>
      </c>
      <c r="G2756">
        <f>IF($E2756="","",MANAGER_PLAN!G2756)</f>
        <v/>
      </c>
      <c r="H2756">
        <f>IF($E2756="","",TRIM(MANAGER_PLAN!H2756&amp;" "&amp;MANAGER_PLAN!I2756))</f>
        <v/>
      </c>
      <c r="I2756">
        <f>IF($E2756="","",MANAGER_PLAN!J2756)</f>
        <v/>
      </c>
      <c r="J2756">
        <f>IF($E2756="","",MANAGER_PLAN!K2756)</f>
        <v/>
      </c>
      <c r="K2756">
        <f>IF($E2756="","",TRIM(IF(MANAGER_PLAN!N2756&lt;&gt;"","LOS: "&amp;MANAGER_PLAN!N2756&amp;" ","")&amp;IF(MANAGER_PLAN!O2756&lt;&gt;"","LOT: "&amp;MANAGER_PLAN!O2756,"")))</f>
        <v/>
      </c>
      <c r="L2756">
        <f>IF($E2756="","",IFERROR(VLOOKUP($E2756,POS_MASTER!$A:$AK,37,FALSE),""))</f>
        <v/>
      </c>
    </row>
    <row r="2757">
      <c r="A2757">
        <f>IF(MANAGER_PLAN!E2757="","",MANAGER_PLAN!A2757)</f>
        <v/>
      </c>
      <c r="B2757">
        <f>IF($E2757="","",MANAGER_PLAN!B2757)</f>
        <v/>
      </c>
      <c r="C2757">
        <f>IF($E2757="","",SWITCH(MANAGER_PLAN!C2757,"MON","Pondělí","TUE","Úterý","WED","Středa","THU","Čtvrtek","FRI","Pátek",MANAGER_PLAN!C2757))</f>
        <v/>
      </c>
      <c r="D2757">
        <f>IF(MANAGER_PLAN!E2757="","",MANAGER_PLAN!D2757)</f>
        <v/>
      </c>
      <c r="E2757">
        <f>IF(MANAGER_PLAN!E2757="","",MANAGER_PLAN!E2757)</f>
        <v/>
      </c>
      <c r="F2757">
        <f>IF($E2757="","",IFERROR(VLOOKUP($E2757,POS_MASTER!$A:$B,2,FALSE),""))</f>
        <v/>
      </c>
      <c r="G2757">
        <f>IF($E2757="","",MANAGER_PLAN!G2757)</f>
        <v/>
      </c>
      <c r="H2757">
        <f>IF($E2757="","",TRIM(MANAGER_PLAN!H2757&amp;" "&amp;MANAGER_PLAN!I2757))</f>
        <v/>
      </c>
      <c r="I2757">
        <f>IF($E2757="","",MANAGER_PLAN!J2757)</f>
        <v/>
      </c>
      <c r="J2757">
        <f>IF($E2757="","",MANAGER_PLAN!K2757)</f>
        <v/>
      </c>
      <c r="K2757">
        <f>IF($E2757="","",TRIM(IF(MANAGER_PLAN!N2757&lt;&gt;"","LOS: "&amp;MANAGER_PLAN!N2757&amp;" ","")&amp;IF(MANAGER_PLAN!O2757&lt;&gt;"","LOT: "&amp;MANAGER_PLAN!O2757,"")))</f>
        <v/>
      </c>
      <c r="L2757">
        <f>IF($E2757="","",IFERROR(VLOOKUP($E2757,POS_MASTER!$A:$AK,37,FALSE),""))</f>
        <v/>
      </c>
    </row>
    <row r="2758">
      <c r="A2758">
        <f>IF(MANAGER_PLAN!E2758="","",MANAGER_PLAN!A2758)</f>
        <v/>
      </c>
      <c r="B2758">
        <f>IF($E2758="","",MANAGER_PLAN!B2758)</f>
        <v/>
      </c>
      <c r="C2758">
        <f>IF($E2758="","",SWITCH(MANAGER_PLAN!C2758,"MON","Pondělí","TUE","Úterý","WED","Středa","THU","Čtvrtek","FRI","Pátek",MANAGER_PLAN!C2758))</f>
        <v/>
      </c>
      <c r="D2758">
        <f>IF(MANAGER_PLAN!E2758="","",MANAGER_PLAN!D2758)</f>
        <v/>
      </c>
      <c r="E2758">
        <f>IF(MANAGER_PLAN!E2758="","",MANAGER_PLAN!E2758)</f>
        <v/>
      </c>
      <c r="F2758">
        <f>IF($E2758="","",IFERROR(VLOOKUP($E2758,POS_MASTER!$A:$B,2,FALSE),""))</f>
        <v/>
      </c>
      <c r="G2758">
        <f>IF($E2758="","",MANAGER_PLAN!G2758)</f>
        <v/>
      </c>
      <c r="H2758">
        <f>IF($E2758="","",TRIM(MANAGER_PLAN!H2758&amp;" "&amp;MANAGER_PLAN!I2758))</f>
        <v/>
      </c>
      <c r="I2758">
        <f>IF($E2758="","",MANAGER_PLAN!J2758)</f>
        <v/>
      </c>
      <c r="J2758">
        <f>IF($E2758="","",MANAGER_PLAN!K2758)</f>
        <v/>
      </c>
      <c r="K2758">
        <f>IF($E2758="","",TRIM(IF(MANAGER_PLAN!N2758&lt;&gt;"","LOS: "&amp;MANAGER_PLAN!N2758&amp;" ","")&amp;IF(MANAGER_PLAN!O2758&lt;&gt;"","LOT: "&amp;MANAGER_PLAN!O2758,"")))</f>
        <v/>
      </c>
      <c r="L2758">
        <f>IF($E2758="","",IFERROR(VLOOKUP($E2758,POS_MASTER!$A:$AK,37,FALSE),""))</f>
        <v/>
      </c>
    </row>
    <row r="2759">
      <c r="A2759">
        <f>IF(MANAGER_PLAN!E2759="","",MANAGER_PLAN!A2759)</f>
        <v/>
      </c>
      <c r="B2759">
        <f>IF($E2759="","",MANAGER_PLAN!B2759)</f>
        <v/>
      </c>
      <c r="C2759">
        <f>IF($E2759="","",SWITCH(MANAGER_PLAN!C2759,"MON","Pondělí","TUE","Úterý","WED","Středa","THU","Čtvrtek","FRI","Pátek",MANAGER_PLAN!C2759))</f>
        <v/>
      </c>
      <c r="D2759">
        <f>IF(MANAGER_PLAN!E2759="","",MANAGER_PLAN!D2759)</f>
        <v/>
      </c>
      <c r="E2759">
        <f>IF(MANAGER_PLAN!E2759="","",MANAGER_PLAN!E2759)</f>
        <v/>
      </c>
      <c r="F2759">
        <f>IF($E2759="","",IFERROR(VLOOKUP($E2759,POS_MASTER!$A:$B,2,FALSE),""))</f>
        <v/>
      </c>
      <c r="G2759">
        <f>IF($E2759="","",MANAGER_PLAN!G2759)</f>
        <v/>
      </c>
      <c r="H2759">
        <f>IF($E2759="","",TRIM(MANAGER_PLAN!H2759&amp;" "&amp;MANAGER_PLAN!I2759))</f>
        <v/>
      </c>
      <c r="I2759">
        <f>IF($E2759="","",MANAGER_PLAN!J2759)</f>
        <v/>
      </c>
      <c r="J2759">
        <f>IF($E2759="","",MANAGER_PLAN!K2759)</f>
        <v/>
      </c>
      <c r="K2759">
        <f>IF($E2759="","",TRIM(IF(MANAGER_PLAN!N2759&lt;&gt;"","LOS: "&amp;MANAGER_PLAN!N2759&amp;" ","")&amp;IF(MANAGER_PLAN!O2759&lt;&gt;"","LOT: "&amp;MANAGER_PLAN!O2759,"")))</f>
        <v/>
      </c>
      <c r="L2759">
        <f>IF($E2759="","",IFERROR(VLOOKUP($E2759,POS_MASTER!$A:$AK,37,FALSE),""))</f>
        <v/>
      </c>
    </row>
    <row r="2760">
      <c r="A2760">
        <f>IF(MANAGER_PLAN!E2760="","",MANAGER_PLAN!A2760)</f>
        <v/>
      </c>
      <c r="B2760">
        <f>IF($E2760="","",MANAGER_PLAN!B2760)</f>
        <v/>
      </c>
      <c r="C2760">
        <f>IF($E2760="","",SWITCH(MANAGER_PLAN!C2760,"MON","Pondělí","TUE","Úterý","WED","Středa","THU","Čtvrtek","FRI","Pátek",MANAGER_PLAN!C2760))</f>
        <v/>
      </c>
      <c r="D2760">
        <f>IF(MANAGER_PLAN!E2760="","",MANAGER_PLAN!D2760)</f>
        <v/>
      </c>
      <c r="E2760">
        <f>IF(MANAGER_PLAN!E2760="","",MANAGER_PLAN!E2760)</f>
        <v/>
      </c>
      <c r="F2760">
        <f>IF($E2760="","",IFERROR(VLOOKUP($E2760,POS_MASTER!$A:$B,2,FALSE),""))</f>
        <v/>
      </c>
      <c r="G2760">
        <f>IF($E2760="","",MANAGER_PLAN!G2760)</f>
        <v/>
      </c>
      <c r="H2760">
        <f>IF($E2760="","",TRIM(MANAGER_PLAN!H2760&amp;" "&amp;MANAGER_PLAN!I2760))</f>
        <v/>
      </c>
      <c r="I2760">
        <f>IF($E2760="","",MANAGER_PLAN!J2760)</f>
        <v/>
      </c>
      <c r="J2760">
        <f>IF($E2760="","",MANAGER_PLAN!K2760)</f>
        <v/>
      </c>
      <c r="K2760">
        <f>IF($E2760="","",TRIM(IF(MANAGER_PLAN!N2760&lt;&gt;"","LOS: "&amp;MANAGER_PLAN!N2760&amp;" ","")&amp;IF(MANAGER_PLAN!O2760&lt;&gt;"","LOT: "&amp;MANAGER_PLAN!O2760,"")))</f>
        <v/>
      </c>
      <c r="L2760">
        <f>IF($E2760="","",IFERROR(VLOOKUP($E2760,POS_MASTER!$A:$AK,37,FALSE),""))</f>
        <v/>
      </c>
    </row>
    <row r="2761">
      <c r="A2761">
        <f>IF(MANAGER_PLAN!E2761="","",MANAGER_PLAN!A2761)</f>
        <v/>
      </c>
      <c r="B2761">
        <f>IF($E2761="","",MANAGER_PLAN!B2761)</f>
        <v/>
      </c>
      <c r="C2761">
        <f>IF($E2761="","",SWITCH(MANAGER_PLAN!C2761,"MON","Pondělí","TUE","Úterý","WED","Středa","THU","Čtvrtek","FRI","Pátek",MANAGER_PLAN!C2761))</f>
        <v/>
      </c>
      <c r="D2761">
        <f>IF(MANAGER_PLAN!E2761="","",MANAGER_PLAN!D2761)</f>
        <v/>
      </c>
      <c r="E2761">
        <f>IF(MANAGER_PLAN!E2761="","",MANAGER_PLAN!E2761)</f>
        <v/>
      </c>
      <c r="F2761">
        <f>IF($E2761="","",IFERROR(VLOOKUP($E2761,POS_MASTER!$A:$B,2,FALSE),""))</f>
        <v/>
      </c>
      <c r="G2761">
        <f>IF($E2761="","",MANAGER_PLAN!G2761)</f>
        <v/>
      </c>
      <c r="H2761">
        <f>IF($E2761="","",TRIM(MANAGER_PLAN!H2761&amp;" "&amp;MANAGER_PLAN!I2761))</f>
        <v/>
      </c>
      <c r="I2761">
        <f>IF($E2761="","",MANAGER_PLAN!J2761)</f>
        <v/>
      </c>
      <c r="J2761">
        <f>IF($E2761="","",MANAGER_PLAN!K2761)</f>
        <v/>
      </c>
      <c r="K2761">
        <f>IF($E2761="","",TRIM(IF(MANAGER_PLAN!N2761&lt;&gt;"","LOS: "&amp;MANAGER_PLAN!N2761&amp;" ","")&amp;IF(MANAGER_PLAN!O2761&lt;&gt;"","LOT: "&amp;MANAGER_PLAN!O2761,"")))</f>
        <v/>
      </c>
      <c r="L2761">
        <f>IF($E2761="","",IFERROR(VLOOKUP($E2761,POS_MASTER!$A:$AK,37,FALSE),""))</f>
        <v/>
      </c>
    </row>
    <row r="2762">
      <c r="A2762">
        <f>IF(MANAGER_PLAN!E2762="","",MANAGER_PLAN!A2762)</f>
        <v/>
      </c>
      <c r="B2762">
        <f>IF($E2762="","",MANAGER_PLAN!B2762)</f>
        <v/>
      </c>
      <c r="C2762">
        <f>IF($E2762="","",SWITCH(MANAGER_PLAN!C2762,"MON","Pondělí","TUE","Úterý","WED","Středa","THU","Čtvrtek","FRI","Pátek",MANAGER_PLAN!C2762))</f>
        <v/>
      </c>
      <c r="D2762">
        <f>IF(MANAGER_PLAN!E2762="","",MANAGER_PLAN!D2762)</f>
        <v/>
      </c>
      <c r="E2762">
        <f>IF(MANAGER_PLAN!E2762="","",MANAGER_PLAN!E2762)</f>
        <v/>
      </c>
      <c r="F2762">
        <f>IF($E2762="","",IFERROR(VLOOKUP($E2762,POS_MASTER!$A:$B,2,FALSE),""))</f>
        <v/>
      </c>
      <c r="G2762">
        <f>IF($E2762="","",MANAGER_PLAN!G2762)</f>
        <v/>
      </c>
      <c r="H2762">
        <f>IF($E2762="","",TRIM(MANAGER_PLAN!H2762&amp;" "&amp;MANAGER_PLAN!I2762))</f>
        <v/>
      </c>
      <c r="I2762">
        <f>IF($E2762="","",MANAGER_PLAN!J2762)</f>
        <v/>
      </c>
      <c r="J2762">
        <f>IF($E2762="","",MANAGER_PLAN!K2762)</f>
        <v/>
      </c>
      <c r="K2762">
        <f>IF($E2762="","",TRIM(IF(MANAGER_PLAN!N2762&lt;&gt;"","LOS: "&amp;MANAGER_PLAN!N2762&amp;" ","")&amp;IF(MANAGER_PLAN!O2762&lt;&gt;"","LOT: "&amp;MANAGER_PLAN!O2762,"")))</f>
        <v/>
      </c>
      <c r="L2762">
        <f>IF($E2762="","",IFERROR(VLOOKUP($E2762,POS_MASTER!$A:$AK,37,FALSE),""))</f>
        <v/>
      </c>
    </row>
    <row r="2763">
      <c r="A2763">
        <f>IF(MANAGER_PLAN!E2763="","",MANAGER_PLAN!A2763)</f>
        <v/>
      </c>
      <c r="B2763">
        <f>IF($E2763="","",MANAGER_PLAN!B2763)</f>
        <v/>
      </c>
      <c r="C2763">
        <f>IF($E2763="","",SWITCH(MANAGER_PLAN!C2763,"MON","Pondělí","TUE","Úterý","WED","Středa","THU","Čtvrtek","FRI","Pátek",MANAGER_PLAN!C2763))</f>
        <v/>
      </c>
      <c r="D2763">
        <f>IF(MANAGER_PLAN!E2763="","",MANAGER_PLAN!D2763)</f>
        <v/>
      </c>
      <c r="E2763">
        <f>IF(MANAGER_PLAN!E2763="","",MANAGER_PLAN!E2763)</f>
        <v/>
      </c>
      <c r="F2763">
        <f>IF($E2763="","",IFERROR(VLOOKUP($E2763,POS_MASTER!$A:$B,2,FALSE),""))</f>
        <v/>
      </c>
      <c r="G2763">
        <f>IF($E2763="","",MANAGER_PLAN!G2763)</f>
        <v/>
      </c>
      <c r="H2763">
        <f>IF($E2763="","",TRIM(MANAGER_PLAN!H2763&amp;" "&amp;MANAGER_PLAN!I2763))</f>
        <v/>
      </c>
      <c r="I2763">
        <f>IF($E2763="","",MANAGER_PLAN!J2763)</f>
        <v/>
      </c>
      <c r="J2763">
        <f>IF($E2763="","",MANAGER_PLAN!K2763)</f>
        <v/>
      </c>
      <c r="K2763">
        <f>IF($E2763="","",TRIM(IF(MANAGER_PLAN!N2763&lt;&gt;"","LOS: "&amp;MANAGER_PLAN!N2763&amp;" ","")&amp;IF(MANAGER_PLAN!O2763&lt;&gt;"","LOT: "&amp;MANAGER_PLAN!O2763,"")))</f>
        <v/>
      </c>
      <c r="L2763">
        <f>IF($E2763="","",IFERROR(VLOOKUP($E2763,POS_MASTER!$A:$AK,37,FALSE),""))</f>
        <v/>
      </c>
    </row>
    <row r="2764">
      <c r="A2764">
        <f>IF(MANAGER_PLAN!E2764="","",MANAGER_PLAN!A2764)</f>
        <v/>
      </c>
      <c r="B2764">
        <f>IF($E2764="","",MANAGER_PLAN!B2764)</f>
        <v/>
      </c>
      <c r="C2764">
        <f>IF($E2764="","",SWITCH(MANAGER_PLAN!C2764,"MON","Pondělí","TUE","Úterý","WED","Středa","THU","Čtvrtek","FRI","Pátek",MANAGER_PLAN!C2764))</f>
        <v/>
      </c>
      <c r="D2764">
        <f>IF(MANAGER_PLAN!E2764="","",MANAGER_PLAN!D2764)</f>
        <v/>
      </c>
      <c r="E2764">
        <f>IF(MANAGER_PLAN!E2764="","",MANAGER_PLAN!E2764)</f>
        <v/>
      </c>
      <c r="F2764">
        <f>IF($E2764="","",IFERROR(VLOOKUP($E2764,POS_MASTER!$A:$B,2,FALSE),""))</f>
        <v/>
      </c>
      <c r="G2764">
        <f>IF($E2764="","",MANAGER_PLAN!G2764)</f>
        <v/>
      </c>
      <c r="H2764">
        <f>IF($E2764="","",TRIM(MANAGER_PLAN!H2764&amp;" "&amp;MANAGER_PLAN!I2764))</f>
        <v/>
      </c>
      <c r="I2764">
        <f>IF($E2764="","",MANAGER_PLAN!J2764)</f>
        <v/>
      </c>
      <c r="J2764">
        <f>IF($E2764="","",MANAGER_PLAN!K2764)</f>
        <v/>
      </c>
      <c r="K2764">
        <f>IF($E2764="","",TRIM(IF(MANAGER_PLAN!N2764&lt;&gt;"","LOS: "&amp;MANAGER_PLAN!N2764&amp;" ","")&amp;IF(MANAGER_PLAN!O2764&lt;&gt;"","LOT: "&amp;MANAGER_PLAN!O2764,"")))</f>
        <v/>
      </c>
      <c r="L2764">
        <f>IF($E2764="","",IFERROR(VLOOKUP($E2764,POS_MASTER!$A:$AK,37,FALSE),""))</f>
        <v/>
      </c>
    </row>
    <row r="2765">
      <c r="A2765">
        <f>IF(MANAGER_PLAN!E2765="","",MANAGER_PLAN!A2765)</f>
        <v/>
      </c>
      <c r="B2765">
        <f>IF($E2765="","",MANAGER_PLAN!B2765)</f>
        <v/>
      </c>
      <c r="C2765">
        <f>IF($E2765="","",SWITCH(MANAGER_PLAN!C2765,"MON","Pondělí","TUE","Úterý","WED","Středa","THU","Čtvrtek","FRI","Pátek",MANAGER_PLAN!C2765))</f>
        <v/>
      </c>
      <c r="D2765">
        <f>IF(MANAGER_PLAN!E2765="","",MANAGER_PLAN!D2765)</f>
        <v/>
      </c>
      <c r="E2765">
        <f>IF(MANAGER_PLAN!E2765="","",MANAGER_PLAN!E2765)</f>
        <v/>
      </c>
      <c r="F2765">
        <f>IF($E2765="","",IFERROR(VLOOKUP($E2765,POS_MASTER!$A:$B,2,FALSE),""))</f>
        <v/>
      </c>
      <c r="G2765">
        <f>IF($E2765="","",MANAGER_PLAN!G2765)</f>
        <v/>
      </c>
      <c r="H2765">
        <f>IF($E2765="","",TRIM(MANAGER_PLAN!H2765&amp;" "&amp;MANAGER_PLAN!I2765))</f>
        <v/>
      </c>
      <c r="I2765">
        <f>IF($E2765="","",MANAGER_PLAN!J2765)</f>
        <v/>
      </c>
      <c r="J2765">
        <f>IF($E2765="","",MANAGER_PLAN!K2765)</f>
        <v/>
      </c>
      <c r="K2765">
        <f>IF($E2765="","",TRIM(IF(MANAGER_PLAN!N2765&lt;&gt;"","LOS: "&amp;MANAGER_PLAN!N2765&amp;" ","")&amp;IF(MANAGER_PLAN!O2765&lt;&gt;"","LOT: "&amp;MANAGER_PLAN!O2765,"")))</f>
        <v/>
      </c>
      <c r="L2765">
        <f>IF($E2765="","",IFERROR(VLOOKUP($E2765,POS_MASTER!$A:$AK,37,FALSE),""))</f>
        <v/>
      </c>
    </row>
    <row r="2766">
      <c r="A2766">
        <f>IF(MANAGER_PLAN!E2766="","",MANAGER_PLAN!A2766)</f>
        <v/>
      </c>
      <c r="B2766">
        <f>IF($E2766="","",MANAGER_PLAN!B2766)</f>
        <v/>
      </c>
      <c r="C2766">
        <f>IF($E2766="","",SWITCH(MANAGER_PLAN!C2766,"MON","Pondělí","TUE","Úterý","WED","Středa","THU","Čtvrtek","FRI","Pátek",MANAGER_PLAN!C2766))</f>
        <v/>
      </c>
      <c r="D2766">
        <f>IF(MANAGER_PLAN!E2766="","",MANAGER_PLAN!D2766)</f>
        <v/>
      </c>
      <c r="E2766">
        <f>IF(MANAGER_PLAN!E2766="","",MANAGER_PLAN!E2766)</f>
        <v/>
      </c>
      <c r="F2766">
        <f>IF($E2766="","",IFERROR(VLOOKUP($E2766,POS_MASTER!$A:$B,2,FALSE),""))</f>
        <v/>
      </c>
      <c r="G2766">
        <f>IF($E2766="","",MANAGER_PLAN!G2766)</f>
        <v/>
      </c>
      <c r="H2766">
        <f>IF($E2766="","",TRIM(MANAGER_PLAN!H2766&amp;" "&amp;MANAGER_PLAN!I2766))</f>
        <v/>
      </c>
      <c r="I2766">
        <f>IF($E2766="","",MANAGER_PLAN!J2766)</f>
        <v/>
      </c>
      <c r="J2766">
        <f>IF($E2766="","",MANAGER_PLAN!K2766)</f>
        <v/>
      </c>
      <c r="K2766">
        <f>IF($E2766="","",TRIM(IF(MANAGER_PLAN!N2766&lt;&gt;"","LOS: "&amp;MANAGER_PLAN!N2766&amp;" ","")&amp;IF(MANAGER_PLAN!O2766&lt;&gt;"","LOT: "&amp;MANAGER_PLAN!O2766,"")))</f>
        <v/>
      </c>
      <c r="L2766">
        <f>IF($E2766="","",IFERROR(VLOOKUP($E2766,POS_MASTER!$A:$AK,37,FALSE),""))</f>
        <v/>
      </c>
    </row>
    <row r="2767">
      <c r="A2767">
        <f>IF(MANAGER_PLAN!E2767="","",MANAGER_PLAN!A2767)</f>
        <v/>
      </c>
      <c r="B2767">
        <f>IF($E2767="","",MANAGER_PLAN!B2767)</f>
        <v/>
      </c>
      <c r="C2767">
        <f>IF($E2767="","",SWITCH(MANAGER_PLAN!C2767,"MON","Pondělí","TUE","Úterý","WED","Středa","THU","Čtvrtek","FRI","Pátek",MANAGER_PLAN!C2767))</f>
        <v/>
      </c>
      <c r="D2767">
        <f>IF(MANAGER_PLAN!E2767="","",MANAGER_PLAN!D2767)</f>
        <v/>
      </c>
      <c r="E2767">
        <f>IF(MANAGER_PLAN!E2767="","",MANAGER_PLAN!E2767)</f>
        <v/>
      </c>
      <c r="F2767">
        <f>IF($E2767="","",IFERROR(VLOOKUP($E2767,POS_MASTER!$A:$B,2,FALSE),""))</f>
        <v/>
      </c>
      <c r="G2767">
        <f>IF($E2767="","",MANAGER_PLAN!G2767)</f>
        <v/>
      </c>
      <c r="H2767">
        <f>IF($E2767="","",TRIM(MANAGER_PLAN!H2767&amp;" "&amp;MANAGER_PLAN!I2767))</f>
        <v/>
      </c>
      <c r="I2767">
        <f>IF($E2767="","",MANAGER_PLAN!J2767)</f>
        <v/>
      </c>
      <c r="J2767">
        <f>IF($E2767="","",MANAGER_PLAN!K2767)</f>
        <v/>
      </c>
      <c r="K2767">
        <f>IF($E2767="","",TRIM(IF(MANAGER_PLAN!N2767&lt;&gt;"","LOS: "&amp;MANAGER_PLAN!N2767&amp;" ","")&amp;IF(MANAGER_PLAN!O2767&lt;&gt;"","LOT: "&amp;MANAGER_PLAN!O2767,"")))</f>
        <v/>
      </c>
      <c r="L2767">
        <f>IF($E2767="","",IFERROR(VLOOKUP($E2767,POS_MASTER!$A:$AK,37,FALSE),""))</f>
        <v/>
      </c>
    </row>
    <row r="2768">
      <c r="A2768">
        <f>IF(MANAGER_PLAN!E2768="","",MANAGER_PLAN!A2768)</f>
        <v/>
      </c>
      <c r="B2768">
        <f>IF($E2768="","",MANAGER_PLAN!B2768)</f>
        <v/>
      </c>
      <c r="C2768">
        <f>IF($E2768="","",SWITCH(MANAGER_PLAN!C2768,"MON","Pondělí","TUE","Úterý","WED","Středa","THU","Čtvrtek","FRI","Pátek",MANAGER_PLAN!C2768))</f>
        <v/>
      </c>
      <c r="D2768">
        <f>IF(MANAGER_PLAN!E2768="","",MANAGER_PLAN!D2768)</f>
        <v/>
      </c>
      <c r="E2768">
        <f>IF(MANAGER_PLAN!E2768="","",MANAGER_PLAN!E2768)</f>
        <v/>
      </c>
      <c r="F2768">
        <f>IF($E2768="","",IFERROR(VLOOKUP($E2768,POS_MASTER!$A:$B,2,FALSE),""))</f>
        <v/>
      </c>
      <c r="G2768">
        <f>IF($E2768="","",MANAGER_PLAN!G2768)</f>
        <v/>
      </c>
      <c r="H2768">
        <f>IF($E2768="","",TRIM(MANAGER_PLAN!H2768&amp;" "&amp;MANAGER_PLAN!I2768))</f>
        <v/>
      </c>
      <c r="I2768">
        <f>IF($E2768="","",MANAGER_PLAN!J2768)</f>
        <v/>
      </c>
      <c r="J2768">
        <f>IF($E2768="","",MANAGER_PLAN!K2768)</f>
        <v/>
      </c>
      <c r="K2768">
        <f>IF($E2768="","",TRIM(IF(MANAGER_PLAN!N2768&lt;&gt;"","LOS: "&amp;MANAGER_PLAN!N2768&amp;" ","")&amp;IF(MANAGER_PLAN!O2768&lt;&gt;"","LOT: "&amp;MANAGER_PLAN!O2768,"")))</f>
        <v/>
      </c>
      <c r="L2768">
        <f>IF($E2768="","",IFERROR(VLOOKUP($E2768,POS_MASTER!$A:$AK,37,FALSE),""))</f>
        <v/>
      </c>
    </row>
    <row r="2769">
      <c r="A2769">
        <f>IF(MANAGER_PLAN!E2769="","",MANAGER_PLAN!A2769)</f>
        <v/>
      </c>
      <c r="B2769">
        <f>IF($E2769="","",MANAGER_PLAN!B2769)</f>
        <v/>
      </c>
      <c r="C2769">
        <f>IF($E2769="","",SWITCH(MANAGER_PLAN!C2769,"MON","Pondělí","TUE","Úterý","WED","Středa","THU","Čtvrtek","FRI","Pátek",MANAGER_PLAN!C2769))</f>
        <v/>
      </c>
      <c r="D2769">
        <f>IF(MANAGER_PLAN!E2769="","",MANAGER_PLAN!D2769)</f>
        <v/>
      </c>
      <c r="E2769">
        <f>IF(MANAGER_PLAN!E2769="","",MANAGER_PLAN!E2769)</f>
        <v/>
      </c>
      <c r="F2769">
        <f>IF($E2769="","",IFERROR(VLOOKUP($E2769,POS_MASTER!$A:$B,2,FALSE),""))</f>
        <v/>
      </c>
      <c r="G2769">
        <f>IF($E2769="","",MANAGER_PLAN!G2769)</f>
        <v/>
      </c>
      <c r="H2769">
        <f>IF($E2769="","",TRIM(MANAGER_PLAN!H2769&amp;" "&amp;MANAGER_PLAN!I2769))</f>
        <v/>
      </c>
      <c r="I2769">
        <f>IF($E2769="","",MANAGER_PLAN!J2769)</f>
        <v/>
      </c>
      <c r="J2769">
        <f>IF($E2769="","",MANAGER_PLAN!K2769)</f>
        <v/>
      </c>
      <c r="K2769">
        <f>IF($E2769="","",TRIM(IF(MANAGER_PLAN!N2769&lt;&gt;"","LOS: "&amp;MANAGER_PLAN!N2769&amp;" ","")&amp;IF(MANAGER_PLAN!O2769&lt;&gt;"","LOT: "&amp;MANAGER_PLAN!O2769,"")))</f>
        <v/>
      </c>
      <c r="L2769">
        <f>IF($E2769="","",IFERROR(VLOOKUP($E2769,POS_MASTER!$A:$AK,37,FALSE),""))</f>
        <v/>
      </c>
    </row>
    <row r="2770">
      <c r="A2770">
        <f>IF(MANAGER_PLAN!E2770="","",MANAGER_PLAN!A2770)</f>
        <v/>
      </c>
      <c r="B2770">
        <f>IF($E2770="","",MANAGER_PLAN!B2770)</f>
        <v/>
      </c>
      <c r="C2770">
        <f>IF($E2770="","",SWITCH(MANAGER_PLAN!C2770,"MON","Pondělí","TUE","Úterý","WED","Středa","THU","Čtvrtek","FRI","Pátek",MANAGER_PLAN!C2770))</f>
        <v/>
      </c>
      <c r="D2770">
        <f>IF(MANAGER_PLAN!E2770="","",MANAGER_PLAN!D2770)</f>
        <v/>
      </c>
      <c r="E2770">
        <f>IF(MANAGER_PLAN!E2770="","",MANAGER_PLAN!E2770)</f>
        <v/>
      </c>
      <c r="F2770">
        <f>IF($E2770="","",IFERROR(VLOOKUP($E2770,POS_MASTER!$A:$B,2,FALSE),""))</f>
        <v/>
      </c>
      <c r="G2770">
        <f>IF($E2770="","",MANAGER_PLAN!G2770)</f>
        <v/>
      </c>
      <c r="H2770">
        <f>IF($E2770="","",TRIM(MANAGER_PLAN!H2770&amp;" "&amp;MANAGER_PLAN!I2770))</f>
        <v/>
      </c>
      <c r="I2770">
        <f>IF($E2770="","",MANAGER_PLAN!J2770)</f>
        <v/>
      </c>
      <c r="J2770">
        <f>IF($E2770="","",MANAGER_PLAN!K2770)</f>
        <v/>
      </c>
      <c r="K2770">
        <f>IF($E2770="","",TRIM(IF(MANAGER_PLAN!N2770&lt;&gt;"","LOS: "&amp;MANAGER_PLAN!N2770&amp;" ","")&amp;IF(MANAGER_PLAN!O2770&lt;&gt;"","LOT: "&amp;MANAGER_PLAN!O2770,"")))</f>
        <v/>
      </c>
      <c r="L2770">
        <f>IF($E2770="","",IFERROR(VLOOKUP($E2770,POS_MASTER!$A:$AK,37,FALSE),""))</f>
        <v/>
      </c>
    </row>
    <row r="2771">
      <c r="A2771">
        <f>IF(MANAGER_PLAN!E2771="","",MANAGER_PLAN!A2771)</f>
        <v/>
      </c>
      <c r="B2771">
        <f>IF($E2771="","",MANAGER_PLAN!B2771)</f>
        <v/>
      </c>
      <c r="C2771">
        <f>IF($E2771="","",SWITCH(MANAGER_PLAN!C2771,"MON","Pondělí","TUE","Úterý","WED","Středa","THU","Čtvrtek","FRI","Pátek",MANAGER_PLAN!C2771))</f>
        <v/>
      </c>
      <c r="D2771">
        <f>IF(MANAGER_PLAN!E2771="","",MANAGER_PLAN!D2771)</f>
        <v/>
      </c>
      <c r="E2771">
        <f>IF(MANAGER_PLAN!E2771="","",MANAGER_PLAN!E2771)</f>
        <v/>
      </c>
      <c r="F2771">
        <f>IF($E2771="","",IFERROR(VLOOKUP($E2771,POS_MASTER!$A:$B,2,FALSE),""))</f>
        <v/>
      </c>
      <c r="G2771">
        <f>IF($E2771="","",MANAGER_PLAN!G2771)</f>
        <v/>
      </c>
      <c r="H2771">
        <f>IF($E2771="","",TRIM(MANAGER_PLAN!H2771&amp;" "&amp;MANAGER_PLAN!I2771))</f>
        <v/>
      </c>
      <c r="I2771">
        <f>IF($E2771="","",MANAGER_PLAN!J2771)</f>
        <v/>
      </c>
      <c r="J2771">
        <f>IF($E2771="","",MANAGER_PLAN!K2771)</f>
        <v/>
      </c>
      <c r="K2771">
        <f>IF($E2771="","",TRIM(IF(MANAGER_PLAN!N2771&lt;&gt;"","LOS: "&amp;MANAGER_PLAN!N2771&amp;" ","")&amp;IF(MANAGER_PLAN!O2771&lt;&gt;"","LOT: "&amp;MANAGER_PLAN!O2771,"")))</f>
        <v/>
      </c>
      <c r="L2771">
        <f>IF($E2771="","",IFERROR(VLOOKUP($E2771,POS_MASTER!$A:$AK,37,FALSE),""))</f>
        <v/>
      </c>
    </row>
    <row r="2772">
      <c r="A2772">
        <f>IF(MANAGER_PLAN!E2772="","",MANAGER_PLAN!A2772)</f>
        <v/>
      </c>
      <c r="B2772">
        <f>IF($E2772="","",MANAGER_PLAN!B2772)</f>
        <v/>
      </c>
      <c r="C2772">
        <f>IF($E2772="","",SWITCH(MANAGER_PLAN!C2772,"MON","Pondělí","TUE","Úterý","WED","Středa","THU","Čtvrtek","FRI","Pátek",MANAGER_PLAN!C2772))</f>
        <v/>
      </c>
      <c r="D2772">
        <f>IF(MANAGER_PLAN!E2772="","",MANAGER_PLAN!D2772)</f>
        <v/>
      </c>
      <c r="E2772">
        <f>IF(MANAGER_PLAN!E2772="","",MANAGER_PLAN!E2772)</f>
        <v/>
      </c>
      <c r="F2772">
        <f>IF($E2772="","",IFERROR(VLOOKUP($E2772,POS_MASTER!$A:$B,2,FALSE),""))</f>
        <v/>
      </c>
      <c r="G2772">
        <f>IF($E2772="","",MANAGER_PLAN!G2772)</f>
        <v/>
      </c>
      <c r="H2772">
        <f>IF($E2772="","",TRIM(MANAGER_PLAN!H2772&amp;" "&amp;MANAGER_PLAN!I2772))</f>
        <v/>
      </c>
      <c r="I2772">
        <f>IF($E2772="","",MANAGER_PLAN!J2772)</f>
        <v/>
      </c>
      <c r="J2772">
        <f>IF($E2772="","",MANAGER_PLAN!K2772)</f>
        <v/>
      </c>
      <c r="K2772">
        <f>IF($E2772="","",TRIM(IF(MANAGER_PLAN!N2772&lt;&gt;"","LOS: "&amp;MANAGER_PLAN!N2772&amp;" ","")&amp;IF(MANAGER_PLAN!O2772&lt;&gt;"","LOT: "&amp;MANAGER_PLAN!O2772,"")))</f>
        <v/>
      </c>
      <c r="L2772">
        <f>IF($E2772="","",IFERROR(VLOOKUP($E2772,POS_MASTER!$A:$AK,37,FALSE),""))</f>
        <v/>
      </c>
    </row>
    <row r="2773">
      <c r="A2773">
        <f>IF(MANAGER_PLAN!E2773="","",MANAGER_PLAN!A2773)</f>
        <v/>
      </c>
      <c r="B2773">
        <f>IF($E2773="","",MANAGER_PLAN!B2773)</f>
        <v/>
      </c>
      <c r="C2773">
        <f>IF($E2773="","",SWITCH(MANAGER_PLAN!C2773,"MON","Pondělí","TUE","Úterý","WED","Středa","THU","Čtvrtek","FRI","Pátek",MANAGER_PLAN!C2773))</f>
        <v/>
      </c>
      <c r="D2773">
        <f>IF(MANAGER_PLAN!E2773="","",MANAGER_PLAN!D2773)</f>
        <v/>
      </c>
      <c r="E2773">
        <f>IF(MANAGER_PLAN!E2773="","",MANAGER_PLAN!E2773)</f>
        <v/>
      </c>
      <c r="F2773">
        <f>IF($E2773="","",IFERROR(VLOOKUP($E2773,POS_MASTER!$A:$B,2,FALSE),""))</f>
        <v/>
      </c>
      <c r="G2773">
        <f>IF($E2773="","",MANAGER_PLAN!G2773)</f>
        <v/>
      </c>
      <c r="H2773">
        <f>IF($E2773="","",TRIM(MANAGER_PLAN!H2773&amp;" "&amp;MANAGER_PLAN!I2773))</f>
        <v/>
      </c>
      <c r="I2773">
        <f>IF($E2773="","",MANAGER_PLAN!J2773)</f>
        <v/>
      </c>
      <c r="J2773">
        <f>IF($E2773="","",MANAGER_PLAN!K2773)</f>
        <v/>
      </c>
      <c r="K2773">
        <f>IF($E2773="","",TRIM(IF(MANAGER_PLAN!N2773&lt;&gt;"","LOS: "&amp;MANAGER_PLAN!N2773&amp;" ","")&amp;IF(MANAGER_PLAN!O2773&lt;&gt;"","LOT: "&amp;MANAGER_PLAN!O2773,"")))</f>
        <v/>
      </c>
      <c r="L2773">
        <f>IF($E2773="","",IFERROR(VLOOKUP($E2773,POS_MASTER!$A:$AK,37,FALSE),""))</f>
        <v/>
      </c>
    </row>
    <row r="2774">
      <c r="A2774">
        <f>IF(MANAGER_PLAN!E2774="","",MANAGER_PLAN!A2774)</f>
        <v/>
      </c>
      <c r="B2774">
        <f>IF($E2774="","",MANAGER_PLAN!B2774)</f>
        <v/>
      </c>
      <c r="C2774">
        <f>IF($E2774="","",SWITCH(MANAGER_PLAN!C2774,"MON","Pondělí","TUE","Úterý","WED","Středa","THU","Čtvrtek","FRI","Pátek",MANAGER_PLAN!C2774))</f>
        <v/>
      </c>
      <c r="D2774">
        <f>IF(MANAGER_PLAN!E2774="","",MANAGER_PLAN!D2774)</f>
        <v/>
      </c>
      <c r="E2774">
        <f>IF(MANAGER_PLAN!E2774="","",MANAGER_PLAN!E2774)</f>
        <v/>
      </c>
      <c r="F2774">
        <f>IF($E2774="","",IFERROR(VLOOKUP($E2774,POS_MASTER!$A:$B,2,FALSE),""))</f>
        <v/>
      </c>
      <c r="G2774">
        <f>IF($E2774="","",MANAGER_PLAN!G2774)</f>
        <v/>
      </c>
      <c r="H2774">
        <f>IF($E2774="","",TRIM(MANAGER_PLAN!H2774&amp;" "&amp;MANAGER_PLAN!I2774))</f>
        <v/>
      </c>
      <c r="I2774">
        <f>IF($E2774="","",MANAGER_PLAN!J2774)</f>
        <v/>
      </c>
      <c r="J2774">
        <f>IF($E2774="","",MANAGER_PLAN!K2774)</f>
        <v/>
      </c>
      <c r="K2774">
        <f>IF($E2774="","",TRIM(IF(MANAGER_PLAN!N2774&lt;&gt;"","LOS: "&amp;MANAGER_PLAN!N2774&amp;" ","")&amp;IF(MANAGER_PLAN!O2774&lt;&gt;"","LOT: "&amp;MANAGER_PLAN!O2774,"")))</f>
        <v/>
      </c>
      <c r="L2774">
        <f>IF($E2774="","",IFERROR(VLOOKUP($E2774,POS_MASTER!$A:$AK,37,FALSE),""))</f>
        <v/>
      </c>
    </row>
    <row r="2775">
      <c r="A2775">
        <f>IF(MANAGER_PLAN!E2775="","",MANAGER_PLAN!A2775)</f>
        <v/>
      </c>
      <c r="B2775">
        <f>IF($E2775="","",MANAGER_PLAN!B2775)</f>
        <v/>
      </c>
      <c r="C2775">
        <f>IF($E2775="","",SWITCH(MANAGER_PLAN!C2775,"MON","Pondělí","TUE","Úterý","WED","Středa","THU","Čtvrtek","FRI","Pátek",MANAGER_PLAN!C2775))</f>
        <v/>
      </c>
      <c r="D2775">
        <f>IF(MANAGER_PLAN!E2775="","",MANAGER_PLAN!D2775)</f>
        <v/>
      </c>
      <c r="E2775">
        <f>IF(MANAGER_PLAN!E2775="","",MANAGER_PLAN!E2775)</f>
        <v/>
      </c>
      <c r="F2775">
        <f>IF($E2775="","",IFERROR(VLOOKUP($E2775,POS_MASTER!$A:$B,2,FALSE),""))</f>
        <v/>
      </c>
      <c r="G2775">
        <f>IF($E2775="","",MANAGER_PLAN!G2775)</f>
        <v/>
      </c>
      <c r="H2775">
        <f>IF($E2775="","",TRIM(MANAGER_PLAN!H2775&amp;" "&amp;MANAGER_PLAN!I2775))</f>
        <v/>
      </c>
      <c r="I2775">
        <f>IF($E2775="","",MANAGER_PLAN!J2775)</f>
        <v/>
      </c>
      <c r="J2775">
        <f>IF($E2775="","",MANAGER_PLAN!K2775)</f>
        <v/>
      </c>
      <c r="K2775">
        <f>IF($E2775="","",TRIM(IF(MANAGER_PLAN!N2775&lt;&gt;"","LOS: "&amp;MANAGER_PLAN!N2775&amp;" ","")&amp;IF(MANAGER_PLAN!O2775&lt;&gt;"","LOT: "&amp;MANAGER_PLAN!O2775,"")))</f>
        <v/>
      </c>
      <c r="L2775">
        <f>IF($E2775="","",IFERROR(VLOOKUP($E2775,POS_MASTER!$A:$AK,37,FALSE),""))</f>
        <v/>
      </c>
    </row>
    <row r="2776">
      <c r="A2776">
        <f>IF(MANAGER_PLAN!E2776="","",MANAGER_PLAN!A2776)</f>
        <v/>
      </c>
      <c r="B2776">
        <f>IF($E2776="","",MANAGER_PLAN!B2776)</f>
        <v/>
      </c>
      <c r="C2776">
        <f>IF($E2776="","",SWITCH(MANAGER_PLAN!C2776,"MON","Pondělí","TUE","Úterý","WED","Středa","THU","Čtvrtek","FRI","Pátek",MANAGER_PLAN!C2776))</f>
        <v/>
      </c>
      <c r="D2776">
        <f>IF(MANAGER_PLAN!E2776="","",MANAGER_PLAN!D2776)</f>
        <v/>
      </c>
      <c r="E2776">
        <f>IF(MANAGER_PLAN!E2776="","",MANAGER_PLAN!E2776)</f>
        <v/>
      </c>
      <c r="F2776">
        <f>IF($E2776="","",IFERROR(VLOOKUP($E2776,POS_MASTER!$A:$B,2,FALSE),""))</f>
        <v/>
      </c>
      <c r="G2776">
        <f>IF($E2776="","",MANAGER_PLAN!G2776)</f>
        <v/>
      </c>
      <c r="H2776">
        <f>IF($E2776="","",TRIM(MANAGER_PLAN!H2776&amp;" "&amp;MANAGER_PLAN!I2776))</f>
        <v/>
      </c>
      <c r="I2776">
        <f>IF($E2776="","",MANAGER_PLAN!J2776)</f>
        <v/>
      </c>
      <c r="J2776">
        <f>IF($E2776="","",MANAGER_PLAN!K2776)</f>
        <v/>
      </c>
      <c r="K2776">
        <f>IF($E2776="","",TRIM(IF(MANAGER_PLAN!N2776&lt;&gt;"","LOS: "&amp;MANAGER_PLAN!N2776&amp;" ","")&amp;IF(MANAGER_PLAN!O2776&lt;&gt;"","LOT: "&amp;MANAGER_PLAN!O2776,"")))</f>
        <v/>
      </c>
      <c r="L2776">
        <f>IF($E2776="","",IFERROR(VLOOKUP($E2776,POS_MASTER!$A:$AK,37,FALSE),""))</f>
        <v/>
      </c>
    </row>
    <row r="2777">
      <c r="A2777">
        <f>IF(MANAGER_PLAN!E2777="","",MANAGER_PLAN!A2777)</f>
        <v/>
      </c>
      <c r="B2777">
        <f>IF($E2777="","",MANAGER_PLAN!B2777)</f>
        <v/>
      </c>
      <c r="C2777">
        <f>IF($E2777="","",SWITCH(MANAGER_PLAN!C2777,"MON","Pondělí","TUE","Úterý","WED","Středa","THU","Čtvrtek","FRI","Pátek",MANAGER_PLAN!C2777))</f>
        <v/>
      </c>
      <c r="D2777">
        <f>IF(MANAGER_PLAN!E2777="","",MANAGER_PLAN!D2777)</f>
        <v/>
      </c>
      <c r="E2777">
        <f>IF(MANAGER_PLAN!E2777="","",MANAGER_PLAN!E2777)</f>
        <v/>
      </c>
      <c r="F2777">
        <f>IF($E2777="","",IFERROR(VLOOKUP($E2777,POS_MASTER!$A:$B,2,FALSE),""))</f>
        <v/>
      </c>
      <c r="G2777">
        <f>IF($E2777="","",MANAGER_PLAN!G2777)</f>
        <v/>
      </c>
      <c r="H2777">
        <f>IF($E2777="","",TRIM(MANAGER_PLAN!H2777&amp;" "&amp;MANAGER_PLAN!I2777))</f>
        <v/>
      </c>
      <c r="I2777">
        <f>IF($E2777="","",MANAGER_PLAN!J2777)</f>
        <v/>
      </c>
      <c r="J2777">
        <f>IF($E2777="","",MANAGER_PLAN!K2777)</f>
        <v/>
      </c>
      <c r="K2777">
        <f>IF($E2777="","",TRIM(IF(MANAGER_PLAN!N2777&lt;&gt;"","LOS: "&amp;MANAGER_PLAN!N2777&amp;" ","")&amp;IF(MANAGER_PLAN!O2777&lt;&gt;"","LOT: "&amp;MANAGER_PLAN!O2777,"")))</f>
        <v/>
      </c>
      <c r="L2777">
        <f>IF($E2777="","",IFERROR(VLOOKUP($E2777,POS_MASTER!$A:$AK,37,FALSE),""))</f>
        <v/>
      </c>
    </row>
    <row r="2778">
      <c r="A2778">
        <f>IF(MANAGER_PLAN!E2778="","",MANAGER_PLAN!A2778)</f>
        <v/>
      </c>
      <c r="B2778">
        <f>IF($E2778="","",MANAGER_PLAN!B2778)</f>
        <v/>
      </c>
      <c r="C2778">
        <f>IF($E2778="","",SWITCH(MANAGER_PLAN!C2778,"MON","Pondělí","TUE","Úterý","WED","Středa","THU","Čtvrtek","FRI","Pátek",MANAGER_PLAN!C2778))</f>
        <v/>
      </c>
      <c r="D2778">
        <f>IF(MANAGER_PLAN!E2778="","",MANAGER_PLAN!D2778)</f>
        <v/>
      </c>
      <c r="E2778">
        <f>IF(MANAGER_PLAN!E2778="","",MANAGER_PLAN!E2778)</f>
        <v/>
      </c>
      <c r="F2778">
        <f>IF($E2778="","",IFERROR(VLOOKUP($E2778,POS_MASTER!$A:$B,2,FALSE),""))</f>
        <v/>
      </c>
      <c r="G2778">
        <f>IF($E2778="","",MANAGER_PLAN!G2778)</f>
        <v/>
      </c>
      <c r="H2778">
        <f>IF($E2778="","",TRIM(MANAGER_PLAN!H2778&amp;" "&amp;MANAGER_PLAN!I2778))</f>
        <v/>
      </c>
      <c r="I2778">
        <f>IF($E2778="","",MANAGER_PLAN!J2778)</f>
        <v/>
      </c>
      <c r="J2778">
        <f>IF($E2778="","",MANAGER_PLAN!K2778)</f>
        <v/>
      </c>
      <c r="K2778">
        <f>IF($E2778="","",TRIM(IF(MANAGER_PLAN!N2778&lt;&gt;"","LOS: "&amp;MANAGER_PLAN!N2778&amp;" ","")&amp;IF(MANAGER_PLAN!O2778&lt;&gt;"","LOT: "&amp;MANAGER_PLAN!O2778,"")))</f>
        <v/>
      </c>
      <c r="L2778">
        <f>IF($E2778="","",IFERROR(VLOOKUP($E2778,POS_MASTER!$A:$AK,37,FALSE),""))</f>
        <v/>
      </c>
    </row>
    <row r="2779">
      <c r="A2779">
        <f>IF(MANAGER_PLAN!E2779="","",MANAGER_PLAN!A2779)</f>
        <v/>
      </c>
      <c r="B2779">
        <f>IF($E2779="","",MANAGER_PLAN!B2779)</f>
        <v/>
      </c>
      <c r="C2779">
        <f>IF($E2779="","",SWITCH(MANAGER_PLAN!C2779,"MON","Pondělí","TUE","Úterý","WED","Středa","THU","Čtvrtek","FRI","Pátek",MANAGER_PLAN!C2779))</f>
        <v/>
      </c>
      <c r="D2779">
        <f>IF(MANAGER_PLAN!E2779="","",MANAGER_PLAN!D2779)</f>
        <v/>
      </c>
      <c r="E2779">
        <f>IF(MANAGER_PLAN!E2779="","",MANAGER_PLAN!E2779)</f>
        <v/>
      </c>
      <c r="F2779">
        <f>IF($E2779="","",IFERROR(VLOOKUP($E2779,POS_MASTER!$A:$B,2,FALSE),""))</f>
        <v/>
      </c>
      <c r="G2779">
        <f>IF($E2779="","",MANAGER_PLAN!G2779)</f>
        <v/>
      </c>
      <c r="H2779">
        <f>IF($E2779="","",TRIM(MANAGER_PLAN!H2779&amp;" "&amp;MANAGER_PLAN!I2779))</f>
        <v/>
      </c>
      <c r="I2779">
        <f>IF($E2779="","",MANAGER_PLAN!J2779)</f>
        <v/>
      </c>
      <c r="J2779">
        <f>IF($E2779="","",MANAGER_PLAN!K2779)</f>
        <v/>
      </c>
      <c r="K2779">
        <f>IF($E2779="","",TRIM(IF(MANAGER_PLAN!N2779&lt;&gt;"","LOS: "&amp;MANAGER_PLAN!N2779&amp;" ","")&amp;IF(MANAGER_PLAN!O2779&lt;&gt;"","LOT: "&amp;MANAGER_PLAN!O2779,"")))</f>
        <v/>
      </c>
      <c r="L2779">
        <f>IF($E2779="","",IFERROR(VLOOKUP($E2779,POS_MASTER!$A:$AK,37,FALSE),""))</f>
        <v/>
      </c>
    </row>
    <row r="2780">
      <c r="A2780">
        <f>IF(MANAGER_PLAN!E2780="","",MANAGER_PLAN!A2780)</f>
        <v/>
      </c>
      <c r="B2780">
        <f>IF($E2780="","",MANAGER_PLAN!B2780)</f>
        <v/>
      </c>
      <c r="C2780">
        <f>IF($E2780="","",SWITCH(MANAGER_PLAN!C2780,"MON","Pondělí","TUE","Úterý","WED","Středa","THU","Čtvrtek","FRI","Pátek",MANAGER_PLAN!C2780))</f>
        <v/>
      </c>
      <c r="D2780">
        <f>IF(MANAGER_PLAN!E2780="","",MANAGER_PLAN!D2780)</f>
        <v/>
      </c>
      <c r="E2780">
        <f>IF(MANAGER_PLAN!E2780="","",MANAGER_PLAN!E2780)</f>
        <v/>
      </c>
      <c r="F2780">
        <f>IF($E2780="","",IFERROR(VLOOKUP($E2780,POS_MASTER!$A:$B,2,FALSE),""))</f>
        <v/>
      </c>
      <c r="G2780">
        <f>IF($E2780="","",MANAGER_PLAN!G2780)</f>
        <v/>
      </c>
      <c r="H2780">
        <f>IF($E2780="","",TRIM(MANAGER_PLAN!H2780&amp;" "&amp;MANAGER_PLAN!I2780))</f>
        <v/>
      </c>
      <c r="I2780">
        <f>IF($E2780="","",MANAGER_PLAN!J2780)</f>
        <v/>
      </c>
      <c r="J2780">
        <f>IF($E2780="","",MANAGER_PLAN!K2780)</f>
        <v/>
      </c>
      <c r="K2780">
        <f>IF($E2780="","",TRIM(IF(MANAGER_PLAN!N2780&lt;&gt;"","LOS: "&amp;MANAGER_PLAN!N2780&amp;" ","")&amp;IF(MANAGER_PLAN!O2780&lt;&gt;"","LOT: "&amp;MANAGER_PLAN!O2780,"")))</f>
        <v/>
      </c>
      <c r="L2780">
        <f>IF($E2780="","",IFERROR(VLOOKUP($E2780,POS_MASTER!$A:$AK,37,FALSE),""))</f>
        <v/>
      </c>
    </row>
    <row r="2781">
      <c r="A2781">
        <f>IF(MANAGER_PLAN!E2781="","",MANAGER_PLAN!A2781)</f>
        <v/>
      </c>
      <c r="B2781">
        <f>IF($E2781="","",MANAGER_PLAN!B2781)</f>
        <v/>
      </c>
      <c r="C2781">
        <f>IF($E2781="","",SWITCH(MANAGER_PLAN!C2781,"MON","Pondělí","TUE","Úterý","WED","Středa","THU","Čtvrtek","FRI","Pátek",MANAGER_PLAN!C2781))</f>
        <v/>
      </c>
      <c r="D2781">
        <f>IF(MANAGER_PLAN!E2781="","",MANAGER_PLAN!D2781)</f>
        <v/>
      </c>
      <c r="E2781">
        <f>IF(MANAGER_PLAN!E2781="","",MANAGER_PLAN!E2781)</f>
        <v/>
      </c>
      <c r="F2781">
        <f>IF($E2781="","",IFERROR(VLOOKUP($E2781,POS_MASTER!$A:$B,2,FALSE),""))</f>
        <v/>
      </c>
      <c r="G2781">
        <f>IF($E2781="","",MANAGER_PLAN!G2781)</f>
        <v/>
      </c>
      <c r="H2781">
        <f>IF($E2781="","",TRIM(MANAGER_PLAN!H2781&amp;" "&amp;MANAGER_PLAN!I2781))</f>
        <v/>
      </c>
      <c r="I2781">
        <f>IF($E2781="","",MANAGER_PLAN!J2781)</f>
        <v/>
      </c>
      <c r="J2781">
        <f>IF($E2781="","",MANAGER_PLAN!K2781)</f>
        <v/>
      </c>
      <c r="K2781">
        <f>IF($E2781="","",TRIM(IF(MANAGER_PLAN!N2781&lt;&gt;"","LOS: "&amp;MANAGER_PLAN!N2781&amp;" ","")&amp;IF(MANAGER_PLAN!O2781&lt;&gt;"","LOT: "&amp;MANAGER_PLAN!O2781,"")))</f>
        <v/>
      </c>
      <c r="L2781">
        <f>IF($E2781="","",IFERROR(VLOOKUP($E2781,POS_MASTER!$A:$AK,37,FALSE),""))</f>
        <v/>
      </c>
    </row>
    <row r="2782">
      <c r="A2782">
        <f>IF(MANAGER_PLAN!E2782="","",MANAGER_PLAN!A2782)</f>
        <v/>
      </c>
      <c r="B2782">
        <f>IF($E2782="","",MANAGER_PLAN!B2782)</f>
        <v/>
      </c>
      <c r="C2782">
        <f>IF($E2782="","",SWITCH(MANAGER_PLAN!C2782,"MON","Pondělí","TUE","Úterý","WED","Středa","THU","Čtvrtek","FRI","Pátek",MANAGER_PLAN!C2782))</f>
        <v/>
      </c>
      <c r="D2782">
        <f>IF(MANAGER_PLAN!E2782="","",MANAGER_PLAN!D2782)</f>
        <v/>
      </c>
      <c r="E2782">
        <f>IF(MANAGER_PLAN!E2782="","",MANAGER_PLAN!E2782)</f>
        <v/>
      </c>
      <c r="F2782">
        <f>IF($E2782="","",IFERROR(VLOOKUP($E2782,POS_MASTER!$A:$B,2,FALSE),""))</f>
        <v/>
      </c>
      <c r="G2782">
        <f>IF($E2782="","",MANAGER_PLAN!G2782)</f>
        <v/>
      </c>
      <c r="H2782">
        <f>IF($E2782="","",TRIM(MANAGER_PLAN!H2782&amp;" "&amp;MANAGER_PLAN!I2782))</f>
        <v/>
      </c>
      <c r="I2782">
        <f>IF($E2782="","",MANAGER_PLAN!J2782)</f>
        <v/>
      </c>
      <c r="J2782">
        <f>IF($E2782="","",MANAGER_PLAN!K2782)</f>
        <v/>
      </c>
      <c r="K2782">
        <f>IF($E2782="","",TRIM(IF(MANAGER_PLAN!N2782&lt;&gt;"","LOS: "&amp;MANAGER_PLAN!N2782&amp;" ","")&amp;IF(MANAGER_PLAN!O2782&lt;&gt;"","LOT: "&amp;MANAGER_PLAN!O2782,"")))</f>
        <v/>
      </c>
      <c r="L2782">
        <f>IF($E2782="","",IFERROR(VLOOKUP($E2782,POS_MASTER!$A:$AK,37,FALSE),""))</f>
        <v/>
      </c>
    </row>
    <row r="2783">
      <c r="A2783">
        <f>IF(MANAGER_PLAN!E2783="","",MANAGER_PLAN!A2783)</f>
        <v/>
      </c>
      <c r="B2783">
        <f>IF($E2783="","",MANAGER_PLAN!B2783)</f>
        <v/>
      </c>
      <c r="C2783">
        <f>IF($E2783="","",SWITCH(MANAGER_PLAN!C2783,"MON","Pondělí","TUE","Úterý","WED","Středa","THU","Čtvrtek","FRI","Pátek",MANAGER_PLAN!C2783))</f>
        <v/>
      </c>
      <c r="D2783">
        <f>IF(MANAGER_PLAN!E2783="","",MANAGER_PLAN!D2783)</f>
        <v/>
      </c>
      <c r="E2783">
        <f>IF(MANAGER_PLAN!E2783="","",MANAGER_PLAN!E2783)</f>
        <v/>
      </c>
      <c r="F2783">
        <f>IF($E2783="","",IFERROR(VLOOKUP($E2783,POS_MASTER!$A:$B,2,FALSE),""))</f>
        <v/>
      </c>
      <c r="G2783">
        <f>IF($E2783="","",MANAGER_PLAN!G2783)</f>
        <v/>
      </c>
      <c r="H2783">
        <f>IF($E2783="","",TRIM(MANAGER_PLAN!H2783&amp;" "&amp;MANAGER_PLAN!I2783))</f>
        <v/>
      </c>
      <c r="I2783">
        <f>IF($E2783="","",MANAGER_PLAN!J2783)</f>
        <v/>
      </c>
      <c r="J2783">
        <f>IF($E2783="","",MANAGER_PLAN!K2783)</f>
        <v/>
      </c>
      <c r="K2783">
        <f>IF($E2783="","",TRIM(IF(MANAGER_PLAN!N2783&lt;&gt;"","LOS: "&amp;MANAGER_PLAN!N2783&amp;" ","")&amp;IF(MANAGER_PLAN!O2783&lt;&gt;"","LOT: "&amp;MANAGER_PLAN!O2783,"")))</f>
        <v/>
      </c>
      <c r="L2783">
        <f>IF($E2783="","",IFERROR(VLOOKUP($E2783,POS_MASTER!$A:$AK,37,FALSE),""))</f>
        <v/>
      </c>
    </row>
    <row r="2784">
      <c r="A2784">
        <f>IF(MANAGER_PLAN!E2784="","",MANAGER_PLAN!A2784)</f>
        <v/>
      </c>
      <c r="B2784">
        <f>IF($E2784="","",MANAGER_PLAN!B2784)</f>
        <v/>
      </c>
      <c r="C2784">
        <f>IF($E2784="","",SWITCH(MANAGER_PLAN!C2784,"MON","Pondělí","TUE","Úterý","WED","Středa","THU","Čtvrtek","FRI","Pátek",MANAGER_PLAN!C2784))</f>
        <v/>
      </c>
      <c r="D2784">
        <f>IF(MANAGER_PLAN!E2784="","",MANAGER_PLAN!D2784)</f>
        <v/>
      </c>
      <c r="E2784">
        <f>IF(MANAGER_PLAN!E2784="","",MANAGER_PLAN!E2784)</f>
        <v/>
      </c>
      <c r="F2784">
        <f>IF($E2784="","",IFERROR(VLOOKUP($E2784,POS_MASTER!$A:$B,2,FALSE),""))</f>
        <v/>
      </c>
      <c r="G2784">
        <f>IF($E2784="","",MANAGER_PLAN!G2784)</f>
        <v/>
      </c>
      <c r="H2784">
        <f>IF($E2784="","",TRIM(MANAGER_PLAN!H2784&amp;" "&amp;MANAGER_PLAN!I2784))</f>
        <v/>
      </c>
      <c r="I2784">
        <f>IF($E2784="","",MANAGER_PLAN!J2784)</f>
        <v/>
      </c>
      <c r="J2784">
        <f>IF($E2784="","",MANAGER_PLAN!K2784)</f>
        <v/>
      </c>
      <c r="K2784">
        <f>IF($E2784="","",TRIM(IF(MANAGER_PLAN!N2784&lt;&gt;"","LOS: "&amp;MANAGER_PLAN!N2784&amp;" ","")&amp;IF(MANAGER_PLAN!O2784&lt;&gt;"","LOT: "&amp;MANAGER_PLAN!O2784,"")))</f>
        <v/>
      </c>
      <c r="L2784">
        <f>IF($E2784="","",IFERROR(VLOOKUP($E2784,POS_MASTER!$A:$AK,37,FALSE),""))</f>
        <v/>
      </c>
    </row>
    <row r="2785">
      <c r="A2785">
        <f>IF(MANAGER_PLAN!E2785="","",MANAGER_PLAN!A2785)</f>
        <v/>
      </c>
      <c r="B2785">
        <f>IF($E2785="","",MANAGER_PLAN!B2785)</f>
        <v/>
      </c>
      <c r="C2785">
        <f>IF($E2785="","",SWITCH(MANAGER_PLAN!C2785,"MON","Pondělí","TUE","Úterý","WED","Středa","THU","Čtvrtek","FRI","Pátek",MANAGER_PLAN!C2785))</f>
        <v/>
      </c>
      <c r="D2785">
        <f>IF(MANAGER_PLAN!E2785="","",MANAGER_PLAN!D2785)</f>
        <v/>
      </c>
      <c r="E2785">
        <f>IF(MANAGER_PLAN!E2785="","",MANAGER_PLAN!E2785)</f>
        <v/>
      </c>
      <c r="F2785">
        <f>IF($E2785="","",IFERROR(VLOOKUP($E2785,POS_MASTER!$A:$B,2,FALSE),""))</f>
        <v/>
      </c>
      <c r="G2785">
        <f>IF($E2785="","",MANAGER_PLAN!G2785)</f>
        <v/>
      </c>
      <c r="H2785">
        <f>IF($E2785="","",TRIM(MANAGER_PLAN!H2785&amp;" "&amp;MANAGER_PLAN!I2785))</f>
        <v/>
      </c>
      <c r="I2785">
        <f>IF($E2785="","",MANAGER_PLAN!J2785)</f>
        <v/>
      </c>
      <c r="J2785">
        <f>IF($E2785="","",MANAGER_PLAN!K2785)</f>
        <v/>
      </c>
      <c r="K2785">
        <f>IF($E2785="","",TRIM(IF(MANAGER_PLAN!N2785&lt;&gt;"","LOS: "&amp;MANAGER_PLAN!N2785&amp;" ","")&amp;IF(MANAGER_PLAN!O2785&lt;&gt;"","LOT: "&amp;MANAGER_PLAN!O2785,"")))</f>
        <v/>
      </c>
      <c r="L2785">
        <f>IF($E2785="","",IFERROR(VLOOKUP($E2785,POS_MASTER!$A:$AK,37,FALSE),""))</f>
        <v/>
      </c>
    </row>
    <row r="2786">
      <c r="A2786">
        <f>IF(MANAGER_PLAN!E2786="","",MANAGER_PLAN!A2786)</f>
        <v/>
      </c>
      <c r="B2786">
        <f>IF($E2786="","",MANAGER_PLAN!B2786)</f>
        <v/>
      </c>
      <c r="C2786">
        <f>IF($E2786="","",SWITCH(MANAGER_PLAN!C2786,"MON","Pondělí","TUE","Úterý","WED","Středa","THU","Čtvrtek","FRI","Pátek",MANAGER_PLAN!C2786))</f>
        <v/>
      </c>
      <c r="D2786">
        <f>IF(MANAGER_PLAN!E2786="","",MANAGER_PLAN!D2786)</f>
        <v/>
      </c>
      <c r="E2786">
        <f>IF(MANAGER_PLAN!E2786="","",MANAGER_PLAN!E2786)</f>
        <v/>
      </c>
      <c r="F2786">
        <f>IF($E2786="","",IFERROR(VLOOKUP($E2786,POS_MASTER!$A:$B,2,FALSE),""))</f>
        <v/>
      </c>
      <c r="G2786">
        <f>IF($E2786="","",MANAGER_PLAN!G2786)</f>
        <v/>
      </c>
      <c r="H2786">
        <f>IF($E2786="","",TRIM(MANAGER_PLAN!H2786&amp;" "&amp;MANAGER_PLAN!I2786))</f>
        <v/>
      </c>
      <c r="I2786">
        <f>IF($E2786="","",MANAGER_PLAN!J2786)</f>
        <v/>
      </c>
      <c r="J2786">
        <f>IF($E2786="","",MANAGER_PLAN!K2786)</f>
        <v/>
      </c>
      <c r="K2786">
        <f>IF($E2786="","",TRIM(IF(MANAGER_PLAN!N2786&lt;&gt;"","LOS: "&amp;MANAGER_PLAN!N2786&amp;" ","")&amp;IF(MANAGER_PLAN!O2786&lt;&gt;"","LOT: "&amp;MANAGER_PLAN!O2786,"")))</f>
        <v/>
      </c>
      <c r="L2786">
        <f>IF($E2786="","",IFERROR(VLOOKUP($E2786,POS_MASTER!$A:$AK,37,FALSE),""))</f>
        <v/>
      </c>
    </row>
    <row r="2787">
      <c r="A2787">
        <f>IF(MANAGER_PLAN!E2787="","",MANAGER_PLAN!A2787)</f>
        <v/>
      </c>
      <c r="B2787">
        <f>IF($E2787="","",MANAGER_PLAN!B2787)</f>
        <v/>
      </c>
      <c r="C2787">
        <f>IF($E2787="","",SWITCH(MANAGER_PLAN!C2787,"MON","Pondělí","TUE","Úterý","WED","Středa","THU","Čtvrtek","FRI","Pátek",MANAGER_PLAN!C2787))</f>
        <v/>
      </c>
      <c r="D2787">
        <f>IF(MANAGER_PLAN!E2787="","",MANAGER_PLAN!D2787)</f>
        <v/>
      </c>
      <c r="E2787">
        <f>IF(MANAGER_PLAN!E2787="","",MANAGER_PLAN!E2787)</f>
        <v/>
      </c>
      <c r="F2787">
        <f>IF($E2787="","",IFERROR(VLOOKUP($E2787,POS_MASTER!$A:$B,2,FALSE),""))</f>
        <v/>
      </c>
      <c r="G2787">
        <f>IF($E2787="","",MANAGER_PLAN!G2787)</f>
        <v/>
      </c>
      <c r="H2787">
        <f>IF($E2787="","",TRIM(MANAGER_PLAN!H2787&amp;" "&amp;MANAGER_PLAN!I2787))</f>
        <v/>
      </c>
      <c r="I2787">
        <f>IF($E2787="","",MANAGER_PLAN!J2787)</f>
        <v/>
      </c>
      <c r="J2787">
        <f>IF($E2787="","",MANAGER_PLAN!K2787)</f>
        <v/>
      </c>
      <c r="K2787">
        <f>IF($E2787="","",TRIM(IF(MANAGER_PLAN!N2787&lt;&gt;"","LOS: "&amp;MANAGER_PLAN!N2787&amp;" ","")&amp;IF(MANAGER_PLAN!O2787&lt;&gt;"","LOT: "&amp;MANAGER_PLAN!O2787,"")))</f>
        <v/>
      </c>
      <c r="L2787">
        <f>IF($E2787="","",IFERROR(VLOOKUP($E2787,POS_MASTER!$A:$AK,37,FALSE),""))</f>
        <v/>
      </c>
    </row>
    <row r="2788">
      <c r="A2788">
        <f>IF(MANAGER_PLAN!E2788="","",MANAGER_PLAN!A2788)</f>
        <v/>
      </c>
      <c r="B2788">
        <f>IF($E2788="","",MANAGER_PLAN!B2788)</f>
        <v/>
      </c>
      <c r="C2788">
        <f>IF($E2788="","",SWITCH(MANAGER_PLAN!C2788,"MON","Pondělí","TUE","Úterý","WED","Středa","THU","Čtvrtek","FRI","Pátek",MANAGER_PLAN!C2788))</f>
        <v/>
      </c>
      <c r="D2788">
        <f>IF(MANAGER_PLAN!E2788="","",MANAGER_PLAN!D2788)</f>
        <v/>
      </c>
      <c r="E2788">
        <f>IF(MANAGER_PLAN!E2788="","",MANAGER_PLAN!E2788)</f>
        <v/>
      </c>
      <c r="F2788">
        <f>IF($E2788="","",IFERROR(VLOOKUP($E2788,POS_MASTER!$A:$B,2,FALSE),""))</f>
        <v/>
      </c>
      <c r="G2788">
        <f>IF($E2788="","",MANAGER_PLAN!G2788)</f>
        <v/>
      </c>
      <c r="H2788">
        <f>IF($E2788="","",TRIM(MANAGER_PLAN!H2788&amp;" "&amp;MANAGER_PLAN!I2788))</f>
        <v/>
      </c>
      <c r="I2788">
        <f>IF($E2788="","",MANAGER_PLAN!J2788)</f>
        <v/>
      </c>
      <c r="J2788">
        <f>IF($E2788="","",MANAGER_PLAN!K2788)</f>
        <v/>
      </c>
      <c r="K2788">
        <f>IF($E2788="","",TRIM(IF(MANAGER_PLAN!N2788&lt;&gt;"","LOS: "&amp;MANAGER_PLAN!N2788&amp;" ","")&amp;IF(MANAGER_PLAN!O2788&lt;&gt;"","LOT: "&amp;MANAGER_PLAN!O2788,"")))</f>
        <v/>
      </c>
      <c r="L2788">
        <f>IF($E2788="","",IFERROR(VLOOKUP($E2788,POS_MASTER!$A:$AK,37,FALSE),""))</f>
        <v/>
      </c>
    </row>
    <row r="2789">
      <c r="A2789">
        <f>IF(MANAGER_PLAN!E2789="","",MANAGER_PLAN!A2789)</f>
        <v/>
      </c>
      <c r="B2789">
        <f>IF($E2789="","",MANAGER_PLAN!B2789)</f>
        <v/>
      </c>
      <c r="C2789">
        <f>IF($E2789="","",SWITCH(MANAGER_PLAN!C2789,"MON","Pondělí","TUE","Úterý","WED","Středa","THU","Čtvrtek","FRI","Pátek",MANAGER_PLAN!C2789))</f>
        <v/>
      </c>
      <c r="D2789">
        <f>IF(MANAGER_PLAN!E2789="","",MANAGER_PLAN!D2789)</f>
        <v/>
      </c>
      <c r="E2789">
        <f>IF(MANAGER_PLAN!E2789="","",MANAGER_PLAN!E2789)</f>
        <v/>
      </c>
      <c r="F2789">
        <f>IF($E2789="","",IFERROR(VLOOKUP($E2789,POS_MASTER!$A:$B,2,FALSE),""))</f>
        <v/>
      </c>
      <c r="G2789">
        <f>IF($E2789="","",MANAGER_PLAN!G2789)</f>
        <v/>
      </c>
      <c r="H2789">
        <f>IF($E2789="","",TRIM(MANAGER_PLAN!H2789&amp;" "&amp;MANAGER_PLAN!I2789))</f>
        <v/>
      </c>
      <c r="I2789">
        <f>IF($E2789="","",MANAGER_PLAN!J2789)</f>
        <v/>
      </c>
      <c r="J2789">
        <f>IF($E2789="","",MANAGER_PLAN!K2789)</f>
        <v/>
      </c>
      <c r="K2789">
        <f>IF($E2789="","",TRIM(IF(MANAGER_PLAN!N2789&lt;&gt;"","LOS: "&amp;MANAGER_PLAN!N2789&amp;" ","")&amp;IF(MANAGER_PLAN!O2789&lt;&gt;"","LOT: "&amp;MANAGER_PLAN!O2789,"")))</f>
        <v/>
      </c>
      <c r="L2789">
        <f>IF($E2789="","",IFERROR(VLOOKUP($E2789,POS_MASTER!$A:$AK,37,FALSE),""))</f>
        <v/>
      </c>
    </row>
    <row r="2790">
      <c r="A2790">
        <f>IF(MANAGER_PLAN!E2790="","",MANAGER_PLAN!A2790)</f>
        <v/>
      </c>
      <c r="B2790">
        <f>IF($E2790="","",MANAGER_PLAN!B2790)</f>
        <v/>
      </c>
      <c r="C2790">
        <f>IF($E2790="","",SWITCH(MANAGER_PLAN!C2790,"MON","Pondělí","TUE","Úterý","WED","Středa","THU","Čtvrtek","FRI","Pátek",MANAGER_PLAN!C2790))</f>
        <v/>
      </c>
      <c r="D2790">
        <f>IF(MANAGER_PLAN!E2790="","",MANAGER_PLAN!D2790)</f>
        <v/>
      </c>
      <c r="E2790">
        <f>IF(MANAGER_PLAN!E2790="","",MANAGER_PLAN!E2790)</f>
        <v/>
      </c>
      <c r="F2790">
        <f>IF($E2790="","",IFERROR(VLOOKUP($E2790,POS_MASTER!$A:$B,2,FALSE),""))</f>
        <v/>
      </c>
      <c r="G2790">
        <f>IF($E2790="","",MANAGER_PLAN!G2790)</f>
        <v/>
      </c>
      <c r="H2790">
        <f>IF($E2790="","",TRIM(MANAGER_PLAN!H2790&amp;" "&amp;MANAGER_PLAN!I2790))</f>
        <v/>
      </c>
      <c r="I2790">
        <f>IF($E2790="","",MANAGER_PLAN!J2790)</f>
        <v/>
      </c>
      <c r="J2790">
        <f>IF($E2790="","",MANAGER_PLAN!K2790)</f>
        <v/>
      </c>
      <c r="K2790">
        <f>IF($E2790="","",TRIM(IF(MANAGER_PLAN!N2790&lt;&gt;"","LOS: "&amp;MANAGER_PLAN!N2790&amp;" ","")&amp;IF(MANAGER_PLAN!O2790&lt;&gt;"","LOT: "&amp;MANAGER_PLAN!O2790,"")))</f>
        <v/>
      </c>
      <c r="L2790">
        <f>IF($E2790="","",IFERROR(VLOOKUP($E2790,POS_MASTER!$A:$AK,37,FALSE),""))</f>
        <v/>
      </c>
    </row>
    <row r="2791">
      <c r="A2791">
        <f>IF(MANAGER_PLAN!E2791="","",MANAGER_PLAN!A2791)</f>
        <v/>
      </c>
      <c r="B2791">
        <f>IF($E2791="","",MANAGER_PLAN!B2791)</f>
        <v/>
      </c>
      <c r="C2791">
        <f>IF($E2791="","",SWITCH(MANAGER_PLAN!C2791,"MON","Pondělí","TUE","Úterý","WED","Středa","THU","Čtvrtek","FRI","Pátek",MANAGER_PLAN!C2791))</f>
        <v/>
      </c>
      <c r="D2791">
        <f>IF(MANAGER_PLAN!E2791="","",MANAGER_PLAN!D2791)</f>
        <v/>
      </c>
      <c r="E2791">
        <f>IF(MANAGER_PLAN!E2791="","",MANAGER_PLAN!E2791)</f>
        <v/>
      </c>
      <c r="F2791">
        <f>IF($E2791="","",IFERROR(VLOOKUP($E2791,POS_MASTER!$A:$B,2,FALSE),""))</f>
        <v/>
      </c>
      <c r="G2791">
        <f>IF($E2791="","",MANAGER_PLAN!G2791)</f>
        <v/>
      </c>
      <c r="H2791">
        <f>IF($E2791="","",TRIM(MANAGER_PLAN!H2791&amp;" "&amp;MANAGER_PLAN!I2791))</f>
        <v/>
      </c>
      <c r="I2791">
        <f>IF($E2791="","",MANAGER_PLAN!J2791)</f>
        <v/>
      </c>
      <c r="J2791">
        <f>IF($E2791="","",MANAGER_PLAN!K2791)</f>
        <v/>
      </c>
      <c r="K2791">
        <f>IF($E2791="","",TRIM(IF(MANAGER_PLAN!N2791&lt;&gt;"","LOS: "&amp;MANAGER_PLAN!N2791&amp;" ","")&amp;IF(MANAGER_PLAN!O2791&lt;&gt;"","LOT: "&amp;MANAGER_PLAN!O2791,"")))</f>
        <v/>
      </c>
      <c r="L2791">
        <f>IF($E2791="","",IFERROR(VLOOKUP($E2791,POS_MASTER!$A:$AK,37,FALSE),""))</f>
        <v/>
      </c>
    </row>
    <row r="2792">
      <c r="A2792">
        <f>IF(MANAGER_PLAN!E2792="","",MANAGER_PLAN!A2792)</f>
        <v/>
      </c>
      <c r="B2792">
        <f>IF($E2792="","",MANAGER_PLAN!B2792)</f>
        <v/>
      </c>
      <c r="C2792">
        <f>IF($E2792="","",SWITCH(MANAGER_PLAN!C2792,"MON","Pondělí","TUE","Úterý","WED","Středa","THU","Čtvrtek","FRI","Pátek",MANAGER_PLAN!C2792))</f>
        <v/>
      </c>
      <c r="D2792">
        <f>IF(MANAGER_PLAN!E2792="","",MANAGER_PLAN!D2792)</f>
        <v/>
      </c>
      <c r="E2792">
        <f>IF(MANAGER_PLAN!E2792="","",MANAGER_PLAN!E2792)</f>
        <v/>
      </c>
      <c r="F2792">
        <f>IF($E2792="","",IFERROR(VLOOKUP($E2792,POS_MASTER!$A:$B,2,FALSE),""))</f>
        <v/>
      </c>
      <c r="G2792">
        <f>IF($E2792="","",MANAGER_PLAN!G2792)</f>
        <v/>
      </c>
      <c r="H2792">
        <f>IF($E2792="","",TRIM(MANAGER_PLAN!H2792&amp;" "&amp;MANAGER_PLAN!I2792))</f>
        <v/>
      </c>
      <c r="I2792">
        <f>IF($E2792="","",MANAGER_PLAN!J2792)</f>
        <v/>
      </c>
      <c r="J2792">
        <f>IF($E2792="","",MANAGER_PLAN!K2792)</f>
        <v/>
      </c>
      <c r="K2792">
        <f>IF($E2792="","",TRIM(IF(MANAGER_PLAN!N2792&lt;&gt;"","LOS: "&amp;MANAGER_PLAN!N2792&amp;" ","")&amp;IF(MANAGER_PLAN!O2792&lt;&gt;"","LOT: "&amp;MANAGER_PLAN!O2792,"")))</f>
        <v/>
      </c>
      <c r="L2792">
        <f>IF($E2792="","",IFERROR(VLOOKUP($E2792,POS_MASTER!$A:$AK,37,FALSE),""))</f>
        <v/>
      </c>
    </row>
    <row r="2793">
      <c r="A2793">
        <f>IF(MANAGER_PLAN!E2793="","",MANAGER_PLAN!A2793)</f>
        <v/>
      </c>
      <c r="B2793">
        <f>IF($E2793="","",MANAGER_PLAN!B2793)</f>
        <v/>
      </c>
      <c r="C2793">
        <f>IF($E2793="","",SWITCH(MANAGER_PLAN!C2793,"MON","Pondělí","TUE","Úterý","WED","Středa","THU","Čtvrtek","FRI","Pátek",MANAGER_PLAN!C2793))</f>
        <v/>
      </c>
      <c r="D2793">
        <f>IF(MANAGER_PLAN!E2793="","",MANAGER_PLAN!D2793)</f>
        <v/>
      </c>
      <c r="E2793">
        <f>IF(MANAGER_PLAN!E2793="","",MANAGER_PLAN!E2793)</f>
        <v/>
      </c>
      <c r="F2793">
        <f>IF($E2793="","",IFERROR(VLOOKUP($E2793,POS_MASTER!$A:$B,2,FALSE),""))</f>
        <v/>
      </c>
      <c r="G2793">
        <f>IF($E2793="","",MANAGER_PLAN!G2793)</f>
        <v/>
      </c>
      <c r="H2793">
        <f>IF($E2793="","",TRIM(MANAGER_PLAN!H2793&amp;" "&amp;MANAGER_PLAN!I2793))</f>
        <v/>
      </c>
      <c r="I2793">
        <f>IF($E2793="","",MANAGER_PLAN!J2793)</f>
        <v/>
      </c>
      <c r="J2793">
        <f>IF($E2793="","",MANAGER_PLAN!K2793)</f>
        <v/>
      </c>
      <c r="K2793">
        <f>IF($E2793="","",TRIM(IF(MANAGER_PLAN!N2793&lt;&gt;"","LOS: "&amp;MANAGER_PLAN!N2793&amp;" ","")&amp;IF(MANAGER_PLAN!O2793&lt;&gt;"","LOT: "&amp;MANAGER_PLAN!O2793,"")))</f>
        <v/>
      </c>
      <c r="L2793">
        <f>IF($E2793="","",IFERROR(VLOOKUP($E2793,POS_MASTER!$A:$AK,37,FALSE),""))</f>
        <v/>
      </c>
    </row>
    <row r="2794">
      <c r="A2794">
        <f>IF(MANAGER_PLAN!E2794="","",MANAGER_PLAN!A2794)</f>
        <v/>
      </c>
      <c r="B2794">
        <f>IF($E2794="","",MANAGER_PLAN!B2794)</f>
        <v/>
      </c>
      <c r="C2794">
        <f>IF($E2794="","",SWITCH(MANAGER_PLAN!C2794,"MON","Pondělí","TUE","Úterý","WED","Středa","THU","Čtvrtek","FRI","Pátek",MANAGER_PLAN!C2794))</f>
        <v/>
      </c>
      <c r="D2794">
        <f>IF(MANAGER_PLAN!E2794="","",MANAGER_PLAN!D2794)</f>
        <v/>
      </c>
      <c r="E2794">
        <f>IF(MANAGER_PLAN!E2794="","",MANAGER_PLAN!E2794)</f>
        <v/>
      </c>
      <c r="F2794">
        <f>IF($E2794="","",IFERROR(VLOOKUP($E2794,POS_MASTER!$A:$B,2,FALSE),""))</f>
        <v/>
      </c>
      <c r="G2794">
        <f>IF($E2794="","",MANAGER_PLAN!G2794)</f>
        <v/>
      </c>
      <c r="H2794">
        <f>IF($E2794="","",TRIM(MANAGER_PLAN!H2794&amp;" "&amp;MANAGER_PLAN!I2794))</f>
        <v/>
      </c>
      <c r="I2794">
        <f>IF($E2794="","",MANAGER_PLAN!J2794)</f>
        <v/>
      </c>
      <c r="J2794">
        <f>IF($E2794="","",MANAGER_PLAN!K2794)</f>
        <v/>
      </c>
      <c r="K2794">
        <f>IF($E2794="","",TRIM(IF(MANAGER_PLAN!N2794&lt;&gt;"","LOS: "&amp;MANAGER_PLAN!N2794&amp;" ","")&amp;IF(MANAGER_PLAN!O2794&lt;&gt;"","LOT: "&amp;MANAGER_PLAN!O2794,"")))</f>
        <v/>
      </c>
      <c r="L2794">
        <f>IF($E2794="","",IFERROR(VLOOKUP($E2794,POS_MASTER!$A:$AK,37,FALSE),""))</f>
        <v/>
      </c>
    </row>
    <row r="2795">
      <c r="A2795">
        <f>IF(MANAGER_PLAN!E2795="","",MANAGER_PLAN!A2795)</f>
        <v/>
      </c>
      <c r="B2795">
        <f>IF($E2795="","",MANAGER_PLAN!B2795)</f>
        <v/>
      </c>
      <c r="C2795">
        <f>IF($E2795="","",SWITCH(MANAGER_PLAN!C2795,"MON","Pondělí","TUE","Úterý","WED","Středa","THU","Čtvrtek","FRI","Pátek",MANAGER_PLAN!C2795))</f>
        <v/>
      </c>
      <c r="D2795">
        <f>IF(MANAGER_PLAN!E2795="","",MANAGER_PLAN!D2795)</f>
        <v/>
      </c>
      <c r="E2795">
        <f>IF(MANAGER_PLAN!E2795="","",MANAGER_PLAN!E2795)</f>
        <v/>
      </c>
      <c r="F2795">
        <f>IF($E2795="","",IFERROR(VLOOKUP($E2795,POS_MASTER!$A:$B,2,FALSE),""))</f>
        <v/>
      </c>
      <c r="G2795">
        <f>IF($E2795="","",MANAGER_PLAN!G2795)</f>
        <v/>
      </c>
      <c r="H2795">
        <f>IF($E2795="","",TRIM(MANAGER_PLAN!H2795&amp;" "&amp;MANAGER_PLAN!I2795))</f>
        <v/>
      </c>
      <c r="I2795">
        <f>IF($E2795="","",MANAGER_PLAN!J2795)</f>
        <v/>
      </c>
      <c r="J2795">
        <f>IF($E2795="","",MANAGER_PLAN!K2795)</f>
        <v/>
      </c>
      <c r="K2795">
        <f>IF($E2795="","",TRIM(IF(MANAGER_PLAN!N2795&lt;&gt;"","LOS: "&amp;MANAGER_PLAN!N2795&amp;" ","")&amp;IF(MANAGER_PLAN!O2795&lt;&gt;"","LOT: "&amp;MANAGER_PLAN!O2795,"")))</f>
        <v/>
      </c>
      <c r="L2795">
        <f>IF($E2795="","",IFERROR(VLOOKUP($E2795,POS_MASTER!$A:$AK,37,FALSE),""))</f>
        <v/>
      </c>
    </row>
    <row r="2796">
      <c r="A2796">
        <f>IF(MANAGER_PLAN!E2796="","",MANAGER_PLAN!A2796)</f>
        <v/>
      </c>
      <c r="B2796">
        <f>IF($E2796="","",MANAGER_PLAN!B2796)</f>
        <v/>
      </c>
      <c r="C2796">
        <f>IF($E2796="","",SWITCH(MANAGER_PLAN!C2796,"MON","Pondělí","TUE","Úterý","WED","Středa","THU","Čtvrtek","FRI","Pátek",MANAGER_PLAN!C2796))</f>
        <v/>
      </c>
      <c r="D2796">
        <f>IF(MANAGER_PLAN!E2796="","",MANAGER_PLAN!D2796)</f>
        <v/>
      </c>
      <c r="E2796">
        <f>IF(MANAGER_PLAN!E2796="","",MANAGER_PLAN!E2796)</f>
        <v/>
      </c>
      <c r="F2796">
        <f>IF($E2796="","",IFERROR(VLOOKUP($E2796,POS_MASTER!$A:$B,2,FALSE),""))</f>
        <v/>
      </c>
      <c r="G2796">
        <f>IF($E2796="","",MANAGER_PLAN!G2796)</f>
        <v/>
      </c>
      <c r="H2796">
        <f>IF($E2796="","",TRIM(MANAGER_PLAN!H2796&amp;" "&amp;MANAGER_PLAN!I2796))</f>
        <v/>
      </c>
      <c r="I2796">
        <f>IF($E2796="","",MANAGER_PLAN!J2796)</f>
        <v/>
      </c>
      <c r="J2796">
        <f>IF($E2796="","",MANAGER_PLAN!K2796)</f>
        <v/>
      </c>
      <c r="K2796">
        <f>IF($E2796="","",TRIM(IF(MANAGER_PLAN!N2796&lt;&gt;"","LOS: "&amp;MANAGER_PLAN!N2796&amp;" ","")&amp;IF(MANAGER_PLAN!O2796&lt;&gt;"","LOT: "&amp;MANAGER_PLAN!O2796,"")))</f>
        <v/>
      </c>
      <c r="L2796">
        <f>IF($E2796="","",IFERROR(VLOOKUP($E2796,POS_MASTER!$A:$AK,37,FALSE),""))</f>
        <v/>
      </c>
    </row>
    <row r="2797">
      <c r="A2797">
        <f>IF(MANAGER_PLAN!E2797="","",MANAGER_PLAN!A2797)</f>
        <v/>
      </c>
      <c r="B2797">
        <f>IF($E2797="","",MANAGER_PLAN!B2797)</f>
        <v/>
      </c>
      <c r="C2797">
        <f>IF($E2797="","",SWITCH(MANAGER_PLAN!C2797,"MON","Pondělí","TUE","Úterý","WED","Středa","THU","Čtvrtek","FRI","Pátek",MANAGER_PLAN!C2797))</f>
        <v/>
      </c>
      <c r="D2797">
        <f>IF(MANAGER_PLAN!E2797="","",MANAGER_PLAN!D2797)</f>
        <v/>
      </c>
      <c r="E2797">
        <f>IF(MANAGER_PLAN!E2797="","",MANAGER_PLAN!E2797)</f>
        <v/>
      </c>
      <c r="F2797">
        <f>IF($E2797="","",IFERROR(VLOOKUP($E2797,POS_MASTER!$A:$B,2,FALSE),""))</f>
        <v/>
      </c>
      <c r="G2797">
        <f>IF($E2797="","",MANAGER_PLAN!G2797)</f>
        <v/>
      </c>
      <c r="H2797">
        <f>IF($E2797="","",TRIM(MANAGER_PLAN!H2797&amp;" "&amp;MANAGER_PLAN!I2797))</f>
        <v/>
      </c>
      <c r="I2797">
        <f>IF($E2797="","",MANAGER_PLAN!J2797)</f>
        <v/>
      </c>
      <c r="J2797">
        <f>IF($E2797="","",MANAGER_PLAN!K2797)</f>
        <v/>
      </c>
      <c r="K2797">
        <f>IF($E2797="","",TRIM(IF(MANAGER_PLAN!N2797&lt;&gt;"","LOS: "&amp;MANAGER_PLAN!N2797&amp;" ","")&amp;IF(MANAGER_PLAN!O2797&lt;&gt;"","LOT: "&amp;MANAGER_PLAN!O2797,"")))</f>
        <v/>
      </c>
      <c r="L2797">
        <f>IF($E2797="","",IFERROR(VLOOKUP($E2797,POS_MASTER!$A:$AK,37,FALSE),""))</f>
        <v/>
      </c>
    </row>
    <row r="2798">
      <c r="A2798">
        <f>IF(MANAGER_PLAN!E2798="","",MANAGER_PLAN!A2798)</f>
        <v/>
      </c>
      <c r="B2798">
        <f>IF($E2798="","",MANAGER_PLAN!B2798)</f>
        <v/>
      </c>
      <c r="C2798">
        <f>IF($E2798="","",SWITCH(MANAGER_PLAN!C2798,"MON","Pondělí","TUE","Úterý","WED","Středa","THU","Čtvrtek","FRI","Pátek",MANAGER_PLAN!C2798))</f>
        <v/>
      </c>
      <c r="D2798">
        <f>IF(MANAGER_PLAN!E2798="","",MANAGER_PLAN!D2798)</f>
        <v/>
      </c>
      <c r="E2798">
        <f>IF(MANAGER_PLAN!E2798="","",MANAGER_PLAN!E2798)</f>
        <v/>
      </c>
      <c r="F2798">
        <f>IF($E2798="","",IFERROR(VLOOKUP($E2798,POS_MASTER!$A:$B,2,FALSE),""))</f>
        <v/>
      </c>
      <c r="G2798">
        <f>IF($E2798="","",MANAGER_PLAN!G2798)</f>
        <v/>
      </c>
      <c r="H2798">
        <f>IF($E2798="","",TRIM(MANAGER_PLAN!H2798&amp;" "&amp;MANAGER_PLAN!I2798))</f>
        <v/>
      </c>
      <c r="I2798">
        <f>IF($E2798="","",MANAGER_PLAN!J2798)</f>
        <v/>
      </c>
      <c r="J2798">
        <f>IF($E2798="","",MANAGER_PLAN!K2798)</f>
        <v/>
      </c>
      <c r="K2798">
        <f>IF($E2798="","",TRIM(IF(MANAGER_PLAN!N2798&lt;&gt;"","LOS: "&amp;MANAGER_PLAN!N2798&amp;" ","")&amp;IF(MANAGER_PLAN!O2798&lt;&gt;"","LOT: "&amp;MANAGER_PLAN!O2798,"")))</f>
        <v/>
      </c>
      <c r="L2798">
        <f>IF($E2798="","",IFERROR(VLOOKUP($E2798,POS_MASTER!$A:$AK,37,FALSE),""))</f>
        <v/>
      </c>
    </row>
    <row r="2799">
      <c r="A2799">
        <f>IF(MANAGER_PLAN!E2799="","",MANAGER_PLAN!A2799)</f>
        <v/>
      </c>
      <c r="B2799">
        <f>IF($E2799="","",MANAGER_PLAN!B2799)</f>
        <v/>
      </c>
      <c r="C2799">
        <f>IF($E2799="","",SWITCH(MANAGER_PLAN!C2799,"MON","Pondělí","TUE","Úterý","WED","Středa","THU","Čtvrtek","FRI","Pátek",MANAGER_PLAN!C2799))</f>
        <v/>
      </c>
      <c r="D2799">
        <f>IF(MANAGER_PLAN!E2799="","",MANAGER_PLAN!D2799)</f>
        <v/>
      </c>
      <c r="E2799">
        <f>IF(MANAGER_PLAN!E2799="","",MANAGER_PLAN!E2799)</f>
        <v/>
      </c>
      <c r="F2799">
        <f>IF($E2799="","",IFERROR(VLOOKUP($E2799,POS_MASTER!$A:$B,2,FALSE),""))</f>
        <v/>
      </c>
      <c r="G2799">
        <f>IF($E2799="","",MANAGER_PLAN!G2799)</f>
        <v/>
      </c>
      <c r="H2799">
        <f>IF($E2799="","",TRIM(MANAGER_PLAN!H2799&amp;" "&amp;MANAGER_PLAN!I2799))</f>
        <v/>
      </c>
      <c r="I2799">
        <f>IF($E2799="","",MANAGER_PLAN!J2799)</f>
        <v/>
      </c>
      <c r="J2799">
        <f>IF($E2799="","",MANAGER_PLAN!K2799)</f>
        <v/>
      </c>
      <c r="K2799">
        <f>IF($E2799="","",TRIM(IF(MANAGER_PLAN!N2799&lt;&gt;"","LOS: "&amp;MANAGER_PLAN!N2799&amp;" ","")&amp;IF(MANAGER_PLAN!O2799&lt;&gt;"","LOT: "&amp;MANAGER_PLAN!O2799,"")))</f>
        <v/>
      </c>
      <c r="L2799">
        <f>IF($E2799="","",IFERROR(VLOOKUP($E2799,POS_MASTER!$A:$AK,37,FALSE),""))</f>
        <v/>
      </c>
    </row>
    <row r="2800">
      <c r="A2800">
        <f>IF(MANAGER_PLAN!E2800="","",MANAGER_PLAN!A2800)</f>
        <v/>
      </c>
      <c r="B2800">
        <f>IF($E2800="","",MANAGER_PLAN!B2800)</f>
        <v/>
      </c>
      <c r="C2800">
        <f>IF($E2800="","",SWITCH(MANAGER_PLAN!C2800,"MON","Pondělí","TUE","Úterý","WED","Středa","THU","Čtvrtek","FRI","Pátek",MANAGER_PLAN!C2800))</f>
        <v/>
      </c>
      <c r="D2800">
        <f>IF(MANAGER_PLAN!E2800="","",MANAGER_PLAN!D2800)</f>
        <v/>
      </c>
      <c r="E2800">
        <f>IF(MANAGER_PLAN!E2800="","",MANAGER_PLAN!E2800)</f>
        <v/>
      </c>
      <c r="F2800">
        <f>IF($E2800="","",IFERROR(VLOOKUP($E2800,POS_MASTER!$A:$B,2,FALSE),""))</f>
        <v/>
      </c>
      <c r="G2800">
        <f>IF($E2800="","",MANAGER_PLAN!G2800)</f>
        <v/>
      </c>
      <c r="H2800">
        <f>IF($E2800="","",TRIM(MANAGER_PLAN!H2800&amp;" "&amp;MANAGER_PLAN!I2800))</f>
        <v/>
      </c>
      <c r="I2800">
        <f>IF($E2800="","",MANAGER_PLAN!J2800)</f>
        <v/>
      </c>
      <c r="J2800">
        <f>IF($E2800="","",MANAGER_PLAN!K2800)</f>
        <v/>
      </c>
      <c r="K2800">
        <f>IF($E2800="","",TRIM(IF(MANAGER_PLAN!N2800&lt;&gt;"","LOS: "&amp;MANAGER_PLAN!N2800&amp;" ","")&amp;IF(MANAGER_PLAN!O2800&lt;&gt;"","LOT: "&amp;MANAGER_PLAN!O2800,"")))</f>
        <v/>
      </c>
      <c r="L2800">
        <f>IF($E2800="","",IFERROR(VLOOKUP($E2800,POS_MASTER!$A:$AK,37,FALSE),""))</f>
        <v/>
      </c>
    </row>
    <row r="2801">
      <c r="A2801">
        <f>IF(MANAGER_PLAN!E2801="","",MANAGER_PLAN!A2801)</f>
        <v/>
      </c>
      <c r="B2801">
        <f>IF($E2801="","",MANAGER_PLAN!B2801)</f>
        <v/>
      </c>
      <c r="C2801">
        <f>IF($E2801="","",SWITCH(MANAGER_PLAN!C2801,"MON","Pondělí","TUE","Úterý","WED","Středa","THU","Čtvrtek","FRI","Pátek",MANAGER_PLAN!C2801))</f>
        <v/>
      </c>
      <c r="D2801">
        <f>IF(MANAGER_PLAN!E2801="","",MANAGER_PLAN!D2801)</f>
        <v/>
      </c>
      <c r="E2801">
        <f>IF(MANAGER_PLAN!E2801="","",MANAGER_PLAN!E2801)</f>
        <v/>
      </c>
      <c r="F2801">
        <f>IF($E2801="","",IFERROR(VLOOKUP($E2801,POS_MASTER!$A:$B,2,FALSE),""))</f>
        <v/>
      </c>
      <c r="G2801">
        <f>IF($E2801="","",MANAGER_PLAN!G2801)</f>
        <v/>
      </c>
      <c r="H2801">
        <f>IF($E2801="","",TRIM(MANAGER_PLAN!H2801&amp;" "&amp;MANAGER_PLAN!I2801))</f>
        <v/>
      </c>
      <c r="I2801">
        <f>IF($E2801="","",MANAGER_PLAN!J2801)</f>
        <v/>
      </c>
      <c r="J2801">
        <f>IF($E2801="","",MANAGER_PLAN!K2801)</f>
        <v/>
      </c>
      <c r="K2801">
        <f>IF($E2801="","",TRIM(IF(MANAGER_PLAN!N2801&lt;&gt;"","LOS: "&amp;MANAGER_PLAN!N2801&amp;" ","")&amp;IF(MANAGER_PLAN!O2801&lt;&gt;"","LOT: "&amp;MANAGER_PLAN!O2801,"")))</f>
        <v/>
      </c>
      <c r="L2801">
        <f>IF($E2801="","",IFERROR(VLOOKUP($E2801,POS_MASTER!$A:$AK,37,FALSE),""))</f>
        <v/>
      </c>
    </row>
    <row r="2802">
      <c r="A2802">
        <f>IF(MANAGER_PLAN!E2802="","",MANAGER_PLAN!A2802)</f>
        <v/>
      </c>
      <c r="B2802">
        <f>IF($E2802="","",MANAGER_PLAN!B2802)</f>
        <v/>
      </c>
      <c r="C2802">
        <f>IF($E2802="","",SWITCH(MANAGER_PLAN!C2802,"MON","Pondělí","TUE","Úterý","WED","Středa","THU","Čtvrtek","FRI","Pátek",MANAGER_PLAN!C2802))</f>
        <v/>
      </c>
      <c r="D2802">
        <f>IF(MANAGER_PLAN!E2802="","",MANAGER_PLAN!D2802)</f>
        <v/>
      </c>
      <c r="E2802">
        <f>IF(MANAGER_PLAN!E2802="","",MANAGER_PLAN!E2802)</f>
        <v/>
      </c>
      <c r="F2802">
        <f>IF($E2802="","",IFERROR(VLOOKUP($E2802,POS_MASTER!$A:$B,2,FALSE),""))</f>
        <v/>
      </c>
      <c r="G2802">
        <f>IF($E2802="","",MANAGER_PLAN!G2802)</f>
        <v/>
      </c>
      <c r="H2802">
        <f>IF($E2802="","",TRIM(MANAGER_PLAN!H2802&amp;" "&amp;MANAGER_PLAN!I2802))</f>
        <v/>
      </c>
      <c r="I2802">
        <f>IF($E2802="","",MANAGER_PLAN!J2802)</f>
        <v/>
      </c>
      <c r="J2802">
        <f>IF($E2802="","",MANAGER_PLAN!K2802)</f>
        <v/>
      </c>
      <c r="K2802">
        <f>IF($E2802="","",TRIM(IF(MANAGER_PLAN!N2802&lt;&gt;"","LOS: "&amp;MANAGER_PLAN!N2802&amp;" ","")&amp;IF(MANAGER_PLAN!O2802&lt;&gt;"","LOT: "&amp;MANAGER_PLAN!O2802,"")))</f>
        <v/>
      </c>
      <c r="L2802">
        <f>IF($E2802="","",IFERROR(VLOOKUP($E2802,POS_MASTER!$A:$AK,37,FALSE),""))</f>
        <v/>
      </c>
    </row>
    <row r="2803">
      <c r="A2803">
        <f>IF(MANAGER_PLAN!E2803="","",MANAGER_PLAN!A2803)</f>
        <v/>
      </c>
      <c r="B2803">
        <f>IF($E2803="","",MANAGER_PLAN!B2803)</f>
        <v/>
      </c>
      <c r="C2803">
        <f>IF($E2803="","",SWITCH(MANAGER_PLAN!C2803,"MON","Pondělí","TUE","Úterý","WED","Středa","THU","Čtvrtek","FRI","Pátek",MANAGER_PLAN!C2803))</f>
        <v/>
      </c>
      <c r="D2803">
        <f>IF(MANAGER_PLAN!E2803="","",MANAGER_PLAN!D2803)</f>
        <v/>
      </c>
      <c r="E2803">
        <f>IF(MANAGER_PLAN!E2803="","",MANAGER_PLAN!E2803)</f>
        <v/>
      </c>
      <c r="F2803">
        <f>IF($E2803="","",IFERROR(VLOOKUP($E2803,POS_MASTER!$A:$B,2,FALSE),""))</f>
        <v/>
      </c>
      <c r="G2803">
        <f>IF($E2803="","",MANAGER_PLAN!G2803)</f>
        <v/>
      </c>
      <c r="H2803">
        <f>IF($E2803="","",TRIM(MANAGER_PLAN!H2803&amp;" "&amp;MANAGER_PLAN!I2803))</f>
        <v/>
      </c>
      <c r="I2803">
        <f>IF($E2803="","",MANAGER_PLAN!J2803)</f>
        <v/>
      </c>
      <c r="J2803">
        <f>IF($E2803="","",MANAGER_PLAN!K2803)</f>
        <v/>
      </c>
      <c r="K2803">
        <f>IF($E2803="","",TRIM(IF(MANAGER_PLAN!N2803&lt;&gt;"","LOS: "&amp;MANAGER_PLAN!N2803&amp;" ","")&amp;IF(MANAGER_PLAN!O2803&lt;&gt;"","LOT: "&amp;MANAGER_PLAN!O2803,"")))</f>
        <v/>
      </c>
      <c r="L2803">
        <f>IF($E2803="","",IFERROR(VLOOKUP($E2803,POS_MASTER!$A:$AK,37,FALSE),""))</f>
        <v/>
      </c>
    </row>
    <row r="2804">
      <c r="A2804">
        <f>IF(MANAGER_PLAN!E2804="","",MANAGER_PLAN!A2804)</f>
        <v/>
      </c>
      <c r="B2804">
        <f>IF($E2804="","",MANAGER_PLAN!B2804)</f>
        <v/>
      </c>
      <c r="C2804">
        <f>IF($E2804="","",SWITCH(MANAGER_PLAN!C2804,"MON","Pondělí","TUE","Úterý","WED","Středa","THU","Čtvrtek","FRI","Pátek",MANAGER_PLAN!C2804))</f>
        <v/>
      </c>
      <c r="D2804">
        <f>IF(MANAGER_PLAN!E2804="","",MANAGER_PLAN!D2804)</f>
        <v/>
      </c>
      <c r="E2804">
        <f>IF(MANAGER_PLAN!E2804="","",MANAGER_PLAN!E2804)</f>
        <v/>
      </c>
      <c r="F2804">
        <f>IF($E2804="","",IFERROR(VLOOKUP($E2804,POS_MASTER!$A:$B,2,FALSE),""))</f>
        <v/>
      </c>
      <c r="G2804">
        <f>IF($E2804="","",MANAGER_PLAN!G2804)</f>
        <v/>
      </c>
      <c r="H2804">
        <f>IF($E2804="","",TRIM(MANAGER_PLAN!H2804&amp;" "&amp;MANAGER_PLAN!I2804))</f>
        <v/>
      </c>
      <c r="I2804">
        <f>IF($E2804="","",MANAGER_PLAN!J2804)</f>
        <v/>
      </c>
      <c r="J2804">
        <f>IF($E2804="","",MANAGER_PLAN!K2804)</f>
        <v/>
      </c>
      <c r="K2804">
        <f>IF($E2804="","",TRIM(IF(MANAGER_PLAN!N2804&lt;&gt;"","LOS: "&amp;MANAGER_PLAN!N2804&amp;" ","")&amp;IF(MANAGER_PLAN!O2804&lt;&gt;"","LOT: "&amp;MANAGER_PLAN!O2804,"")))</f>
        <v/>
      </c>
      <c r="L2804">
        <f>IF($E2804="","",IFERROR(VLOOKUP($E2804,POS_MASTER!$A:$AK,37,FALSE),""))</f>
        <v/>
      </c>
    </row>
    <row r="2805">
      <c r="A2805">
        <f>IF(MANAGER_PLAN!E2805="","",MANAGER_PLAN!A2805)</f>
        <v/>
      </c>
      <c r="B2805">
        <f>IF($E2805="","",MANAGER_PLAN!B2805)</f>
        <v/>
      </c>
      <c r="C2805">
        <f>IF($E2805="","",SWITCH(MANAGER_PLAN!C2805,"MON","Pondělí","TUE","Úterý","WED","Středa","THU","Čtvrtek","FRI","Pátek",MANAGER_PLAN!C2805))</f>
        <v/>
      </c>
      <c r="D2805">
        <f>IF(MANAGER_PLAN!E2805="","",MANAGER_PLAN!D2805)</f>
        <v/>
      </c>
      <c r="E2805">
        <f>IF(MANAGER_PLAN!E2805="","",MANAGER_PLAN!E2805)</f>
        <v/>
      </c>
      <c r="F2805">
        <f>IF($E2805="","",IFERROR(VLOOKUP($E2805,POS_MASTER!$A:$B,2,FALSE),""))</f>
        <v/>
      </c>
      <c r="G2805">
        <f>IF($E2805="","",MANAGER_PLAN!G2805)</f>
        <v/>
      </c>
      <c r="H2805">
        <f>IF($E2805="","",TRIM(MANAGER_PLAN!H2805&amp;" "&amp;MANAGER_PLAN!I2805))</f>
        <v/>
      </c>
      <c r="I2805">
        <f>IF($E2805="","",MANAGER_PLAN!J2805)</f>
        <v/>
      </c>
      <c r="J2805">
        <f>IF($E2805="","",MANAGER_PLAN!K2805)</f>
        <v/>
      </c>
      <c r="K2805">
        <f>IF($E2805="","",TRIM(IF(MANAGER_PLAN!N2805&lt;&gt;"","LOS: "&amp;MANAGER_PLAN!N2805&amp;" ","")&amp;IF(MANAGER_PLAN!O2805&lt;&gt;"","LOT: "&amp;MANAGER_PLAN!O2805,"")))</f>
        <v/>
      </c>
      <c r="L2805">
        <f>IF($E2805="","",IFERROR(VLOOKUP($E2805,POS_MASTER!$A:$AK,37,FALSE),""))</f>
        <v/>
      </c>
    </row>
    <row r="2806">
      <c r="A2806">
        <f>IF(MANAGER_PLAN!E2806="","",MANAGER_PLAN!A2806)</f>
        <v/>
      </c>
      <c r="B2806">
        <f>IF($E2806="","",MANAGER_PLAN!B2806)</f>
        <v/>
      </c>
      <c r="C2806">
        <f>IF($E2806="","",SWITCH(MANAGER_PLAN!C2806,"MON","Pondělí","TUE","Úterý","WED","Středa","THU","Čtvrtek","FRI","Pátek",MANAGER_PLAN!C2806))</f>
        <v/>
      </c>
      <c r="D2806">
        <f>IF(MANAGER_PLAN!E2806="","",MANAGER_PLAN!D2806)</f>
        <v/>
      </c>
      <c r="E2806">
        <f>IF(MANAGER_PLAN!E2806="","",MANAGER_PLAN!E2806)</f>
        <v/>
      </c>
      <c r="F2806">
        <f>IF($E2806="","",IFERROR(VLOOKUP($E2806,POS_MASTER!$A:$B,2,FALSE),""))</f>
        <v/>
      </c>
      <c r="G2806">
        <f>IF($E2806="","",MANAGER_PLAN!G2806)</f>
        <v/>
      </c>
      <c r="H2806">
        <f>IF($E2806="","",TRIM(MANAGER_PLAN!H2806&amp;" "&amp;MANAGER_PLAN!I2806))</f>
        <v/>
      </c>
      <c r="I2806">
        <f>IF($E2806="","",MANAGER_PLAN!J2806)</f>
        <v/>
      </c>
      <c r="J2806">
        <f>IF($E2806="","",MANAGER_PLAN!K2806)</f>
        <v/>
      </c>
      <c r="K2806">
        <f>IF($E2806="","",TRIM(IF(MANAGER_PLAN!N2806&lt;&gt;"","LOS: "&amp;MANAGER_PLAN!N2806&amp;" ","")&amp;IF(MANAGER_PLAN!O2806&lt;&gt;"","LOT: "&amp;MANAGER_PLAN!O2806,"")))</f>
        <v/>
      </c>
      <c r="L2806">
        <f>IF($E2806="","",IFERROR(VLOOKUP($E2806,POS_MASTER!$A:$AK,37,FALSE),""))</f>
        <v/>
      </c>
    </row>
    <row r="2807">
      <c r="A2807">
        <f>IF(MANAGER_PLAN!E2807="","",MANAGER_PLAN!A2807)</f>
        <v/>
      </c>
      <c r="B2807">
        <f>IF($E2807="","",MANAGER_PLAN!B2807)</f>
        <v/>
      </c>
      <c r="C2807">
        <f>IF($E2807="","",SWITCH(MANAGER_PLAN!C2807,"MON","Pondělí","TUE","Úterý","WED","Středa","THU","Čtvrtek","FRI","Pátek",MANAGER_PLAN!C2807))</f>
        <v/>
      </c>
      <c r="D2807">
        <f>IF(MANAGER_PLAN!E2807="","",MANAGER_PLAN!D2807)</f>
        <v/>
      </c>
      <c r="E2807">
        <f>IF(MANAGER_PLAN!E2807="","",MANAGER_PLAN!E2807)</f>
        <v/>
      </c>
      <c r="F2807">
        <f>IF($E2807="","",IFERROR(VLOOKUP($E2807,POS_MASTER!$A:$B,2,FALSE),""))</f>
        <v/>
      </c>
      <c r="G2807">
        <f>IF($E2807="","",MANAGER_PLAN!G2807)</f>
        <v/>
      </c>
      <c r="H2807">
        <f>IF($E2807="","",TRIM(MANAGER_PLAN!H2807&amp;" "&amp;MANAGER_PLAN!I2807))</f>
        <v/>
      </c>
      <c r="I2807">
        <f>IF($E2807="","",MANAGER_PLAN!J2807)</f>
        <v/>
      </c>
      <c r="J2807">
        <f>IF($E2807="","",MANAGER_PLAN!K2807)</f>
        <v/>
      </c>
      <c r="K2807">
        <f>IF($E2807="","",TRIM(IF(MANAGER_PLAN!N2807&lt;&gt;"","LOS: "&amp;MANAGER_PLAN!N2807&amp;" ","")&amp;IF(MANAGER_PLAN!O2807&lt;&gt;"","LOT: "&amp;MANAGER_PLAN!O2807,"")))</f>
        <v/>
      </c>
      <c r="L2807">
        <f>IF($E2807="","",IFERROR(VLOOKUP($E2807,POS_MASTER!$A:$AK,37,FALSE),""))</f>
        <v/>
      </c>
    </row>
    <row r="2808">
      <c r="A2808">
        <f>IF(MANAGER_PLAN!E2808="","",MANAGER_PLAN!A2808)</f>
        <v/>
      </c>
      <c r="B2808">
        <f>IF($E2808="","",MANAGER_PLAN!B2808)</f>
        <v/>
      </c>
      <c r="C2808">
        <f>IF($E2808="","",SWITCH(MANAGER_PLAN!C2808,"MON","Pondělí","TUE","Úterý","WED","Středa","THU","Čtvrtek","FRI","Pátek",MANAGER_PLAN!C2808))</f>
        <v/>
      </c>
      <c r="D2808">
        <f>IF(MANAGER_PLAN!E2808="","",MANAGER_PLAN!D2808)</f>
        <v/>
      </c>
      <c r="E2808">
        <f>IF(MANAGER_PLAN!E2808="","",MANAGER_PLAN!E2808)</f>
        <v/>
      </c>
      <c r="F2808">
        <f>IF($E2808="","",IFERROR(VLOOKUP($E2808,POS_MASTER!$A:$B,2,FALSE),""))</f>
        <v/>
      </c>
      <c r="G2808">
        <f>IF($E2808="","",MANAGER_PLAN!G2808)</f>
        <v/>
      </c>
      <c r="H2808">
        <f>IF($E2808="","",TRIM(MANAGER_PLAN!H2808&amp;" "&amp;MANAGER_PLAN!I2808))</f>
        <v/>
      </c>
      <c r="I2808">
        <f>IF($E2808="","",MANAGER_PLAN!J2808)</f>
        <v/>
      </c>
      <c r="J2808">
        <f>IF($E2808="","",MANAGER_PLAN!K2808)</f>
        <v/>
      </c>
      <c r="K2808">
        <f>IF($E2808="","",TRIM(IF(MANAGER_PLAN!N2808&lt;&gt;"","LOS: "&amp;MANAGER_PLAN!N2808&amp;" ","")&amp;IF(MANAGER_PLAN!O2808&lt;&gt;"","LOT: "&amp;MANAGER_PLAN!O2808,"")))</f>
        <v/>
      </c>
      <c r="L2808">
        <f>IF($E2808="","",IFERROR(VLOOKUP($E2808,POS_MASTER!$A:$AK,37,FALSE),""))</f>
        <v/>
      </c>
    </row>
    <row r="2809">
      <c r="A2809">
        <f>IF(MANAGER_PLAN!E2809="","",MANAGER_PLAN!A2809)</f>
        <v/>
      </c>
      <c r="B2809">
        <f>IF($E2809="","",MANAGER_PLAN!B2809)</f>
        <v/>
      </c>
      <c r="C2809">
        <f>IF($E2809="","",SWITCH(MANAGER_PLAN!C2809,"MON","Pondělí","TUE","Úterý","WED","Středa","THU","Čtvrtek","FRI","Pátek",MANAGER_PLAN!C2809))</f>
        <v/>
      </c>
      <c r="D2809">
        <f>IF(MANAGER_PLAN!E2809="","",MANAGER_PLAN!D2809)</f>
        <v/>
      </c>
      <c r="E2809">
        <f>IF(MANAGER_PLAN!E2809="","",MANAGER_PLAN!E2809)</f>
        <v/>
      </c>
      <c r="F2809">
        <f>IF($E2809="","",IFERROR(VLOOKUP($E2809,POS_MASTER!$A:$B,2,FALSE),""))</f>
        <v/>
      </c>
      <c r="G2809">
        <f>IF($E2809="","",MANAGER_PLAN!G2809)</f>
        <v/>
      </c>
      <c r="H2809">
        <f>IF($E2809="","",TRIM(MANAGER_PLAN!H2809&amp;" "&amp;MANAGER_PLAN!I2809))</f>
        <v/>
      </c>
      <c r="I2809">
        <f>IF($E2809="","",MANAGER_PLAN!J2809)</f>
        <v/>
      </c>
      <c r="J2809">
        <f>IF($E2809="","",MANAGER_PLAN!K2809)</f>
        <v/>
      </c>
      <c r="K2809">
        <f>IF($E2809="","",TRIM(IF(MANAGER_PLAN!N2809&lt;&gt;"","LOS: "&amp;MANAGER_PLAN!N2809&amp;" ","")&amp;IF(MANAGER_PLAN!O2809&lt;&gt;"","LOT: "&amp;MANAGER_PLAN!O2809,"")))</f>
        <v/>
      </c>
      <c r="L2809">
        <f>IF($E2809="","",IFERROR(VLOOKUP($E2809,POS_MASTER!$A:$AK,37,FALSE),""))</f>
        <v/>
      </c>
    </row>
    <row r="2810">
      <c r="A2810">
        <f>IF(MANAGER_PLAN!E2810="","",MANAGER_PLAN!A2810)</f>
        <v/>
      </c>
      <c r="B2810">
        <f>IF($E2810="","",MANAGER_PLAN!B2810)</f>
        <v/>
      </c>
      <c r="C2810">
        <f>IF($E2810="","",SWITCH(MANAGER_PLAN!C2810,"MON","Pondělí","TUE","Úterý","WED","Středa","THU","Čtvrtek","FRI","Pátek",MANAGER_PLAN!C2810))</f>
        <v/>
      </c>
      <c r="D2810">
        <f>IF(MANAGER_PLAN!E2810="","",MANAGER_PLAN!D2810)</f>
        <v/>
      </c>
      <c r="E2810">
        <f>IF(MANAGER_PLAN!E2810="","",MANAGER_PLAN!E2810)</f>
        <v/>
      </c>
      <c r="F2810">
        <f>IF($E2810="","",IFERROR(VLOOKUP($E2810,POS_MASTER!$A:$B,2,FALSE),""))</f>
        <v/>
      </c>
      <c r="G2810">
        <f>IF($E2810="","",MANAGER_PLAN!G2810)</f>
        <v/>
      </c>
      <c r="H2810">
        <f>IF($E2810="","",TRIM(MANAGER_PLAN!H2810&amp;" "&amp;MANAGER_PLAN!I2810))</f>
        <v/>
      </c>
      <c r="I2810">
        <f>IF($E2810="","",MANAGER_PLAN!J2810)</f>
        <v/>
      </c>
      <c r="J2810">
        <f>IF($E2810="","",MANAGER_PLAN!K2810)</f>
        <v/>
      </c>
      <c r="K2810">
        <f>IF($E2810="","",TRIM(IF(MANAGER_PLAN!N2810&lt;&gt;"","LOS: "&amp;MANAGER_PLAN!N2810&amp;" ","")&amp;IF(MANAGER_PLAN!O2810&lt;&gt;"","LOT: "&amp;MANAGER_PLAN!O2810,"")))</f>
        <v/>
      </c>
      <c r="L2810">
        <f>IF($E2810="","",IFERROR(VLOOKUP($E2810,POS_MASTER!$A:$AK,37,FALSE),""))</f>
        <v/>
      </c>
    </row>
    <row r="2811">
      <c r="A2811">
        <f>IF(MANAGER_PLAN!E2811="","",MANAGER_PLAN!A2811)</f>
        <v/>
      </c>
      <c r="B2811">
        <f>IF($E2811="","",MANAGER_PLAN!B2811)</f>
        <v/>
      </c>
      <c r="C2811">
        <f>IF($E2811="","",SWITCH(MANAGER_PLAN!C2811,"MON","Pondělí","TUE","Úterý","WED","Středa","THU","Čtvrtek","FRI","Pátek",MANAGER_PLAN!C2811))</f>
        <v/>
      </c>
      <c r="D2811">
        <f>IF(MANAGER_PLAN!E2811="","",MANAGER_PLAN!D2811)</f>
        <v/>
      </c>
      <c r="E2811">
        <f>IF(MANAGER_PLAN!E2811="","",MANAGER_PLAN!E2811)</f>
        <v/>
      </c>
      <c r="F2811">
        <f>IF($E2811="","",IFERROR(VLOOKUP($E2811,POS_MASTER!$A:$B,2,FALSE),""))</f>
        <v/>
      </c>
      <c r="G2811">
        <f>IF($E2811="","",MANAGER_PLAN!G2811)</f>
        <v/>
      </c>
      <c r="H2811">
        <f>IF($E2811="","",TRIM(MANAGER_PLAN!H2811&amp;" "&amp;MANAGER_PLAN!I2811))</f>
        <v/>
      </c>
      <c r="I2811">
        <f>IF($E2811="","",MANAGER_PLAN!J2811)</f>
        <v/>
      </c>
      <c r="J2811">
        <f>IF($E2811="","",MANAGER_PLAN!K2811)</f>
        <v/>
      </c>
      <c r="K2811">
        <f>IF($E2811="","",TRIM(IF(MANAGER_PLAN!N2811&lt;&gt;"","LOS: "&amp;MANAGER_PLAN!N2811&amp;" ","")&amp;IF(MANAGER_PLAN!O2811&lt;&gt;"","LOT: "&amp;MANAGER_PLAN!O2811,"")))</f>
        <v/>
      </c>
      <c r="L2811">
        <f>IF($E2811="","",IFERROR(VLOOKUP($E2811,POS_MASTER!$A:$AK,37,FALSE),""))</f>
        <v/>
      </c>
    </row>
    <row r="2812">
      <c r="A2812">
        <f>IF(MANAGER_PLAN!E2812="","",MANAGER_PLAN!A2812)</f>
        <v/>
      </c>
      <c r="B2812">
        <f>IF($E2812="","",MANAGER_PLAN!B2812)</f>
        <v/>
      </c>
      <c r="C2812">
        <f>IF($E2812="","",SWITCH(MANAGER_PLAN!C2812,"MON","Pondělí","TUE","Úterý","WED","Středa","THU","Čtvrtek","FRI","Pátek",MANAGER_PLAN!C2812))</f>
        <v/>
      </c>
      <c r="D2812">
        <f>IF(MANAGER_PLAN!E2812="","",MANAGER_PLAN!D2812)</f>
        <v/>
      </c>
      <c r="E2812">
        <f>IF(MANAGER_PLAN!E2812="","",MANAGER_PLAN!E2812)</f>
        <v/>
      </c>
      <c r="F2812">
        <f>IF($E2812="","",IFERROR(VLOOKUP($E2812,POS_MASTER!$A:$B,2,FALSE),""))</f>
        <v/>
      </c>
      <c r="G2812">
        <f>IF($E2812="","",MANAGER_PLAN!G2812)</f>
        <v/>
      </c>
      <c r="H2812">
        <f>IF($E2812="","",TRIM(MANAGER_PLAN!H2812&amp;" "&amp;MANAGER_PLAN!I2812))</f>
        <v/>
      </c>
      <c r="I2812">
        <f>IF($E2812="","",MANAGER_PLAN!J2812)</f>
        <v/>
      </c>
      <c r="J2812">
        <f>IF($E2812="","",MANAGER_PLAN!K2812)</f>
        <v/>
      </c>
      <c r="K2812">
        <f>IF($E2812="","",TRIM(IF(MANAGER_PLAN!N2812&lt;&gt;"","LOS: "&amp;MANAGER_PLAN!N2812&amp;" ","")&amp;IF(MANAGER_PLAN!O2812&lt;&gt;"","LOT: "&amp;MANAGER_PLAN!O2812,"")))</f>
        <v/>
      </c>
      <c r="L2812">
        <f>IF($E2812="","",IFERROR(VLOOKUP($E2812,POS_MASTER!$A:$AK,37,FALSE),""))</f>
        <v/>
      </c>
    </row>
    <row r="2813">
      <c r="A2813">
        <f>IF(MANAGER_PLAN!E2813="","",MANAGER_PLAN!A2813)</f>
        <v/>
      </c>
      <c r="B2813">
        <f>IF($E2813="","",MANAGER_PLAN!B2813)</f>
        <v/>
      </c>
      <c r="C2813">
        <f>IF($E2813="","",SWITCH(MANAGER_PLAN!C2813,"MON","Pondělí","TUE","Úterý","WED","Středa","THU","Čtvrtek","FRI","Pátek",MANAGER_PLAN!C2813))</f>
        <v/>
      </c>
      <c r="D2813">
        <f>IF(MANAGER_PLAN!E2813="","",MANAGER_PLAN!D2813)</f>
        <v/>
      </c>
      <c r="E2813">
        <f>IF(MANAGER_PLAN!E2813="","",MANAGER_PLAN!E2813)</f>
        <v/>
      </c>
      <c r="F2813">
        <f>IF($E2813="","",IFERROR(VLOOKUP($E2813,POS_MASTER!$A:$B,2,FALSE),""))</f>
        <v/>
      </c>
      <c r="G2813">
        <f>IF($E2813="","",MANAGER_PLAN!G2813)</f>
        <v/>
      </c>
      <c r="H2813">
        <f>IF($E2813="","",TRIM(MANAGER_PLAN!H2813&amp;" "&amp;MANAGER_PLAN!I2813))</f>
        <v/>
      </c>
      <c r="I2813">
        <f>IF($E2813="","",MANAGER_PLAN!J2813)</f>
        <v/>
      </c>
      <c r="J2813">
        <f>IF($E2813="","",MANAGER_PLAN!K2813)</f>
        <v/>
      </c>
      <c r="K2813">
        <f>IF($E2813="","",TRIM(IF(MANAGER_PLAN!N2813&lt;&gt;"","LOS: "&amp;MANAGER_PLAN!N2813&amp;" ","")&amp;IF(MANAGER_PLAN!O2813&lt;&gt;"","LOT: "&amp;MANAGER_PLAN!O2813,"")))</f>
        <v/>
      </c>
      <c r="L2813">
        <f>IF($E2813="","",IFERROR(VLOOKUP($E2813,POS_MASTER!$A:$AK,37,FALSE),""))</f>
        <v/>
      </c>
    </row>
    <row r="2814">
      <c r="A2814">
        <f>IF(MANAGER_PLAN!E2814="","",MANAGER_PLAN!A2814)</f>
        <v/>
      </c>
      <c r="B2814">
        <f>IF($E2814="","",MANAGER_PLAN!B2814)</f>
        <v/>
      </c>
      <c r="C2814">
        <f>IF($E2814="","",SWITCH(MANAGER_PLAN!C2814,"MON","Pondělí","TUE","Úterý","WED","Středa","THU","Čtvrtek","FRI","Pátek",MANAGER_PLAN!C2814))</f>
        <v/>
      </c>
      <c r="D2814">
        <f>IF(MANAGER_PLAN!E2814="","",MANAGER_PLAN!D2814)</f>
        <v/>
      </c>
      <c r="E2814">
        <f>IF(MANAGER_PLAN!E2814="","",MANAGER_PLAN!E2814)</f>
        <v/>
      </c>
      <c r="F2814">
        <f>IF($E2814="","",IFERROR(VLOOKUP($E2814,POS_MASTER!$A:$B,2,FALSE),""))</f>
        <v/>
      </c>
      <c r="G2814">
        <f>IF($E2814="","",MANAGER_PLAN!G2814)</f>
        <v/>
      </c>
      <c r="H2814">
        <f>IF($E2814="","",TRIM(MANAGER_PLAN!H2814&amp;" "&amp;MANAGER_PLAN!I2814))</f>
        <v/>
      </c>
      <c r="I2814">
        <f>IF($E2814="","",MANAGER_PLAN!J2814)</f>
        <v/>
      </c>
      <c r="J2814">
        <f>IF($E2814="","",MANAGER_PLAN!K2814)</f>
        <v/>
      </c>
      <c r="K2814">
        <f>IF($E2814="","",TRIM(IF(MANAGER_PLAN!N2814&lt;&gt;"","LOS: "&amp;MANAGER_PLAN!N2814&amp;" ","")&amp;IF(MANAGER_PLAN!O2814&lt;&gt;"","LOT: "&amp;MANAGER_PLAN!O2814,"")))</f>
        <v/>
      </c>
      <c r="L2814">
        <f>IF($E2814="","",IFERROR(VLOOKUP($E2814,POS_MASTER!$A:$AK,37,FALSE),""))</f>
        <v/>
      </c>
    </row>
    <row r="2815">
      <c r="A2815">
        <f>IF(MANAGER_PLAN!E2815="","",MANAGER_PLAN!A2815)</f>
        <v/>
      </c>
      <c r="B2815">
        <f>IF($E2815="","",MANAGER_PLAN!B2815)</f>
        <v/>
      </c>
      <c r="C2815">
        <f>IF($E2815="","",SWITCH(MANAGER_PLAN!C2815,"MON","Pondělí","TUE","Úterý","WED","Středa","THU","Čtvrtek","FRI","Pátek",MANAGER_PLAN!C2815))</f>
        <v/>
      </c>
      <c r="D2815">
        <f>IF(MANAGER_PLAN!E2815="","",MANAGER_PLAN!D2815)</f>
        <v/>
      </c>
      <c r="E2815">
        <f>IF(MANAGER_PLAN!E2815="","",MANAGER_PLAN!E2815)</f>
        <v/>
      </c>
      <c r="F2815">
        <f>IF($E2815="","",IFERROR(VLOOKUP($E2815,POS_MASTER!$A:$B,2,FALSE),""))</f>
        <v/>
      </c>
      <c r="G2815">
        <f>IF($E2815="","",MANAGER_PLAN!G2815)</f>
        <v/>
      </c>
      <c r="H2815">
        <f>IF($E2815="","",TRIM(MANAGER_PLAN!H2815&amp;" "&amp;MANAGER_PLAN!I2815))</f>
        <v/>
      </c>
      <c r="I2815">
        <f>IF($E2815="","",MANAGER_PLAN!J2815)</f>
        <v/>
      </c>
      <c r="J2815">
        <f>IF($E2815="","",MANAGER_PLAN!K2815)</f>
        <v/>
      </c>
      <c r="K2815">
        <f>IF($E2815="","",TRIM(IF(MANAGER_PLAN!N2815&lt;&gt;"","LOS: "&amp;MANAGER_PLAN!N2815&amp;" ","")&amp;IF(MANAGER_PLAN!O2815&lt;&gt;"","LOT: "&amp;MANAGER_PLAN!O2815,"")))</f>
        <v/>
      </c>
      <c r="L2815">
        <f>IF($E2815="","",IFERROR(VLOOKUP($E2815,POS_MASTER!$A:$AK,37,FALSE),""))</f>
        <v/>
      </c>
    </row>
    <row r="2816">
      <c r="A2816">
        <f>IF(MANAGER_PLAN!E2816="","",MANAGER_PLAN!A2816)</f>
        <v/>
      </c>
      <c r="B2816">
        <f>IF($E2816="","",MANAGER_PLAN!B2816)</f>
        <v/>
      </c>
      <c r="C2816">
        <f>IF($E2816="","",SWITCH(MANAGER_PLAN!C2816,"MON","Pondělí","TUE","Úterý","WED","Středa","THU","Čtvrtek","FRI","Pátek",MANAGER_PLAN!C2816))</f>
        <v/>
      </c>
      <c r="D2816">
        <f>IF(MANAGER_PLAN!E2816="","",MANAGER_PLAN!D2816)</f>
        <v/>
      </c>
      <c r="E2816">
        <f>IF(MANAGER_PLAN!E2816="","",MANAGER_PLAN!E2816)</f>
        <v/>
      </c>
      <c r="F2816">
        <f>IF($E2816="","",IFERROR(VLOOKUP($E2816,POS_MASTER!$A:$B,2,FALSE),""))</f>
        <v/>
      </c>
      <c r="G2816">
        <f>IF($E2816="","",MANAGER_PLAN!G2816)</f>
        <v/>
      </c>
      <c r="H2816">
        <f>IF($E2816="","",TRIM(MANAGER_PLAN!H2816&amp;" "&amp;MANAGER_PLAN!I2816))</f>
        <v/>
      </c>
      <c r="I2816">
        <f>IF($E2816="","",MANAGER_PLAN!J2816)</f>
        <v/>
      </c>
      <c r="J2816">
        <f>IF($E2816="","",MANAGER_PLAN!K2816)</f>
        <v/>
      </c>
      <c r="K2816">
        <f>IF($E2816="","",TRIM(IF(MANAGER_PLAN!N2816&lt;&gt;"","LOS: "&amp;MANAGER_PLAN!N2816&amp;" ","")&amp;IF(MANAGER_PLAN!O2816&lt;&gt;"","LOT: "&amp;MANAGER_PLAN!O2816,"")))</f>
        <v/>
      </c>
      <c r="L2816">
        <f>IF($E2816="","",IFERROR(VLOOKUP($E2816,POS_MASTER!$A:$AK,37,FALSE),""))</f>
        <v/>
      </c>
    </row>
    <row r="2817">
      <c r="A2817">
        <f>IF(MANAGER_PLAN!E2817="","",MANAGER_PLAN!A2817)</f>
        <v/>
      </c>
      <c r="B2817">
        <f>IF($E2817="","",MANAGER_PLAN!B2817)</f>
        <v/>
      </c>
      <c r="C2817">
        <f>IF($E2817="","",SWITCH(MANAGER_PLAN!C2817,"MON","Pondělí","TUE","Úterý","WED","Středa","THU","Čtvrtek","FRI","Pátek",MANAGER_PLAN!C2817))</f>
        <v/>
      </c>
      <c r="D2817">
        <f>IF(MANAGER_PLAN!E2817="","",MANAGER_PLAN!D2817)</f>
        <v/>
      </c>
      <c r="E2817">
        <f>IF(MANAGER_PLAN!E2817="","",MANAGER_PLAN!E2817)</f>
        <v/>
      </c>
      <c r="F2817">
        <f>IF($E2817="","",IFERROR(VLOOKUP($E2817,POS_MASTER!$A:$B,2,FALSE),""))</f>
        <v/>
      </c>
      <c r="G2817">
        <f>IF($E2817="","",MANAGER_PLAN!G2817)</f>
        <v/>
      </c>
      <c r="H2817">
        <f>IF($E2817="","",TRIM(MANAGER_PLAN!H2817&amp;" "&amp;MANAGER_PLAN!I2817))</f>
        <v/>
      </c>
      <c r="I2817">
        <f>IF($E2817="","",MANAGER_PLAN!J2817)</f>
        <v/>
      </c>
      <c r="J2817">
        <f>IF($E2817="","",MANAGER_PLAN!K2817)</f>
        <v/>
      </c>
      <c r="K2817">
        <f>IF($E2817="","",TRIM(IF(MANAGER_PLAN!N2817&lt;&gt;"","LOS: "&amp;MANAGER_PLAN!N2817&amp;" ","")&amp;IF(MANAGER_PLAN!O2817&lt;&gt;"","LOT: "&amp;MANAGER_PLAN!O2817,"")))</f>
        <v/>
      </c>
      <c r="L2817">
        <f>IF($E2817="","",IFERROR(VLOOKUP($E2817,POS_MASTER!$A:$AK,37,FALSE),""))</f>
        <v/>
      </c>
    </row>
    <row r="2818">
      <c r="A2818">
        <f>IF(MANAGER_PLAN!E2818="","",MANAGER_PLAN!A2818)</f>
        <v/>
      </c>
      <c r="B2818">
        <f>IF($E2818="","",MANAGER_PLAN!B2818)</f>
        <v/>
      </c>
      <c r="C2818">
        <f>IF($E2818="","",SWITCH(MANAGER_PLAN!C2818,"MON","Pondělí","TUE","Úterý","WED","Středa","THU","Čtvrtek","FRI","Pátek",MANAGER_PLAN!C2818))</f>
        <v/>
      </c>
      <c r="D2818">
        <f>IF(MANAGER_PLAN!E2818="","",MANAGER_PLAN!D2818)</f>
        <v/>
      </c>
      <c r="E2818">
        <f>IF(MANAGER_PLAN!E2818="","",MANAGER_PLAN!E2818)</f>
        <v/>
      </c>
      <c r="F2818">
        <f>IF($E2818="","",IFERROR(VLOOKUP($E2818,POS_MASTER!$A:$B,2,FALSE),""))</f>
        <v/>
      </c>
      <c r="G2818">
        <f>IF($E2818="","",MANAGER_PLAN!G2818)</f>
        <v/>
      </c>
      <c r="H2818">
        <f>IF($E2818="","",TRIM(MANAGER_PLAN!H2818&amp;" "&amp;MANAGER_PLAN!I2818))</f>
        <v/>
      </c>
      <c r="I2818">
        <f>IF($E2818="","",MANAGER_PLAN!J2818)</f>
        <v/>
      </c>
      <c r="J2818">
        <f>IF($E2818="","",MANAGER_PLAN!K2818)</f>
        <v/>
      </c>
      <c r="K2818">
        <f>IF($E2818="","",TRIM(IF(MANAGER_PLAN!N2818&lt;&gt;"","LOS: "&amp;MANAGER_PLAN!N2818&amp;" ","")&amp;IF(MANAGER_PLAN!O2818&lt;&gt;"","LOT: "&amp;MANAGER_PLAN!O2818,"")))</f>
        <v/>
      </c>
      <c r="L2818">
        <f>IF($E2818="","",IFERROR(VLOOKUP($E2818,POS_MASTER!$A:$AK,37,FALSE),""))</f>
        <v/>
      </c>
    </row>
    <row r="2819">
      <c r="A2819">
        <f>IF(MANAGER_PLAN!E2819="","",MANAGER_PLAN!A2819)</f>
        <v/>
      </c>
      <c r="B2819">
        <f>IF($E2819="","",MANAGER_PLAN!B2819)</f>
        <v/>
      </c>
      <c r="C2819">
        <f>IF($E2819="","",SWITCH(MANAGER_PLAN!C2819,"MON","Pondělí","TUE","Úterý","WED","Středa","THU","Čtvrtek","FRI","Pátek",MANAGER_PLAN!C2819))</f>
        <v/>
      </c>
      <c r="D2819">
        <f>IF(MANAGER_PLAN!E2819="","",MANAGER_PLAN!D2819)</f>
        <v/>
      </c>
      <c r="E2819">
        <f>IF(MANAGER_PLAN!E2819="","",MANAGER_PLAN!E2819)</f>
        <v/>
      </c>
      <c r="F2819">
        <f>IF($E2819="","",IFERROR(VLOOKUP($E2819,POS_MASTER!$A:$B,2,FALSE),""))</f>
        <v/>
      </c>
      <c r="G2819">
        <f>IF($E2819="","",MANAGER_PLAN!G2819)</f>
        <v/>
      </c>
      <c r="H2819">
        <f>IF($E2819="","",TRIM(MANAGER_PLAN!H2819&amp;" "&amp;MANAGER_PLAN!I2819))</f>
        <v/>
      </c>
      <c r="I2819">
        <f>IF($E2819="","",MANAGER_PLAN!J2819)</f>
        <v/>
      </c>
      <c r="J2819">
        <f>IF($E2819="","",MANAGER_PLAN!K2819)</f>
        <v/>
      </c>
      <c r="K2819">
        <f>IF($E2819="","",TRIM(IF(MANAGER_PLAN!N2819&lt;&gt;"","LOS: "&amp;MANAGER_PLAN!N2819&amp;" ","")&amp;IF(MANAGER_PLAN!O2819&lt;&gt;"","LOT: "&amp;MANAGER_PLAN!O2819,"")))</f>
        <v/>
      </c>
      <c r="L2819">
        <f>IF($E2819="","",IFERROR(VLOOKUP($E2819,POS_MASTER!$A:$AK,37,FALSE),""))</f>
        <v/>
      </c>
    </row>
    <row r="2820">
      <c r="A2820">
        <f>IF(MANAGER_PLAN!E2820="","",MANAGER_PLAN!A2820)</f>
        <v/>
      </c>
      <c r="B2820">
        <f>IF($E2820="","",MANAGER_PLAN!B2820)</f>
        <v/>
      </c>
      <c r="C2820">
        <f>IF($E2820="","",SWITCH(MANAGER_PLAN!C2820,"MON","Pondělí","TUE","Úterý","WED","Středa","THU","Čtvrtek","FRI","Pátek",MANAGER_PLAN!C2820))</f>
        <v/>
      </c>
      <c r="D2820">
        <f>IF(MANAGER_PLAN!E2820="","",MANAGER_PLAN!D2820)</f>
        <v/>
      </c>
      <c r="E2820">
        <f>IF(MANAGER_PLAN!E2820="","",MANAGER_PLAN!E2820)</f>
        <v/>
      </c>
      <c r="F2820">
        <f>IF($E2820="","",IFERROR(VLOOKUP($E2820,POS_MASTER!$A:$B,2,FALSE),""))</f>
        <v/>
      </c>
      <c r="G2820">
        <f>IF($E2820="","",MANAGER_PLAN!G2820)</f>
        <v/>
      </c>
      <c r="H2820">
        <f>IF($E2820="","",TRIM(MANAGER_PLAN!H2820&amp;" "&amp;MANAGER_PLAN!I2820))</f>
        <v/>
      </c>
      <c r="I2820">
        <f>IF($E2820="","",MANAGER_PLAN!J2820)</f>
        <v/>
      </c>
      <c r="J2820">
        <f>IF($E2820="","",MANAGER_PLAN!K2820)</f>
        <v/>
      </c>
      <c r="K2820">
        <f>IF($E2820="","",TRIM(IF(MANAGER_PLAN!N2820&lt;&gt;"","LOS: "&amp;MANAGER_PLAN!N2820&amp;" ","")&amp;IF(MANAGER_PLAN!O2820&lt;&gt;"","LOT: "&amp;MANAGER_PLAN!O2820,"")))</f>
        <v/>
      </c>
      <c r="L2820">
        <f>IF($E2820="","",IFERROR(VLOOKUP($E2820,POS_MASTER!$A:$AK,37,FALSE),""))</f>
        <v/>
      </c>
    </row>
    <row r="2821">
      <c r="A2821">
        <f>IF(MANAGER_PLAN!E2821="","",MANAGER_PLAN!A2821)</f>
        <v/>
      </c>
      <c r="B2821">
        <f>IF($E2821="","",MANAGER_PLAN!B2821)</f>
        <v/>
      </c>
      <c r="C2821">
        <f>IF($E2821="","",SWITCH(MANAGER_PLAN!C2821,"MON","Pondělí","TUE","Úterý","WED","Středa","THU","Čtvrtek","FRI","Pátek",MANAGER_PLAN!C2821))</f>
        <v/>
      </c>
      <c r="D2821">
        <f>IF(MANAGER_PLAN!E2821="","",MANAGER_PLAN!D2821)</f>
        <v/>
      </c>
      <c r="E2821">
        <f>IF(MANAGER_PLAN!E2821="","",MANAGER_PLAN!E2821)</f>
        <v/>
      </c>
      <c r="F2821">
        <f>IF($E2821="","",IFERROR(VLOOKUP($E2821,POS_MASTER!$A:$B,2,FALSE),""))</f>
        <v/>
      </c>
      <c r="G2821">
        <f>IF($E2821="","",MANAGER_PLAN!G2821)</f>
        <v/>
      </c>
      <c r="H2821">
        <f>IF($E2821="","",TRIM(MANAGER_PLAN!H2821&amp;" "&amp;MANAGER_PLAN!I2821))</f>
        <v/>
      </c>
      <c r="I2821">
        <f>IF($E2821="","",MANAGER_PLAN!J2821)</f>
        <v/>
      </c>
      <c r="J2821">
        <f>IF($E2821="","",MANAGER_PLAN!K2821)</f>
        <v/>
      </c>
      <c r="K2821">
        <f>IF($E2821="","",TRIM(IF(MANAGER_PLAN!N2821&lt;&gt;"","LOS: "&amp;MANAGER_PLAN!N2821&amp;" ","")&amp;IF(MANAGER_PLAN!O2821&lt;&gt;"","LOT: "&amp;MANAGER_PLAN!O2821,"")))</f>
        <v/>
      </c>
      <c r="L2821">
        <f>IF($E2821="","",IFERROR(VLOOKUP($E2821,POS_MASTER!$A:$AK,37,FALSE),""))</f>
        <v/>
      </c>
    </row>
    <row r="2822">
      <c r="A2822">
        <f>IF(MANAGER_PLAN!E2822="","",MANAGER_PLAN!A2822)</f>
        <v/>
      </c>
      <c r="B2822">
        <f>IF($E2822="","",MANAGER_PLAN!B2822)</f>
        <v/>
      </c>
      <c r="C2822">
        <f>IF($E2822="","",SWITCH(MANAGER_PLAN!C2822,"MON","Pondělí","TUE","Úterý","WED","Středa","THU","Čtvrtek","FRI","Pátek",MANAGER_PLAN!C2822))</f>
        <v/>
      </c>
      <c r="D2822">
        <f>IF(MANAGER_PLAN!E2822="","",MANAGER_PLAN!D2822)</f>
        <v/>
      </c>
      <c r="E2822">
        <f>IF(MANAGER_PLAN!E2822="","",MANAGER_PLAN!E2822)</f>
        <v/>
      </c>
      <c r="F2822">
        <f>IF($E2822="","",IFERROR(VLOOKUP($E2822,POS_MASTER!$A:$B,2,FALSE),""))</f>
        <v/>
      </c>
      <c r="G2822">
        <f>IF($E2822="","",MANAGER_PLAN!G2822)</f>
        <v/>
      </c>
      <c r="H2822">
        <f>IF($E2822="","",TRIM(MANAGER_PLAN!H2822&amp;" "&amp;MANAGER_PLAN!I2822))</f>
        <v/>
      </c>
      <c r="I2822">
        <f>IF($E2822="","",MANAGER_PLAN!J2822)</f>
        <v/>
      </c>
      <c r="J2822">
        <f>IF($E2822="","",MANAGER_PLAN!K2822)</f>
        <v/>
      </c>
      <c r="K2822">
        <f>IF($E2822="","",TRIM(IF(MANAGER_PLAN!N2822&lt;&gt;"","LOS: "&amp;MANAGER_PLAN!N2822&amp;" ","")&amp;IF(MANAGER_PLAN!O2822&lt;&gt;"","LOT: "&amp;MANAGER_PLAN!O2822,"")))</f>
        <v/>
      </c>
      <c r="L2822">
        <f>IF($E2822="","",IFERROR(VLOOKUP($E2822,POS_MASTER!$A:$AK,37,FALSE),""))</f>
        <v/>
      </c>
    </row>
    <row r="2823">
      <c r="A2823">
        <f>IF(MANAGER_PLAN!E2823="","",MANAGER_PLAN!A2823)</f>
        <v/>
      </c>
      <c r="B2823">
        <f>IF($E2823="","",MANAGER_PLAN!B2823)</f>
        <v/>
      </c>
      <c r="C2823">
        <f>IF($E2823="","",SWITCH(MANAGER_PLAN!C2823,"MON","Pondělí","TUE","Úterý","WED","Středa","THU","Čtvrtek","FRI","Pátek",MANAGER_PLAN!C2823))</f>
        <v/>
      </c>
      <c r="D2823">
        <f>IF(MANAGER_PLAN!E2823="","",MANAGER_PLAN!D2823)</f>
        <v/>
      </c>
      <c r="E2823">
        <f>IF(MANAGER_PLAN!E2823="","",MANAGER_PLAN!E2823)</f>
        <v/>
      </c>
      <c r="F2823">
        <f>IF($E2823="","",IFERROR(VLOOKUP($E2823,POS_MASTER!$A:$B,2,FALSE),""))</f>
        <v/>
      </c>
      <c r="G2823">
        <f>IF($E2823="","",MANAGER_PLAN!G2823)</f>
        <v/>
      </c>
      <c r="H2823">
        <f>IF($E2823="","",TRIM(MANAGER_PLAN!H2823&amp;" "&amp;MANAGER_PLAN!I2823))</f>
        <v/>
      </c>
      <c r="I2823">
        <f>IF($E2823="","",MANAGER_PLAN!J2823)</f>
        <v/>
      </c>
      <c r="J2823">
        <f>IF($E2823="","",MANAGER_PLAN!K2823)</f>
        <v/>
      </c>
      <c r="K2823">
        <f>IF($E2823="","",TRIM(IF(MANAGER_PLAN!N2823&lt;&gt;"","LOS: "&amp;MANAGER_PLAN!N2823&amp;" ","")&amp;IF(MANAGER_PLAN!O2823&lt;&gt;"","LOT: "&amp;MANAGER_PLAN!O2823,"")))</f>
        <v/>
      </c>
      <c r="L2823">
        <f>IF($E2823="","",IFERROR(VLOOKUP($E2823,POS_MASTER!$A:$AK,37,FALSE),""))</f>
        <v/>
      </c>
    </row>
    <row r="2824">
      <c r="A2824">
        <f>IF(MANAGER_PLAN!E2824="","",MANAGER_PLAN!A2824)</f>
        <v/>
      </c>
      <c r="B2824">
        <f>IF($E2824="","",MANAGER_PLAN!B2824)</f>
        <v/>
      </c>
      <c r="C2824">
        <f>IF($E2824="","",SWITCH(MANAGER_PLAN!C2824,"MON","Pondělí","TUE","Úterý","WED","Středa","THU","Čtvrtek","FRI","Pátek",MANAGER_PLAN!C2824))</f>
        <v/>
      </c>
      <c r="D2824">
        <f>IF(MANAGER_PLAN!E2824="","",MANAGER_PLAN!D2824)</f>
        <v/>
      </c>
      <c r="E2824">
        <f>IF(MANAGER_PLAN!E2824="","",MANAGER_PLAN!E2824)</f>
        <v/>
      </c>
      <c r="F2824">
        <f>IF($E2824="","",IFERROR(VLOOKUP($E2824,POS_MASTER!$A:$B,2,FALSE),""))</f>
        <v/>
      </c>
      <c r="G2824">
        <f>IF($E2824="","",MANAGER_PLAN!G2824)</f>
        <v/>
      </c>
      <c r="H2824">
        <f>IF($E2824="","",TRIM(MANAGER_PLAN!H2824&amp;" "&amp;MANAGER_PLAN!I2824))</f>
        <v/>
      </c>
      <c r="I2824">
        <f>IF($E2824="","",MANAGER_PLAN!J2824)</f>
        <v/>
      </c>
      <c r="J2824">
        <f>IF($E2824="","",MANAGER_PLAN!K2824)</f>
        <v/>
      </c>
      <c r="K2824">
        <f>IF($E2824="","",TRIM(IF(MANAGER_PLAN!N2824&lt;&gt;"","LOS: "&amp;MANAGER_PLAN!N2824&amp;" ","")&amp;IF(MANAGER_PLAN!O2824&lt;&gt;"","LOT: "&amp;MANAGER_PLAN!O2824,"")))</f>
        <v/>
      </c>
      <c r="L2824">
        <f>IF($E2824="","",IFERROR(VLOOKUP($E2824,POS_MASTER!$A:$AK,37,FALSE),""))</f>
        <v/>
      </c>
    </row>
    <row r="2825">
      <c r="A2825">
        <f>IF(MANAGER_PLAN!E2825="","",MANAGER_PLAN!A2825)</f>
        <v/>
      </c>
      <c r="B2825">
        <f>IF($E2825="","",MANAGER_PLAN!B2825)</f>
        <v/>
      </c>
      <c r="C2825">
        <f>IF($E2825="","",SWITCH(MANAGER_PLAN!C2825,"MON","Pondělí","TUE","Úterý","WED","Středa","THU","Čtvrtek","FRI","Pátek",MANAGER_PLAN!C2825))</f>
        <v/>
      </c>
      <c r="D2825">
        <f>IF(MANAGER_PLAN!E2825="","",MANAGER_PLAN!D2825)</f>
        <v/>
      </c>
      <c r="E2825">
        <f>IF(MANAGER_PLAN!E2825="","",MANAGER_PLAN!E2825)</f>
        <v/>
      </c>
      <c r="F2825">
        <f>IF($E2825="","",IFERROR(VLOOKUP($E2825,POS_MASTER!$A:$B,2,FALSE),""))</f>
        <v/>
      </c>
      <c r="G2825">
        <f>IF($E2825="","",MANAGER_PLAN!G2825)</f>
        <v/>
      </c>
      <c r="H2825">
        <f>IF($E2825="","",TRIM(MANAGER_PLAN!H2825&amp;" "&amp;MANAGER_PLAN!I2825))</f>
        <v/>
      </c>
      <c r="I2825">
        <f>IF($E2825="","",MANAGER_PLAN!J2825)</f>
        <v/>
      </c>
      <c r="J2825">
        <f>IF($E2825="","",MANAGER_PLAN!K2825)</f>
        <v/>
      </c>
      <c r="K2825">
        <f>IF($E2825="","",TRIM(IF(MANAGER_PLAN!N2825&lt;&gt;"","LOS: "&amp;MANAGER_PLAN!N2825&amp;" ","")&amp;IF(MANAGER_PLAN!O2825&lt;&gt;"","LOT: "&amp;MANAGER_PLAN!O2825,"")))</f>
        <v/>
      </c>
      <c r="L2825">
        <f>IF($E2825="","",IFERROR(VLOOKUP($E2825,POS_MASTER!$A:$AK,37,FALSE),""))</f>
        <v/>
      </c>
    </row>
    <row r="2826">
      <c r="A2826">
        <f>IF(MANAGER_PLAN!E2826="","",MANAGER_PLAN!A2826)</f>
        <v/>
      </c>
      <c r="B2826">
        <f>IF($E2826="","",MANAGER_PLAN!B2826)</f>
        <v/>
      </c>
      <c r="C2826">
        <f>IF($E2826="","",SWITCH(MANAGER_PLAN!C2826,"MON","Pondělí","TUE","Úterý","WED","Středa","THU","Čtvrtek","FRI","Pátek",MANAGER_PLAN!C2826))</f>
        <v/>
      </c>
      <c r="D2826">
        <f>IF(MANAGER_PLAN!E2826="","",MANAGER_PLAN!D2826)</f>
        <v/>
      </c>
      <c r="E2826">
        <f>IF(MANAGER_PLAN!E2826="","",MANAGER_PLAN!E2826)</f>
        <v/>
      </c>
      <c r="F2826">
        <f>IF($E2826="","",IFERROR(VLOOKUP($E2826,POS_MASTER!$A:$B,2,FALSE),""))</f>
        <v/>
      </c>
      <c r="G2826">
        <f>IF($E2826="","",MANAGER_PLAN!G2826)</f>
        <v/>
      </c>
      <c r="H2826">
        <f>IF($E2826="","",TRIM(MANAGER_PLAN!H2826&amp;" "&amp;MANAGER_PLAN!I2826))</f>
        <v/>
      </c>
      <c r="I2826">
        <f>IF($E2826="","",MANAGER_PLAN!J2826)</f>
        <v/>
      </c>
      <c r="J2826">
        <f>IF($E2826="","",MANAGER_PLAN!K2826)</f>
        <v/>
      </c>
      <c r="K2826">
        <f>IF($E2826="","",TRIM(IF(MANAGER_PLAN!N2826&lt;&gt;"","LOS: "&amp;MANAGER_PLAN!N2826&amp;" ","")&amp;IF(MANAGER_PLAN!O2826&lt;&gt;"","LOT: "&amp;MANAGER_PLAN!O2826,"")))</f>
        <v/>
      </c>
      <c r="L2826">
        <f>IF($E2826="","",IFERROR(VLOOKUP($E2826,POS_MASTER!$A:$AK,37,FALSE),""))</f>
        <v/>
      </c>
    </row>
    <row r="2827">
      <c r="A2827">
        <f>IF(MANAGER_PLAN!E2827="","",MANAGER_PLAN!A2827)</f>
        <v/>
      </c>
      <c r="B2827">
        <f>IF($E2827="","",MANAGER_PLAN!B2827)</f>
        <v/>
      </c>
      <c r="C2827">
        <f>IF($E2827="","",SWITCH(MANAGER_PLAN!C2827,"MON","Pondělí","TUE","Úterý","WED","Středa","THU","Čtvrtek","FRI","Pátek",MANAGER_PLAN!C2827))</f>
        <v/>
      </c>
      <c r="D2827">
        <f>IF(MANAGER_PLAN!E2827="","",MANAGER_PLAN!D2827)</f>
        <v/>
      </c>
      <c r="E2827">
        <f>IF(MANAGER_PLAN!E2827="","",MANAGER_PLAN!E2827)</f>
        <v/>
      </c>
      <c r="F2827">
        <f>IF($E2827="","",IFERROR(VLOOKUP($E2827,POS_MASTER!$A:$B,2,FALSE),""))</f>
        <v/>
      </c>
      <c r="G2827">
        <f>IF($E2827="","",MANAGER_PLAN!G2827)</f>
        <v/>
      </c>
      <c r="H2827">
        <f>IF($E2827="","",TRIM(MANAGER_PLAN!H2827&amp;" "&amp;MANAGER_PLAN!I2827))</f>
        <v/>
      </c>
      <c r="I2827">
        <f>IF($E2827="","",MANAGER_PLAN!J2827)</f>
        <v/>
      </c>
      <c r="J2827">
        <f>IF($E2827="","",MANAGER_PLAN!K2827)</f>
        <v/>
      </c>
      <c r="K2827">
        <f>IF($E2827="","",TRIM(IF(MANAGER_PLAN!N2827&lt;&gt;"","LOS: "&amp;MANAGER_PLAN!N2827&amp;" ","")&amp;IF(MANAGER_PLAN!O2827&lt;&gt;"","LOT: "&amp;MANAGER_PLAN!O2827,"")))</f>
        <v/>
      </c>
      <c r="L2827">
        <f>IF($E2827="","",IFERROR(VLOOKUP($E2827,POS_MASTER!$A:$AK,37,FALSE),""))</f>
        <v/>
      </c>
    </row>
    <row r="2828">
      <c r="A2828">
        <f>IF(MANAGER_PLAN!E2828="","",MANAGER_PLAN!A2828)</f>
        <v/>
      </c>
      <c r="B2828">
        <f>IF($E2828="","",MANAGER_PLAN!B2828)</f>
        <v/>
      </c>
      <c r="C2828">
        <f>IF($E2828="","",SWITCH(MANAGER_PLAN!C2828,"MON","Pondělí","TUE","Úterý","WED","Středa","THU","Čtvrtek","FRI","Pátek",MANAGER_PLAN!C2828))</f>
        <v/>
      </c>
      <c r="D2828">
        <f>IF(MANAGER_PLAN!E2828="","",MANAGER_PLAN!D2828)</f>
        <v/>
      </c>
      <c r="E2828">
        <f>IF(MANAGER_PLAN!E2828="","",MANAGER_PLAN!E2828)</f>
        <v/>
      </c>
      <c r="F2828">
        <f>IF($E2828="","",IFERROR(VLOOKUP($E2828,POS_MASTER!$A:$B,2,FALSE),""))</f>
        <v/>
      </c>
      <c r="G2828">
        <f>IF($E2828="","",MANAGER_PLAN!G2828)</f>
        <v/>
      </c>
      <c r="H2828">
        <f>IF($E2828="","",TRIM(MANAGER_PLAN!H2828&amp;" "&amp;MANAGER_PLAN!I2828))</f>
        <v/>
      </c>
      <c r="I2828">
        <f>IF($E2828="","",MANAGER_PLAN!J2828)</f>
        <v/>
      </c>
      <c r="J2828">
        <f>IF($E2828="","",MANAGER_PLAN!K2828)</f>
        <v/>
      </c>
      <c r="K2828">
        <f>IF($E2828="","",TRIM(IF(MANAGER_PLAN!N2828&lt;&gt;"","LOS: "&amp;MANAGER_PLAN!N2828&amp;" ","")&amp;IF(MANAGER_PLAN!O2828&lt;&gt;"","LOT: "&amp;MANAGER_PLAN!O2828,"")))</f>
        <v/>
      </c>
      <c r="L2828">
        <f>IF($E2828="","",IFERROR(VLOOKUP($E2828,POS_MASTER!$A:$AK,37,FALSE),""))</f>
        <v/>
      </c>
    </row>
    <row r="2829">
      <c r="A2829">
        <f>IF(MANAGER_PLAN!E2829="","",MANAGER_PLAN!A2829)</f>
        <v/>
      </c>
      <c r="B2829">
        <f>IF($E2829="","",MANAGER_PLAN!B2829)</f>
        <v/>
      </c>
      <c r="C2829">
        <f>IF($E2829="","",SWITCH(MANAGER_PLAN!C2829,"MON","Pondělí","TUE","Úterý","WED","Středa","THU","Čtvrtek","FRI","Pátek",MANAGER_PLAN!C2829))</f>
        <v/>
      </c>
      <c r="D2829">
        <f>IF(MANAGER_PLAN!E2829="","",MANAGER_PLAN!D2829)</f>
        <v/>
      </c>
      <c r="E2829">
        <f>IF(MANAGER_PLAN!E2829="","",MANAGER_PLAN!E2829)</f>
        <v/>
      </c>
      <c r="F2829">
        <f>IF($E2829="","",IFERROR(VLOOKUP($E2829,POS_MASTER!$A:$B,2,FALSE),""))</f>
        <v/>
      </c>
      <c r="G2829">
        <f>IF($E2829="","",MANAGER_PLAN!G2829)</f>
        <v/>
      </c>
      <c r="H2829">
        <f>IF($E2829="","",TRIM(MANAGER_PLAN!H2829&amp;" "&amp;MANAGER_PLAN!I2829))</f>
        <v/>
      </c>
      <c r="I2829">
        <f>IF($E2829="","",MANAGER_PLAN!J2829)</f>
        <v/>
      </c>
      <c r="J2829">
        <f>IF($E2829="","",MANAGER_PLAN!K2829)</f>
        <v/>
      </c>
      <c r="K2829">
        <f>IF($E2829="","",TRIM(IF(MANAGER_PLAN!N2829&lt;&gt;"","LOS: "&amp;MANAGER_PLAN!N2829&amp;" ","")&amp;IF(MANAGER_PLAN!O2829&lt;&gt;"","LOT: "&amp;MANAGER_PLAN!O2829,"")))</f>
        <v/>
      </c>
      <c r="L2829">
        <f>IF($E2829="","",IFERROR(VLOOKUP($E2829,POS_MASTER!$A:$AK,37,FALSE),""))</f>
        <v/>
      </c>
    </row>
    <row r="2830">
      <c r="A2830">
        <f>IF(MANAGER_PLAN!E2830="","",MANAGER_PLAN!A2830)</f>
        <v/>
      </c>
      <c r="B2830">
        <f>IF($E2830="","",MANAGER_PLAN!B2830)</f>
        <v/>
      </c>
      <c r="C2830">
        <f>IF($E2830="","",SWITCH(MANAGER_PLAN!C2830,"MON","Pondělí","TUE","Úterý","WED","Středa","THU","Čtvrtek","FRI","Pátek",MANAGER_PLAN!C2830))</f>
        <v/>
      </c>
      <c r="D2830">
        <f>IF(MANAGER_PLAN!E2830="","",MANAGER_PLAN!D2830)</f>
        <v/>
      </c>
      <c r="E2830">
        <f>IF(MANAGER_PLAN!E2830="","",MANAGER_PLAN!E2830)</f>
        <v/>
      </c>
      <c r="F2830">
        <f>IF($E2830="","",IFERROR(VLOOKUP($E2830,POS_MASTER!$A:$B,2,FALSE),""))</f>
        <v/>
      </c>
      <c r="G2830">
        <f>IF($E2830="","",MANAGER_PLAN!G2830)</f>
        <v/>
      </c>
      <c r="H2830">
        <f>IF($E2830="","",TRIM(MANAGER_PLAN!H2830&amp;" "&amp;MANAGER_PLAN!I2830))</f>
        <v/>
      </c>
      <c r="I2830">
        <f>IF($E2830="","",MANAGER_PLAN!J2830)</f>
        <v/>
      </c>
      <c r="J2830">
        <f>IF($E2830="","",MANAGER_PLAN!K2830)</f>
        <v/>
      </c>
      <c r="K2830">
        <f>IF($E2830="","",TRIM(IF(MANAGER_PLAN!N2830&lt;&gt;"","LOS: "&amp;MANAGER_PLAN!N2830&amp;" ","")&amp;IF(MANAGER_PLAN!O2830&lt;&gt;"","LOT: "&amp;MANAGER_PLAN!O2830,"")))</f>
        <v/>
      </c>
      <c r="L2830">
        <f>IF($E2830="","",IFERROR(VLOOKUP($E2830,POS_MASTER!$A:$AK,37,FALSE),""))</f>
        <v/>
      </c>
    </row>
    <row r="2831">
      <c r="A2831">
        <f>IF(MANAGER_PLAN!E2831="","",MANAGER_PLAN!A2831)</f>
        <v/>
      </c>
      <c r="B2831">
        <f>IF($E2831="","",MANAGER_PLAN!B2831)</f>
        <v/>
      </c>
      <c r="C2831">
        <f>IF($E2831="","",SWITCH(MANAGER_PLAN!C2831,"MON","Pondělí","TUE","Úterý","WED","Středa","THU","Čtvrtek","FRI","Pátek",MANAGER_PLAN!C2831))</f>
        <v/>
      </c>
      <c r="D2831">
        <f>IF(MANAGER_PLAN!E2831="","",MANAGER_PLAN!D2831)</f>
        <v/>
      </c>
      <c r="E2831">
        <f>IF(MANAGER_PLAN!E2831="","",MANAGER_PLAN!E2831)</f>
        <v/>
      </c>
      <c r="F2831">
        <f>IF($E2831="","",IFERROR(VLOOKUP($E2831,POS_MASTER!$A:$B,2,FALSE),""))</f>
        <v/>
      </c>
      <c r="G2831">
        <f>IF($E2831="","",MANAGER_PLAN!G2831)</f>
        <v/>
      </c>
      <c r="H2831">
        <f>IF($E2831="","",TRIM(MANAGER_PLAN!H2831&amp;" "&amp;MANAGER_PLAN!I2831))</f>
        <v/>
      </c>
      <c r="I2831">
        <f>IF($E2831="","",MANAGER_PLAN!J2831)</f>
        <v/>
      </c>
      <c r="J2831">
        <f>IF($E2831="","",MANAGER_PLAN!K2831)</f>
        <v/>
      </c>
      <c r="K2831">
        <f>IF($E2831="","",TRIM(IF(MANAGER_PLAN!N2831&lt;&gt;"","LOS: "&amp;MANAGER_PLAN!N2831&amp;" ","")&amp;IF(MANAGER_PLAN!O2831&lt;&gt;"","LOT: "&amp;MANAGER_PLAN!O2831,"")))</f>
        <v/>
      </c>
      <c r="L2831">
        <f>IF($E2831="","",IFERROR(VLOOKUP($E2831,POS_MASTER!$A:$AK,37,FALSE),""))</f>
        <v/>
      </c>
    </row>
    <row r="2832">
      <c r="A2832">
        <f>IF(MANAGER_PLAN!E2832="","",MANAGER_PLAN!A2832)</f>
        <v/>
      </c>
      <c r="B2832">
        <f>IF($E2832="","",MANAGER_PLAN!B2832)</f>
        <v/>
      </c>
      <c r="C2832">
        <f>IF($E2832="","",SWITCH(MANAGER_PLAN!C2832,"MON","Pondělí","TUE","Úterý","WED","Středa","THU","Čtvrtek","FRI","Pátek",MANAGER_PLAN!C2832))</f>
        <v/>
      </c>
      <c r="D2832">
        <f>IF(MANAGER_PLAN!E2832="","",MANAGER_PLAN!D2832)</f>
        <v/>
      </c>
      <c r="E2832">
        <f>IF(MANAGER_PLAN!E2832="","",MANAGER_PLAN!E2832)</f>
        <v/>
      </c>
      <c r="F2832">
        <f>IF($E2832="","",IFERROR(VLOOKUP($E2832,POS_MASTER!$A:$B,2,FALSE),""))</f>
        <v/>
      </c>
      <c r="G2832">
        <f>IF($E2832="","",MANAGER_PLAN!G2832)</f>
        <v/>
      </c>
      <c r="H2832">
        <f>IF($E2832="","",TRIM(MANAGER_PLAN!H2832&amp;" "&amp;MANAGER_PLAN!I2832))</f>
        <v/>
      </c>
      <c r="I2832">
        <f>IF($E2832="","",MANAGER_PLAN!J2832)</f>
        <v/>
      </c>
      <c r="J2832">
        <f>IF($E2832="","",MANAGER_PLAN!K2832)</f>
        <v/>
      </c>
      <c r="K2832">
        <f>IF($E2832="","",TRIM(IF(MANAGER_PLAN!N2832&lt;&gt;"","LOS: "&amp;MANAGER_PLAN!N2832&amp;" ","")&amp;IF(MANAGER_PLAN!O2832&lt;&gt;"","LOT: "&amp;MANAGER_PLAN!O2832,"")))</f>
        <v/>
      </c>
      <c r="L2832">
        <f>IF($E2832="","",IFERROR(VLOOKUP($E2832,POS_MASTER!$A:$AK,37,FALSE),""))</f>
        <v/>
      </c>
    </row>
    <row r="2833">
      <c r="A2833">
        <f>IF(MANAGER_PLAN!E2833="","",MANAGER_PLAN!A2833)</f>
        <v/>
      </c>
      <c r="B2833">
        <f>IF($E2833="","",MANAGER_PLAN!B2833)</f>
        <v/>
      </c>
      <c r="C2833">
        <f>IF($E2833="","",SWITCH(MANAGER_PLAN!C2833,"MON","Pondělí","TUE","Úterý","WED","Středa","THU","Čtvrtek","FRI","Pátek",MANAGER_PLAN!C2833))</f>
        <v/>
      </c>
      <c r="D2833">
        <f>IF(MANAGER_PLAN!E2833="","",MANAGER_PLAN!D2833)</f>
        <v/>
      </c>
      <c r="E2833">
        <f>IF(MANAGER_PLAN!E2833="","",MANAGER_PLAN!E2833)</f>
        <v/>
      </c>
      <c r="F2833">
        <f>IF($E2833="","",IFERROR(VLOOKUP($E2833,POS_MASTER!$A:$B,2,FALSE),""))</f>
        <v/>
      </c>
      <c r="G2833">
        <f>IF($E2833="","",MANAGER_PLAN!G2833)</f>
        <v/>
      </c>
      <c r="H2833">
        <f>IF($E2833="","",TRIM(MANAGER_PLAN!H2833&amp;" "&amp;MANAGER_PLAN!I2833))</f>
        <v/>
      </c>
      <c r="I2833">
        <f>IF($E2833="","",MANAGER_PLAN!J2833)</f>
        <v/>
      </c>
      <c r="J2833">
        <f>IF($E2833="","",MANAGER_PLAN!K2833)</f>
        <v/>
      </c>
      <c r="K2833">
        <f>IF($E2833="","",TRIM(IF(MANAGER_PLAN!N2833&lt;&gt;"","LOS: "&amp;MANAGER_PLAN!N2833&amp;" ","")&amp;IF(MANAGER_PLAN!O2833&lt;&gt;"","LOT: "&amp;MANAGER_PLAN!O2833,"")))</f>
        <v/>
      </c>
      <c r="L2833">
        <f>IF($E2833="","",IFERROR(VLOOKUP($E2833,POS_MASTER!$A:$AK,37,FALSE),""))</f>
        <v/>
      </c>
    </row>
    <row r="2834">
      <c r="A2834">
        <f>IF(MANAGER_PLAN!E2834="","",MANAGER_PLAN!A2834)</f>
        <v/>
      </c>
      <c r="B2834">
        <f>IF($E2834="","",MANAGER_PLAN!B2834)</f>
        <v/>
      </c>
      <c r="C2834">
        <f>IF($E2834="","",SWITCH(MANAGER_PLAN!C2834,"MON","Pondělí","TUE","Úterý","WED","Středa","THU","Čtvrtek","FRI","Pátek",MANAGER_PLAN!C2834))</f>
        <v/>
      </c>
      <c r="D2834">
        <f>IF(MANAGER_PLAN!E2834="","",MANAGER_PLAN!D2834)</f>
        <v/>
      </c>
      <c r="E2834">
        <f>IF(MANAGER_PLAN!E2834="","",MANAGER_PLAN!E2834)</f>
        <v/>
      </c>
      <c r="F2834">
        <f>IF($E2834="","",IFERROR(VLOOKUP($E2834,POS_MASTER!$A:$B,2,FALSE),""))</f>
        <v/>
      </c>
      <c r="G2834">
        <f>IF($E2834="","",MANAGER_PLAN!G2834)</f>
        <v/>
      </c>
      <c r="H2834">
        <f>IF($E2834="","",TRIM(MANAGER_PLAN!H2834&amp;" "&amp;MANAGER_PLAN!I2834))</f>
        <v/>
      </c>
      <c r="I2834">
        <f>IF($E2834="","",MANAGER_PLAN!J2834)</f>
        <v/>
      </c>
      <c r="J2834">
        <f>IF($E2834="","",MANAGER_PLAN!K2834)</f>
        <v/>
      </c>
      <c r="K2834">
        <f>IF($E2834="","",TRIM(IF(MANAGER_PLAN!N2834&lt;&gt;"","LOS: "&amp;MANAGER_PLAN!N2834&amp;" ","")&amp;IF(MANAGER_PLAN!O2834&lt;&gt;"","LOT: "&amp;MANAGER_PLAN!O2834,"")))</f>
        <v/>
      </c>
      <c r="L2834">
        <f>IF($E2834="","",IFERROR(VLOOKUP($E2834,POS_MASTER!$A:$AK,37,FALSE),""))</f>
        <v/>
      </c>
    </row>
    <row r="2835">
      <c r="A2835">
        <f>IF(MANAGER_PLAN!E2835="","",MANAGER_PLAN!A2835)</f>
        <v/>
      </c>
      <c r="B2835">
        <f>IF($E2835="","",MANAGER_PLAN!B2835)</f>
        <v/>
      </c>
      <c r="C2835">
        <f>IF($E2835="","",SWITCH(MANAGER_PLAN!C2835,"MON","Pondělí","TUE","Úterý","WED","Středa","THU","Čtvrtek","FRI","Pátek",MANAGER_PLAN!C2835))</f>
        <v/>
      </c>
      <c r="D2835">
        <f>IF(MANAGER_PLAN!E2835="","",MANAGER_PLAN!D2835)</f>
        <v/>
      </c>
      <c r="E2835">
        <f>IF(MANAGER_PLAN!E2835="","",MANAGER_PLAN!E2835)</f>
        <v/>
      </c>
      <c r="F2835">
        <f>IF($E2835="","",IFERROR(VLOOKUP($E2835,POS_MASTER!$A:$B,2,FALSE),""))</f>
        <v/>
      </c>
      <c r="G2835">
        <f>IF($E2835="","",MANAGER_PLAN!G2835)</f>
        <v/>
      </c>
      <c r="H2835">
        <f>IF($E2835="","",TRIM(MANAGER_PLAN!H2835&amp;" "&amp;MANAGER_PLAN!I2835))</f>
        <v/>
      </c>
      <c r="I2835">
        <f>IF($E2835="","",MANAGER_PLAN!J2835)</f>
        <v/>
      </c>
      <c r="J2835">
        <f>IF($E2835="","",MANAGER_PLAN!K2835)</f>
        <v/>
      </c>
      <c r="K2835">
        <f>IF($E2835="","",TRIM(IF(MANAGER_PLAN!N2835&lt;&gt;"","LOS: "&amp;MANAGER_PLAN!N2835&amp;" ","")&amp;IF(MANAGER_PLAN!O2835&lt;&gt;"","LOT: "&amp;MANAGER_PLAN!O2835,"")))</f>
        <v/>
      </c>
      <c r="L2835">
        <f>IF($E2835="","",IFERROR(VLOOKUP($E2835,POS_MASTER!$A:$AK,37,FALSE),""))</f>
        <v/>
      </c>
    </row>
    <row r="2836">
      <c r="A2836">
        <f>IF(MANAGER_PLAN!E2836="","",MANAGER_PLAN!A2836)</f>
        <v/>
      </c>
      <c r="B2836">
        <f>IF($E2836="","",MANAGER_PLAN!B2836)</f>
        <v/>
      </c>
      <c r="C2836">
        <f>IF($E2836="","",SWITCH(MANAGER_PLAN!C2836,"MON","Pondělí","TUE","Úterý","WED","Středa","THU","Čtvrtek","FRI","Pátek",MANAGER_PLAN!C2836))</f>
        <v/>
      </c>
      <c r="D2836">
        <f>IF(MANAGER_PLAN!E2836="","",MANAGER_PLAN!D2836)</f>
        <v/>
      </c>
      <c r="E2836">
        <f>IF(MANAGER_PLAN!E2836="","",MANAGER_PLAN!E2836)</f>
        <v/>
      </c>
      <c r="F2836">
        <f>IF($E2836="","",IFERROR(VLOOKUP($E2836,POS_MASTER!$A:$B,2,FALSE),""))</f>
        <v/>
      </c>
      <c r="G2836">
        <f>IF($E2836="","",MANAGER_PLAN!G2836)</f>
        <v/>
      </c>
      <c r="H2836">
        <f>IF($E2836="","",TRIM(MANAGER_PLAN!H2836&amp;" "&amp;MANAGER_PLAN!I2836))</f>
        <v/>
      </c>
      <c r="I2836">
        <f>IF($E2836="","",MANAGER_PLAN!J2836)</f>
        <v/>
      </c>
      <c r="J2836">
        <f>IF($E2836="","",MANAGER_PLAN!K2836)</f>
        <v/>
      </c>
      <c r="K2836">
        <f>IF($E2836="","",TRIM(IF(MANAGER_PLAN!N2836&lt;&gt;"","LOS: "&amp;MANAGER_PLAN!N2836&amp;" ","")&amp;IF(MANAGER_PLAN!O2836&lt;&gt;"","LOT: "&amp;MANAGER_PLAN!O2836,"")))</f>
        <v/>
      </c>
      <c r="L2836">
        <f>IF($E2836="","",IFERROR(VLOOKUP($E2836,POS_MASTER!$A:$AK,37,FALSE),""))</f>
        <v/>
      </c>
    </row>
    <row r="2837">
      <c r="A2837">
        <f>IF(MANAGER_PLAN!E2837="","",MANAGER_PLAN!A2837)</f>
        <v/>
      </c>
      <c r="B2837">
        <f>IF($E2837="","",MANAGER_PLAN!B2837)</f>
        <v/>
      </c>
      <c r="C2837">
        <f>IF($E2837="","",SWITCH(MANAGER_PLAN!C2837,"MON","Pondělí","TUE","Úterý","WED","Středa","THU","Čtvrtek","FRI","Pátek",MANAGER_PLAN!C2837))</f>
        <v/>
      </c>
      <c r="D2837">
        <f>IF(MANAGER_PLAN!E2837="","",MANAGER_PLAN!D2837)</f>
        <v/>
      </c>
      <c r="E2837">
        <f>IF(MANAGER_PLAN!E2837="","",MANAGER_PLAN!E2837)</f>
        <v/>
      </c>
      <c r="F2837">
        <f>IF($E2837="","",IFERROR(VLOOKUP($E2837,POS_MASTER!$A:$B,2,FALSE),""))</f>
        <v/>
      </c>
      <c r="G2837">
        <f>IF($E2837="","",MANAGER_PLAN!G2837)</f>
        <v/>
      </c>
      <c r="H2837">
        <f>IF($E2837="","",TRIM(MANAGER_PLAN!H2837&amp;" "&amp;MANAGER_PLAN!I2837))</f>
        <v/>
      </c>
      <c r="I2837">
        <f>IF($E2837="","",MANAGER_PLAN!J2837)</f>
        <v/>
      </c>
      <c r="J2837">
        <f>IF($E2837="","",MANAGER_PLAN!K2837)</f>
        <v/>
      </c>
      <c r="K2837">
        <f>IF($E2837="","",TRIM(IF(MANAGER_PLAN!N2837&lt;&gt;"","LOS: "&amp;MANAGER_PLAN!N2837&amp;" ","")&amp;IF(MANAGER_PLAN!O2837&lt;&gt;"","LOT: "&amp;MANAGER_PLAN!O2837,"")))</f>
        <v/>
      </c>
      <c r="L2837">
        <f>IF($E2837="","",IFERROR(VLOOKUP($E2837,POS_MASTER!$A:$AK,37,FALSE),""))</f>
        <v/>
      </c>
    </row>
    <row r="2838">
      <c r="A2838">
        <f>IF(MANAGER_PLAN!E2838="","",MANAGER_PLAN!A2838)</f>
        <v/>
      </c>
      <c r="B2838">
        <f>IF($E2838="","",MANAGER_PLAN!B2838)</f>
        <v/>
      </c>
      <c r="C2838">
        <f>IF($E2838="","",SWITCH(MANAGER_PLAN!C2838,"MON","Pondělí","TUE","Úterý","WED","Středa","THU","Čtvrtek","FRI","Pátek",MANAGER_PLAN!C2838))</f>
        <v/>
      </c>
      <c r="D2838">
        <f>IF(MANAGER_PLAN!E2838="","",MANAGER_PLAN!D2838)</f>
        <v/>
      </c>
      <c r="E2838">
        <f>IF(MANAGER_PLAN!E2838="","",MANAGER_PLAN!E2838)</f>
        <v/>
      </c>
      <c r="F2838">
        <f>IF($E2838="","",IFERROR(VLOOKUP($E2838,POS_MASTER!$A:$B,2,FALSE),""))</f>
        <v/>
      </c>
      <c r="G2838">
        <f>IF($E2838="","",MANAGER_PLAN!G2838)</f>
        <v/>
      </c>
      <c r="H2838">
        <f>IF($E2838="","",TRIM(MANAGER_PLAN!H2838&amp;" "&amp;MANAGER_PLAN!I2838))</f>
        <v/>
      </c>
      <c r="I2838">
        <f>IF($E2838="","",MANAGER_PLAN!J2838)</f>
        <v/>
      </c>
      <c r="J2838">
        <f>IF($E2838="","",MANAGER_PLAN!K2838)</f>
        <v/>
      </c>
      <c r="K2838">
        <f>IF($E2838="","",TRIM(IF(MANAGER_PLAN!N2838&lt;&gt;"","LOS: "&amp;MANAGER_PLAN!N2838&amp;" ","")&amp;IF(MANAGER_PLAN!O2838&lt;&gt;"","LOT: "&amp;MANAGER_PLAN!O2838,"")))</f>
        <v/>
      </c>
      <c r="L2838">
        <f>IF($E2838="","",IFERROR(VLOOKUP($E2838,POS_MASTER!$A:$AK,37,FALSE),""))</f>
        <v/>
      </c>
    </row>
    <row r="2839">
      <c r="A2839">
        <f>IF(MANAGER_PLAN!E2839="","",MANAGER_PLAN!A2839)</f>
        <v/>
      </c>
      <c r="B2839">
        <f>IF($E2839="","",MANAGER_PLAN!B2839)</f>
        <v/>
      </c>
      <c r="C2839">
        <f>IF($E2839="","",SWITCH(MANAGER_PLAN!C2839,"MON","Pondělí","TUE","Úterý","WED","Středa","THU","Čtvrtek","FRI","Pátek",MANAGER_PLAN!C2839))</f>
        <v/>
      </c>
      <c r="D2839">
        <f>IF(MANAGER_PLAN!E2839="","",MANAGER_PLAN!D2839)</f>
        <v/>
      </c>
      <c r="E2839">
        <f>IF(MANAGER_PLAN!E2839="","",MANAGER_PLAN!E2839)</f>
        <v/>
      </c>
      <c r="F2839">
        <f>IF($E2839="","",IFERROR(VLOOKUP($E2839,POS_MASTER!$A:$B,2,FALSE),""))</f>
        <v/>
      </c>
      <c r="G2839">
        <f>IF($E2839="","",MANAGER_PLAN!G2839)</f>
        <v/>
      </c>
      <c r="H2839">
        <f>IF($E2839="","",TRIM(MANAGER_PLAN!H2839&amp;" "&amp;MANAGER_PLAN!I2839))</f>
        <v/>
      </c>
      <c r="I2839">
        <f>IF($E2839="","",MANAGER_PLAN!J2839)</f>
        <v/>
      </c>
      <c r="J2839">
        <f>IF($E2839="","",MANAGER_PLAN!K2839)</f>
        <v/>
      </c>
      <c r="K2839">
        <f>IF($E2839="","",TRIM(IF(MANAGER_PLAN!N2839&lt;&gt;"","LOS: "&amp;MANAGER_PLAN!N2839&amp;" ","")&amp;IF(MANAGER_PLAN!O2839&lt;&gt;"","LOT: "&amp;MANAGER_PLAN!O2839,"")))</f>
        <v/>
      </c>
      <c r="L2839">
        <f>IF($E2839="","",IFERROR(VLOOKUP($E2839,POS_MASTER!$A:$AK,37,FALSE),""))</f>
        <v/>
      </c>
    </row>
    <row r="2840">
      <c r="A2840">
        <f>IF(MANAGER_PLAN!E2840="","",MANAGER_PLAN!A2840)</f>
        <v/>
      </c>
      <c r="B2840">
        <f>IF($E2840="","",MANAGER_PLAN!B2840)</f>
        <v/>
      </c>
      <c r="C2840">
        <f>IF($E2840="","",SWITCH(MANAGER_PLAN!C2840,"MON","Pondělí","TUE","Úterý","WED","Středa","THU","Čtvrtek","FRI","Pátek",MANAGER_PLAN!C2840))</f>
        <v/>
      </c>
      <c r="D2840">
        <f>IF(MANAGER_PLAN!E2840="","",MANAGER_PLAN!D2840)</f>
        <v/>
      </c>
      <c r="E2840">
        <f>IF(MANAGER_PLAN!E2840="","",MANAGER_PLAN!E2840)</f>
        <v/>
      </c>
      <c r="F2840">
        <f>IF($E2840="","",IFERROR(VLOOKUP($E2840,POS_MASTER!$A:$B,2,FALSE),""))</f>
        <v/>
      </c>
      <c r="G2840">
        <f>IF($E2840="","",MANAGER_PLAN!G2840)</f>
        <v/>
      </c>
      <c r="H2840">
        <f>IF($E2840="","",TRIM(MANAGER_PLAN!H2840&amp;" "&amp;MANAGER_PLAN!I2840))</f>
        <v/>
      </c>
      <c r="I2840">
        <f>IF($E2840="","",MANAGER_PLAN!J2840)</f>
        <v/>
      </c>
      <c r="J2840">
        <f>IF($E2840="","",MANAGER_PLAN!K2840)</f>
        <v/>
      </c>
      <c r="K2840">
        <f>IF($E2840="","",TRIM(IF(MANAGER_PLAN!N2840&lt;&gt;"","LOS: "&amp;MANAGER_PLAN!N2840&amp;" ","")&amp;IF(MANAGER_PLAN!O2840&lt;&gt;"","LOT: "&amp;MANAGER_PLAN!O2840,"")))</f>
        <v/>
      </c>
      <c r="L2840">
        <f>IF($E2840="","",IFERROR(VLOOKUP($E2840,POS_MASTER!$A:$AK,37,FALSE),""))</f>
        <v/>
      </c>
    </row>
    <row r="2841">
      <c r="A2841">
        <f>IF(MANAGER_PLAN!E2841="","",MANAGER_PLAN!A2841)</f>
        <v/>
      </c>
      <c r="B2841">
        <f>IF($E2841="","",MANAGER_PLAN!B2841)</f>
        <v/>
      </c>
      <c r="C2841">
        <f>IF($E2841="","",SWITCH(MANAGER_PLAN!C2841,"MON","Pondělí","TUE","Úterý","WED","Středa","THU","Čtvrtek","FRI","Pátek",MANAGER_PLAN!C2841))</f>
        <v/>
      </c>
      <c r="D2841">
        <f>IF(MANAGER_PLAN!E2841="","",MANAGER_PLAN!D2841)</f>
        <v/>
      </c>
      <c r="E2841">
        <f>IF(MANAGER_PLAN!E2841="","",MANAGER_PLAN!E2841)</f>
        <v/>
      </c>
      <c r="F2841">
        <f>IF($E2841="","",IFERROR(VLOOKUP($E2841,POS_MASTER!$A:$B,2,FALSE),""))</f>
        <v/>
      </c>
      <c r="G2841">
        <f>IF($E2841="","",MANAGER_PLAN!G2841)</f>
        <v/>
      </c>
      <c r="H2841">
        <f>IF($E2841="","",TRIM(MANAGER_PLAN!H2841&amp;" "&amp;MANAGER_PLAN!I2841))</f>
        <v/>
      </c>
      <c r="I2841">
        <f>IF($E2841="","",MANAGER_PLAN!J2841)</f>
        <v/>
      </c>
      <c r="J2841">
        <f>IF($E2841="","",MANAGER_PLAN!K2841)</f>
        <v/>
      </c>
      <c r="K2841">
        <f>IF($E2841="","",TRIM(IF(MANAGER_PLAN!N2841&lt;&gt;"","LOS: "&amp;MANAGER_PLAN!N2841&amp;" ","")&amp;IF(MANAGER_PLAN!O2841&lt;&gt;"","LOT: "&amp;MANAGER_PLAN!O2841,"")))</f>
        <v/>
      </c>
      <c r="L2841">
        <f>IF($E2841="","",IFERROR(VLOOKUP($E2841,POS_MASTER!$A:$AK,37,FALSE),""))</f>
        <v/>
      </c>
    </row>
    <row r="2842">
      <c r="A2842">
        <f>IF(MANAGER_PLAN!E2842="","",MANAGER_PLAN!A2842)</f>
        <v/>
      </c>
      <c r="B2842">
        <f>IF($E2842="","",MANAGER_PLAN!B2842)</f>
        <v/>
      </c>
      <c r="C2842">
        <f>IF($E2842="","",SWITCH(MANAGER_PLAN!C2842,"MON","Pondělí","TUE","Úterý","WED","Středa","THU","Čtvrtek","FRI","Pátek",MANAGER_PLAN!C2842))</f>
        <v/>
      </c>
      <c r="D2842">
        <f>IF(MANAGER_PLAN!E2842="","",MANAGER_PLAN!D2842)</f>
        <v/>
      </c>
      <c r="E2842">
        <f>IF(MANAGER_PLAN!E2842="","",MANAGER_PLAN!E2842)</f>
        <v/>
      </c>
      <c r="F2842">
        <f>IF($E2842="","",IFERROR(VLOOKUP($E2842,POS_MASTER!$A:$B,2,FALSE),""))</f>
        <v/>
      </c>
      <c r="G2842">
        <f>IF($E2842="","",MANAGER_PLAN!G2842)</f>
        <v/>
      </c>
      <c r="H2842">
        <f>IF($E2842="","",TRIM(MANAGER_PLAN!H2842&amp;" "&amp;MANAGER_PLAN!I2842))</f>
        <v/>
      </c>
      <c r="I2842">
        <f>IF($E2842="","",MANAGER_PLAN!J2842)</f>
        <v/>
      </c>
      <c r="J2842">
        <f>IF($E2842="","",MANAGER_PLAN!K2842)</f>
        <v/>
      </c>
      <c r="K2842">
        <f>IF($E2842="","",TRIM(IF(MANAGER_PLAN!N2842&lt;&gt;"","LOS: "&amp;MANAGER_PLAN!N2842&amp;" ","")&amp;IF(MANAGER_PLAN!O2842&lt;&gt;"","LOT: "&amp;MANAGER_PLAN!O2842,"")))</f>
        <v/>
      </c>
      <c r="L2842">
        <f>IF($E2842="","",IFERROR(VLOOKUP($E2842,POS_MASTER!$A:$AK,37,FALSE),""))</f>
        <v/>
      </c>
    </row>
    <row r="2843">
      <c r="A2843">
        <f>IF(MANAGER_PLAN!E2843="","",MANAGER_PLAN!A2843)</f>
        <v/>
      </c>
      <c r="B2843">
        <f>IF($E2843="","",MANAGER_PLAN!B2843)</f>
        <v/>
      </c>
      <c r="C2843">
        <f>IF($E2843="","",SWITCH(MANAGER_PLAN!C2843,"MON","Pondělí","TUE","Úterý","WED","Středa","THU","Čtvrtek","FRI","Pátek",MANAGER_PLAN!C2843))</f>
        <v/>
      </c>
      <c r="D2843">
        <f>IF(MANAGER_PLAN!E2843="","",MANAGER_PLAN!D2843)</f>
        <v/>
      </c>
      <c r="E2843">
        <f>IF(MANAGER_PLAN!E2843="","",MANAGER_PLAN!E2843)</f>
        <v/>
      </c>
      <c r="F2843">
        <f>IF($E2843="","",IFERROR(VLOOKUP($E2843,POS_MASTER!$A:$B,2,FALSE),""))</f>
        <v/>
      </c>
      <c r="G2843">
        <f>IF($E2843="","",MANAGER_PLAN!G2843)</f>
        <v/>
      </c>
      <c r="H2843">
        <f>IF($E2843="","",TRIM(MANAGER_PLAN!H2843&amp;" "&amp;MANAGER_PLAN!I2843))</f>
        <v/>
      </c>
      <c r="I2843">
        <f>IF($E2843="","",MANAGER_PLAN!J2843)</f>
        <v/>
      </c>
      <c r="J2843">
        <f>IF($E2843="","",MANAGER_PLAN!K2843)</f>
        <v/>
      </c>
      <c r="K2843">
        <f>IF($E2843="","",TRIM(IF(MANAGER_PLAN!N2843&lt;&gt;"","LOS: "&amp;MANAGER_PLAN!N2843&amp;" ","")&amp;IF(MANAGER_PLAN!O2843&lt;&gt;"","LOT: "&amp;MANAGER_PLAN!O2843,"")))</f>
        <v/>
      </c>
      <c r="L2843">
        <f>IF($E2843="","",IFERROR(VLOOKUP($E2843,POS_MASTER!$A:$AK,37,FALSE),""))</f>
        <v/>
      </c>
    </row>
    <row r="2844">
      <c r="A2844">
        <f>IF(MANAGER_PLAN!E2844="","",MANAGER_PLAN!A2844)</f>
        <v/>
      </c>
      <c r="B2844">
        <f>IF($E2844="","",MANAGER_PLAN!B2844)</f>
        <v/>
      </c>
      <c r="C2844">
        <f>IF($E2844="","",SWITCH(MANAGER_PLAN!C2844,"MON","Pondělí","TUE","Úterý","WED","Středa","THU","Čtvrtek","FRI","Pátek",MANAGER_PLAN!C2844))</f>
        <v/>
      </c>
      <c r="D2844">
        <f>IF(MANAGER_PLAN!E2844="","",MANAGER_PLAN!D2844)</f>
        <v/>
      </c>
      <c r="E2844">
        <f>IF(MANAGER_PLAN!E2844="","",MANAGER_PLAN!E2844)</f>
        <v/>
      </c>
      <c r="F2844">
        <f>IF($E2844="","",IFERROR(VLOOKUP($E2844,POS_MASTER!$A:$B,2,FALSE),""))</f>
        <v/>
      </c>
      <c r="G2844">
        <f>IF($E2844="","",MANAGER_PLAN!G2844)</f>
        <v/>
      </c>
      <c r="H2844">
        <f>IF($E2844="","",TRIM(MANAGER_PLAN!H2844&amp;" "&amp;MANAGER_PLAN!I2844))</f>
        <v/>
      </c>
      <c r="I2844">
        <f>IF($E2844="","",MANAGER_PLAN!J2844)</f>
        <v/>
      </c>
      <c r="J2844">
        <f>IF($E2844="","",MANAGER_PLAN!K2844)</f>
        <v/>
      </c>
      <c r="K2844">
        <f>IF($E2844="","",TRIM(IF(MANAGER_PLAN!N2844&lt;&gt;"","LOS: "&amp;MANAGER_PLAN!N2844&amp;" ","")&amp;IF(MANAGER_PLAN!O2844&lt;&gt;"","LOT: "&amp;MANAGER_PLAN!O2844,"")))</f>
        <v/>
      </c>
      <c r="L2844">
        <f>IF($E2844="","",IFERROR(VLOOKUP($E2844,POS_MASTER!$A:$AK,37,FALSE),""))</f>
        <v/>
      </c>
    </row>
    <row r="2845">
      <c r="A2845">
        <f>IF(MANAGER_PLAN!E2845="","",MANAGER_PLAN!A2845)</f>
        <v/>
      </c>
      <c r="B2845">
        <f>IF($E2845="","",MANAGER_PLAN!B2845)</f>
        <v/>
      </c>
      <c r="C2845">
        <f>IF($E2845="","",SWITCH(MANAGER_PLAN!C2845,"MON","Pondělí","TUE","Úterý","WED","Středa","THU","Čtvrtek","FRI","Pátek",MANAGER_PLAN!C2845))</f>
        <v/>
      </c>
      <c r="D2845">
        <f>IF(MANAGER_PLAN!E2845="","",MANAGER_PLAN!D2845)</f>
        <v/>
      </c>
      <c r="E2845">
        <f>IF(MANAGER_PLAN!E2845="","",MANAGER_PLAN!E2845)</f>
        <v/>
      </c>
      <c r="F2845">
        <f>IF($E2845="","",IFERROR(VLOOKUP($E2845,POS_MASTER!$A:$B,2,FALSE),""))</f>
        <v/>
      </c>
      <c r="G2845">
        <f>IF($E2845="","",MANAGER_PLAN!G2845)</f>
        <v/>
      </c>
      <c r="H2845">
        <f>IF($E2845="","",TRIM(MANAGER_PLAN!H2845&amp;" "&amp;MANAGER_PLAN!I2845))</f>
        <v/>
      </c>
      <c r="I2845">
        <f>IF($E2845="","",MANAGER_PLAN!J2845)</f>
        <v/>
      </c>
      <c r="J2845">
        <f>IF($E2845="","",MANAGER_PLAN!K2845)</f>
        <v/>
      </c>
      <c r="K2845">
        <f>IF($E2845="","",TRIM(IF(MANAGER_PLAN!N2845&lt;&gt;"","LOS: "&amp;MANAGER_PLAN!N2845&amp;" ","")&amp;IF(MANAGER_PLAN!O2845&lt;&gt;"","LOT: "&amp;MANAGER_PLAN!O2845,"")))</f>
        <v/>
      </c>
      <c r="L2845">
        <f>IF($E2845="","",IFERROR(VLOOKUP($E2845,POS_MASTER!$A:$AK,37,FALSE),""))</f>
        <v/>
      </c>
    </row>
    <row r="2846">
      <c r="A2846">
        <f>IF(MANAGER_PLAN!E2846="","",MANAGER_PLAN!A2846)</f>
        <v/>
      </c>
      <c r="B2846">
        <f>IF($E2846="","",MANAGER_PLAN!B2846)</f>
        <v/>
      </c>
      <c r="C2846">
        <f>IF($E2846="","",SWITCH(MANAGER_PLAN!C2846,"MON","Pondělí","TUE","Úterý","WED","Středa","THU","Čtvrtek","FRI","Pátek",MANAGER_PLAN!C2846))</f>
        <v/>
      </c>
      <c r="D2846">
        <f>IF(MANAGER_PLAN!E2846="","",MANAGER_PLAN!D2846)</f>
        <v/>
      </c>
      <c r="E2846">
        <f>IF(MANAGER_PLAN!E2846="","",MANAGER_PLAN!E2846)</f>
        <v/>
      </c>
      <c r="F2846">
        <f>IF($E2846="","",IFERROR(VLOOKUP($E2846,POS_MASTER!$A:$B,2,FALSE),""))</f>
        <v/>
      </c>
      <c r="G2846">
        <f>IF($E2846="","",MANAGER_PLAN!G2846)</f>
        <v/>
      </c>
      <c r="H2846">
        <f>IF($E2846="","",TRIM(MANAGER_PLAN!H2846&amp;" "&amp;MANAGER_PLAN!I2846))</f>
        <v/>
      </c>
      <c r="I2846">
        <f>IF($E2846="","",MANAGER_PLAN!J2846)</f>
        <v/>
      </c>
      <c r="J2846">
        <f>IF($E2846="","",MANAGER_PLAN!K2846)</f>
        <v/>
      </c>
      <c r="K2846">
        <f>IF($E2846="","",TRIM(IF(MANAGER_PLAN!N2846&lt;&gt;"","LOS: "&amp;MANAGER_PLAN!N2846&amp;" ","")&amp;IF(MANAGER_PLAN!O2846&lt;&gt;"","LOT: "&amp;MANAGER_PLAN!O2846,"")))</f>
        <v/>
      </c>
      <c r="L2846">
        <f>IF($E2846="","",IFERROR(VLOOKUP($E2846,POS_MASTER!$A:$AK,37,FALSE),""))</f>
        <v/>
      </c>
    </row>
    <row r="2847">
      <c r="A2847">
        <f>IF(MANAGER_PLAN!E2847="","",MANAGER_PLAN!A2847)</f>
        <v/>
      </c>
      <c r="B2847">
        <f>IF($E2847="","",MANAGER_PLAN!B2847)</f>
        <v/>
      </c>
      <c r="C2847">
        <f>IF($E2847="","",SWITCH(MANAGER_PLAN!C2847,"MON","Pondělí","TUE","Úterý","WED","Středa","THU","Čtvrtek","FRI","Pátek",MANAGER_PLAN!C2847))</f>
        <v/>
      </c>
      <c r="D2847">
        <f>IF(MANAGER_PLAN!E2847="","",MANAGER_PLAN!D2847)</f>
        <v/>
      </c>
      <c r="E2847">
        <f>IF(MANAGER_PLAN!E2847="","",MANAGER_PLAN!E2847)</f>
        <v/>
      </c>
      <c r="F2847">
        <f>IF($E2847="","",IFERROR(VLOOKUP($E2847,POS_MASTER!$A:$B,2,FALSE),""))</f>
        <v/>
      </c>
      <c r="G2847">
        <f>IF($E2847="","",MANAGER_PLAN!G2847)</f>
        <v/>
      </c>
      <c r="H2847">
        <f>IF($E2847="","",TRIM(MANAGER_PLAN!H2847&amp;" "&amp;MANAGER_PLAN!I2847))</f>
        <v/>
      </c>
      <c r="I2847">
        <f>IF($E2847="","",MANAGER_PLAN!J2847)</f>
        <v/>
      </c>
      <c r="J2847">
        <f>IF($E2847="","",MANAGER_PLAN!K2847)</f>
        <v/>
      </c>
      <c r="K2847">
        <f>IF($E2847="","",TRIM(IF(MANAGER_PLAN!N2847&lt;&gt;"","LOS: "&amp;MANAGER_PLAN!N2847&amp;" ","")&amp;IF(MANAGER_PLAN!O2847&lt;&gt;"","LOT: "&amp;MANAGER_PLAN!O2847,"")))</f>
        <v/>
      </c>
      <c r="L2847">
        <f>IF($E2847="","",IFERROR(VLOOKUP($E2847,POS_MASTER!$A:$AK,37,FALSE),""))</f>
        <v/>
      </c>
    </row>
    <row r="2848">
      <c r="A2848">
        <f>IF(MANAGER_PLAN!E2848="","",MANAGER_PLAN!A2848)</f>
        <v/>
      </c>
      <c r="B2848">
        <f>IF($E2848="","",MANAGER_PLAN!B2848)</f>
        <v/>
      </c>
      <c r="C2848">
        <f>IF($E2848="","",SWITCH(MANAGER_PLAN!C2848,"MON","Pondělí","TUE","Úterý","WED","Středa","THU","Čtvrtek","FRI","Pátek",MANAGER_PLAN!C2848))</f>
        <v/>
      </c>
      <c r="D2848">
        <f>IF(MANAGER_PLAN!E2848="","",MANAGER_PLAN!D2848)</f>
        <v/>
      </c>
      <c r="E2848">
        <f>IF(MANAGER_PLAN!E2848="","",MANAGER_PLAN!E2848)</f>
        <v/>
      </c>
      <c r="F2848">
        <f>IF($E2848="","",IFERROR(VLOOKUP($E2848,POS_MASTER!$A:$B,2,FALSE),""))</f>
        <v/>
      </c>
      <c r="G2848">
        <f>IF($E2848="","",MANAGER_PLAN!G2848)</f>
        <v/>
      </c>
      <c r="H2848">
        <f>IF($E2848="","",TRIM(MANAGER_PLAN!H2848&amp;" "&amp;MANAGER_PLAN!I2848))</f>
        <v/>
      </c>
      <c r="I2848">
        <f>IF($E2848="","",MANAGER_PLAN!J2848)</f>
        <v/>
      </c>
      <c r="J2848">
        <f>IF($E2848="","",MANAGER_PLAN!K2848)</f>
        <v/>
      </c>
      <c r="K2848">
        <f>IF($E2848="","",TRIM(IF(MANAGER_PLAN!N2848&lt;&gt;"","LOS: "&amp;MANAGER_PLAN!N2848&amp;" ","")&amp;IF(MANAGER_PLAN!O2848&lt;&gt;"","LOT: "&amp;MANAGER_PLAN!O2848,"")))</f>
        <v/>
      </c>
      <c r="L2848">
        <f>IF($E2848="","",IFERROR(VLOOKUP($E2848,POS_MASTER!$A:$AK,37,FALSE),""))</f>
        <v/>
      </c>
    </row>
    <row r="2849">
      <c r="A2849">
        <f>IF(MANAGER_PLAN!E2849="","",MANAGER_PLAN!A2849)</f>
        <v/>
      </c>
      <c r="B2849">
        <f>IF($E2849="","",MANAGER_PLAN!B2849)</f>
        <v/>
      </c>
      <c r="C2849">
        <f>IF($E2849="","",SWITCH(MANAGER_PLAN!C2849,"MON","Pondělí","TUE","Úterý","WED","Středa","THU","Čtvrtek","FRI","Pátek",MANAGER_PLAN!C2849))</f>
        <v/>
      </c>
      <c r="D2849">
        <f>IF(MANAGER_PLAN!E2849="","",MANAGER_PLAN!D2849)</f>
        <v/>
      </c>
      <c r="E2849">
        <f>IF(MANAGER_PLAN!E2849="","",MANAGER_PLAN!E2849)</f>
        <v/>
      </c>
      <c r="F2849">
        <f>IF($E2849="","",IFERROR(VLOOKUP($E2849,POS_MASTER!$A:$B,2,FALSE),""))</f>
        <v/>
      </c>
      <c r="G2849">
        <f>IF($E2849="","",MANAGER_PLAN!G2849)</f>
        <v/>
      </c>
      <c r="H2849">
        <f>IF($E2849="","",TRIM(MANAGER_PLAN!H2849&amp;" "&amp;MANAGER_PLAN!I2849))</f>
        <v/>
      </c>
      <c r="I2849">
        <f>IF($E2849="","",MANAGER_PLAN!J2849)</f>
        <v/>
      </c>
      <c r="J2849">
        <f>IF($E2849="","",MANAGER_PLAN!K2849)</f>
        <v/>
      </c>
      <c r="K2849">
        <f>IF($E2849="","",TRIM(IF(MANAGER_PLAN!N2849&lt;&gt;"","LOS: "&amp;MANAGER_PLAN!N2849&amp;" ","")&amp;IF(MANAGER_PLAN!O2849&lt;&gt;"","LOT: "&amp;MANAGER_PLAN!O2849,"")))</f>
        <v/>
      </c>
      <c r="L2849">
        <f>IF($E2849="","",IFERROR(VLOOKUP($E2849,POS_MASTER!$A:$AK,37,FALSE),""))</f>
        <v/>
      </c>
    </row>
    <row r="2850">
      <c r="A2850">
        <f>IF(MANAGER_PLAN!E2850="","",MANAGER_PLAN!A2850)</f>
        <v/>
      </c>
      <c r="B2850">
        <f>IF($E2850="","",MANAGER_PLAN!B2850)</f>
        <v/>
      </c>
      <c r="C2850">
        <f>IF($E2850="","",SWITCH(MANAGER_PLAN!C2850,"MON","Pondělí","TUE","Úterý","WED","Středa","THU","Čtvrtek","FRI","Pátek",MANAGER_PLAN!C2850))</f>
        <v/>
      </c>
      <c r="D2850">
        <f>IF(MANAGER_PLAN!E2850="","",MANAGER_PLAN!D2850)</f>
        <v/>
      </c>
      <c r="E2850">
        <f>IF(MANAGER_PLAN!E2850="","",MANAGER_PLAN!E2850)</f>
        <v/>
      </c>
      <c r="F2850">
        <f>IF($E2850="","",IFERROR(VLOOKUP($E2850,POS_MASTER!$A:$B,2,FALSE),""))</f>
        <v/>
      </c>
      <c r="G2850">
        <f>IF($E2850="","",MANAGER_PLAN!G2850)</f>
        <v/>
      </c>
      <c r="H2850">
        <f>IF($E2850="","",TRIM(MANAGER_PLAN!H2850&amp;" "&amp;MANAGER_PLAN!I2850))</f>
        <v/>
      </c>
      <c r="I2850">
        <f>IF($E2850="","",MANAGER_PLAN!J2850)</f>
        <v/>
      </c>
      <c r="J2850">
        <f>IF($E2850="","",MANAGER_PLAN!K2850)</f>
        <v/>
      </c>
      <c r="K2850">
        <f>IF($E2850="","",TRIM(IF(MANAGER_PLAN!N2850&lt;&gt;"","LOS: "&amp;MANAGER_PLAN!N2850&amp;" ","")&amp;IF(MANAGER_PLAN!O2850&lt;&gt;"","LOT: "&amp;MANAGER_PLAN!O2850,"")))</f>
        <v/>
      </c>
      <c r="L2850">
        <f>IF($E2850="","",IFERROR(VLOOKUP($E2850,POS_MASTER!$A:$AK,37,FALSE),""))</f>
        <v/>
      </c>
    </row>
    <row r="2851">
      <c r="A2851">
        <f>IF(MANAGER_PLAN!E2851="","",MANAGER_PLAN!A2851)</f>
        <v/>
      </c>
      <c r="B2851">
        <f>IF($E2851="","",MANAGER_PLAN!B2851)</f>
        <v/>
      </c>
      <c r="C2851">
        <f>IF($E2851="","",SWITCH(MANAGER_PLAN!C2851,"MON","Pondělí","TUE","Úterý","WED","Středa","THU","Čtvrtek","FRI","Pátek",MANAGER_PLAN!C2851))</f>
        <v/>
      </c>
      <c r="D2851">
        <f>IF(MANAGER_PLAN!E2851="","",MANAGER_PLAN!D2851)</f>
        <v/>
      </c>
      <c r="E2851">
        <f>IF(MANAGER_PLAN!E2851="","",MANAGER_PLAN!E2851)</f>
        <v/>
      </c>
      <c r="F2851">
        <f>IF($E2851="","",IFERROR(VLOOKUP($E2851,POS_MASTER!$A:$B,2,FALSE),""))</f>
        <v/>
      </c>
      <c r="G2851">
        <f>IF($E2851="","",MANAGER_PLAN!G2851)</f>
        <v/>
      </c>
      <c r="H2851">
        <f>IF($E2851="","",TRIM(MANAGER_PLAN!H2851&amp;" "&amp;MANAGER_PLAN!I2851))</f>
        <v/>
      </c>
      <c r="I2851">
        <f>IF($E2851="","",MANAGER_PLAN!J2851)</f>
        <v/>
      </c>
      <c r="J2851">
        <f>IF($E2851="","",MANAGER_PLAN!K2851)</f>
        <v/>
      </c>
      <c r="K2851">
        <f>IF($E2851="","",TRIM(IF(MANAGER_PLAN!N2851&lt;&gt;"","LOS: "&amp;MANAGER_PLAN!N2851&amp;" ","")&amp;IF(MANAGER_PLAN!O2851&lt;&gt;"","LOT: "&amp;MANAGER_PLAN!O2851,"")))</f>
        <v/>
      </c>
      <c r="L2851">
        <f>IF($E2851="","",IFERROR(VLOOKUP($E2851,POS_MASTER!$A:$AK,37,FALSE),""))</f>
        <v/>
      </c>
    </row>
    <row r="2852">
      <c r="A2852">
        <f>IF(MANAGER_PLAN!E2852="","",MANAGER_PLAN!A2852)</f>
        <v/>
      </c>
      <c r="B2852">
        <f>IF($E2852="","",MANAGER_PLAN!B2852)</f>
        <v/>
      </c>
      <c r="C2852">
        <f>IF($E2852="","",SWITCH(MANAGER_PLAN!C2852,"MON","Pondělí","TUE","Úterý","WED","Středa","THU","Čtvrtek","FRI","Pátek",MANAGER_PLAN!C2852))</f>
        <v/>
      </c>
      <c r="D2852">
        <f>IF(MANAGER_PLAN!E2852="","",MANAGER_PLAN!D2852)</f>
        <v/>
      </c>
      <c r="E2852">
        <f>IF(MANAGER_PLAN!E2852="","",MANAGER_PLAN!E2852)</f>
        <v/>
      </c>
      <c r="F2852">
        <f>IF($E2852="","",IFERROR(VLOOKUP($E2852,POS_MASTER!$A:$B,2,FALSE),""))</f>
        <v/>
      </c>
      <c r="G2852">
        <f>IF($E2852="","",MANAGER_PLAN!G2852)</f>
        <v/>
      </c>
      <c r="H2852">
        <f>IF($E2852="","",TRIM(MANAGER_PLAN!H2852&amp;" "&amp;MANAGER_PLAN!I2852))</f>
        <v/>
      </c>
      <c r="I2852">
        <f>IF($E2852="","",MANAGER_PLAN!J2852)</f>
        <v/>
      </c>
      <c r="J2852">
        <f>IF($E2852="","",MANAGER_PLAN!K2852)</f>
        <v/>
      </c>
      <c r="K2852">
        <f>IF($E2852="","",TRIM(IF(MANAGER_PLAN!N2852&lt;&gt;"","LOS: "&amp;MANAGER_PLAN!N2852&amp;" ","")&amp;IF(MANAGER_PLAN!O2852&lt;&gt;"","LOT: "&amp;MANAGER_PLAN!O2852,"")))</f>
        <v/>
      </c>
      <c r="L2852">
        <f>IF($E2852="","",IFERROR(VLOOKUP($E2852,POS_MASTER!$A:$AK,37,FALSE),""))</f>
        <v/>
      </c>
    </row>
    <row r="2853">
      <c r="A2853">
        <f>IF(MANAGER_PLAN!E2853="","",MANAGER_PLAN!A2853)</f>
        <v/>
      </c>
      <c r="B2853">
        <f>IF($E2853="","",MANAGER_PLAN!B2853)</f>
        <v/>
      </c>
      <c r="C2853">
        <f>IF($E2853="","",SWITCH(MANAGER_PLAN!C2853,"MON","Pondělí","TUE","Úterý","WED","Středa","THU","Čtvrtek","FRI","Pátek",MANAGER_PLAN!C2853))</f>
        <v/>
      </c>
      <c r="D2853">
        <f>IF(MANAGER_PLAN!E2853="","",MANAGER_PLAN!D2853)</f>
        <v/>
      </c>
      <c r="E2853">
        <f>IF(MANAGER_PLAN!E2853="","",MANAGER_PLAN!E2853)</f>
        <v/>
      </c>
      <c r="F2853">
        <f>IF($E2853="","",IFERROR(VLOOKUP($E2853,POS_MASTER!$A:$B,2,FALSE),""))</f>
        <v/>
      </c>
      <c r="G2853">
        <f>IF($E2853="","",MANAGER_PLAN!G2853)</f>
        <v/>
      </c>
      <c r="H2853">
        <f>IF($E2853="","",TRIM(MANAGER_PLAN!H2853&amp;" "&amp;MANAGER_PLAN!I2853))</f>
        <v/>
      </c>
      <c r="I2853">
        <f>IF($E2853="","",MANAGER_PLAN!J2853)</f>
        <v/>
      </c>
      <c r="J2853">
        <f>IF($E2853="","",MANAGER_PLAN!K2853)</f>
        <v/>
      </c>
      <c r="K2853">
        <f>IF($E2853="","",TRIM(IF(MANAGER_PLAN!N2853&lt;&gt;"","LOS: "&amp;MANAGER_PLAN!N2853&amp;" ","")&amp;IF(MANAGER_PLAN!O2853&lt;&gt;"","LOT: "&amp;MANAGER_PLAN!O2853,"")))</f>
        <v/>
      </c>
      <c r="L2853">
        <f>IF($E2853="","",IFERROR(VLOOKUP($E2853,POS_MASTER!$A:$AK,37,FALSE),""))</f>
        <v/>
      </c>
    </row>
    <row r="2854">
      <c r="A2854">
        <f>IF(MANAGER_PLAN!E2854="","",MANAGER_PLAN!A2854)</f>
        <v/>
      </c>
      <c r="B2854">
        <f>IF($E2854="","",MANAGER_PLAN!B2854)</f>
        <v/>
      </c>
      <c r="C2854">
        <f>IF($E2854="","",SWITCH(MANAGER_PLAN!C2854,"MON","Pondělí","TUE","Úterý","WED","Středa","THU","Čtvrtek","FRI","Pátek",MANAGER_PLAN!C2854))</f>
        <v/>
      </c>
      <c r="D2854">
        <f>IF(MANAGER_PLAN!E2854="","",MANAGER_PLAN!D2854)</f>
        <v/>
      </c>
      <c r="E2854">
        <f>IF(MANAGER_PLAN!E2854="","",MANAGER_PLAN!E2854)</f>
        <v/>
      </c>
      <c r="F2854">
        <f>IF($E2854="","",IFERROR(VLOOKUP($E2854,POS_MASTER!$A:$B,2,FALSE),""))</f>
        <v/>
      </c>
      <c r="G2854">
        <f>IF($E2854="","",MANAGER_PLAN!G2854)</f>
        <v/>
      </c>
      <c r="H2854">
        <f>IF($E2854="","",TRIM(MANAGER_PLAN!H2854&amp;" "&amp;MANAGER_PLAN!I2854))</f>
        <v/>
      </c>
      <c r="I2854">
        <f>IF($E2854="","",MANAGER_PLAN!J2854)</f>
        <v/>
      </c>
      <c r="J2854">
        <f>IF($E2854="","",MANAGER_PLAN!K2854)</f>
        <v/>
      </c>
      <c r="K2854">
        <f>IF($E2854="","",TRIM(IF(MANAGER_PLAN!N2854&lt;&gt;"","LOS: "&amp;MANAGER_PLAN!N2854&amp;" ","")&amp;IF(MANAGER_PLAN!O2854&lt;&gt;"","LOT: "&amp;MANAGER_PLAN!O2854,"")))</f>
        <v/>
      </c>
      <c r="L2854">
        <f>IF($E2854="","",IFERROR(VLOOKUP($E2854,POS_MASTER!$A:$AK,37,FALSE),""))</f>
        <v/>
      </c>
    </row>
    <row r="2855">
      <c r="A2855">
        <f>IF(MANAGER_PLAN!E2855="","",MANAGER_PLAN!A2855)</f>
        <v/>
      </c>
      <c r="B2855">
        <f>IF($E2855="","",MANAGER_PLAN!B2855)</f>
        <v/>
      </c>
      <c r="C2855">
        <f>IF($E2855="","",SWITCH(MANAGER_PLAN!C2855,"MON","Pondělí","TUE","Úterý","WED","Středa","THU","Čtvrtek","FRI","Pátek",MANAGER_PLAN!C2855))</f>
        <v/>
      </c>
      <c r="D2855">
        <f>IF(MANAGER_PLAN!E2855="","",MANAGER_PLAN!D2855)</f>
        <v/>
      </c>
      <c r="E2855">
        <f>IF(MANAGER_PLAN!E2855="","",MANAGER_PLAN!E2855)</f>
        <v/>
      </c>
      <c r="F2855">
        <f>IF($E2855="","",IFERROR(VLOOKUP($E2855,POS_MASTER!$A:$B,2,FALSE),""))</f>
        <v/>
      </c>
      <c r="G2855">
        <f>IF($E2855="","",MANAGER_PLAN!G2855)</f>
        <v/>
      </c>
      <c r="H2855">
        <f>IF($E2855="","",TRIM(MANAGER_PLAN!H2855&amp;" "&amp;MANAGER_PLAN!I2855))</f>
        <v/>
      </c>
      <c r="I2855">
        <f>IF($E2855="","",MANAGER_PLAN!J2855)</f>
        <v/>
      </c>
      <c r="J2855">
        <f>IF($E2855="","",MANAGER_PLAN!K2855)</f>
        <v/>
      </c>
      <c r="K2855">
        <f>IF($E2855="","",TRIM(IF(MANAGER_PLAN!N2855&lt;&gt;"","LOS: "&amp;MANAGER_PLAN!N2855&amp;" ","")&amp;IF(MANAGER_PLAN!O2855&lt;&gt;"","LOT: "&amp;MANAGER_PLAN!O2855,"")))</f>
        <v/>
      </c>
      <c r="L2855">
        <f>IF($E2855="","",IFERROR(VLOOKUP($E2855,POS_MASTER!$A:$AK,37,FALSE),""))</f>
        <v/>
      </c>
    </row>
    <row r="2856">
      <c r="A2856">
        <f>IF(MANAGER_PLAN!E2856="","",MANAGER_PLAN!A2856)</f>
        <v/>
      </c>
      <c r="B2856">
        <f>IF($E2856="","",MANAGER_PLAN!B2856)</f>
        <v/>
      </c>
      <c r="C2856">
        <f>IF($E2856="","",SWITCH(MANAGER_PLAN!C2856,"MON","Pondělí","TUE","Úterý","WED","Středa","THU","Čtvrtek","FRI","Pátek",MANAGER_PLAN!C2856))</f>
        <v/>
      </c>
      <c r="D2856">
        <f>IF(MANAGER_PLAN!E2856="","",MANAGER_PLAN!D2856)</f>
        <v/>
      </c>
      <c r="E2856">
        <f>IF(MANAGER_PLAN!E2856="","",MANAGER_PLAN!E2856)</f>
        <v/>
      </c>
      <c r="F2856">
        <f>IF($E2856="","",IFERROR(VLOOKUP($E2856,POS_MASTER!$A:$B,2,FALSE),""))</f>
        <v/>
      </c>
      <c r="G2856">
        <f>IF($E2856="","",MANAGER_PLAN!G2856)</f>
        <v/>
      </c>
      <c r="H2856">
        <f>IF($E2856="","",TRIM(MANAGER_PLAN!H2856&amp;" "&amp;MANAGER_PLAN!I2856))</f>
        <v/>
      </c>
      <c r="I2856">
        <f>IF($E2856="","",MANAGER_PLAN!J2856)</f>
        <v/>
      </c>
      <c r="J2856">
        <f>IF($E2856="","",MANAGER_PLAN!K2856)</f>
        <v/>
      </c>
      <c r="K2856">
        <f>IF($E2856="","",TRIM(IF(MANAGER_PLAN!N2856&lt;&gt;"","LOS: "&amp;MANAGER_PLAN!N2856&amp;" ","")&amp;IF(MANAGER_PLAN!O2856&lt;&gt;"","LOT: "&amp;MANAGER_PLAN!O2856,"")))</f>
        <v/>
      </c>
      <c r="L2856">
        <f>IF($E2856="","",IFERROR(VLOOKUP($E2856,POS_MASTER!$A:$AK,37,FALSE),""))</f>
        <v/>
      </c>
    </row>
    <row r="2857">
      <c r="A2857">
        <f>IF(MANAGER_PLAN!E2857="","",MANAGER_PLAN!A2857)</f>
        <v/>
      </c>
      <c r="B2857">
        <f>IF($E2857="","",MANAGER_PLAN!B2857)</f>
        <v/>
      </c>
      <c r="C2857">
        <f>IF($E2857="","",SWITCH(MANAGER_PLAN!C2857,"MON","Pondělí","TUE","Úterý","WED","Středa","THU","Čtvrtek","FRI","Pátek",MANAGER_PLAN!C2857))</f>
        <v/>
      </c>
      <c r="D2857">
        <f>IF(MANAGER_PLAN!E2857="","",MANAGER_PLAN!D2857)</f>
        <v/>
      </c>
      <c r="E2857">
        <f>IF(MANAGER_PLAN!E2857="","",MANAGER_PLAN!E2857)</f>
        <v/>
      </c>
      <c r="F2857">
        <f>IF($E2857="","",IFERROR(VLOOKUP($E2857,POS_MASTER!$A:$B,2,FALSE),""))</f>
        <v/>
      </c>
      <c r="G2857">
        <f>IF($E2857="","",MANAGER_PLAN!G2857)</f>
        <v/>
      </c>
      <c r="H2857">
        <f>IF($E2857="","",TRIM(MANAGER_PLAN!H2857&amp;" "&amp;MANAGER_PLAN!I2857))</f>
        <v/>
      </c>
      <c r="I2857">
        <f>IF($E2857="","",MANAGER_PLAN!J2857)</f>
        <v/>
      </c>
      <c r="J2857">
        <f>IF($E2857="","",MANAGER_PLAN!K2857)</f>
        <v/>
      </c>
      <c r="K2857">
        <f>IF($E2857="","",TRIM(IF(MANAGER_PLAN!N2857&lt;&gt;"","LOS: "&amp;MANAGER_PLAN!N2857&amp;" ","")&amp;IF(MANAGER_PLAN!O2857&lt;&gt;"","LOT: "&amp;MANAGER_PLAN!O2857,"")))</f>
        <v/>
      </c>
      <c r="L2857">
        <f>IF($E2857="","",IFERROR(VLOOKUP($E2857,POS_MASTER!$A:$AK,37,FALSE),""))</f>
        <v/>
      </c>
    </row>
    <row r="2858">
      <c r="A2858">
        <f>IF(MANAGER_PLAN!E2858="","",MANAGER_PLAN!A2858)</f>
        <v/>
      </c>
      <c r="B2858">
        <f>IF($E2858="","",MANAGER_PLAN!B2858)</f>
        <v/>
      </c>
      <c r="C2858">
        <f>IF($E2858="","",SWITCH(MANAGER_PLAN!C2858,"MON","Pondělí","TUE","Úterý","WED","Středa","THU","Čtvrtek","FRI","Pátek",MANAGER_PLAN!C2858))</f>
        <v/>
      </c>
      <c r="D2858">
        <f>IF(MANAGER_PLAN!E2858="","",MANAGER_PLAN!D2858)</f>
        <v/>
      </c>
      <c r="E2858">
        <f>IF(MANAGER_PLAN!E2858="","",MANAGER_PLAN!E2858)</f>
        <v/>
      </c>
      <c r="F2858">
        <f>IF($E2858="","",IFERROR(VLOOKUP($E2858,POS_MASTER!$A:$B,2,FALSE),""))</f>
        <v/>
      </c>
      <c r="G2858">
        <f>IF($E2858="","",MANAGER_PLAN!G2858)</f>
        <v/>
      </c>
      <c r="H2858">
        <f>IF($E2858="","",TRIM(MANAGER_PLAN!H2858&amp;" "&amp;MANAGER_PLAN!I2858))</f>
        <v/>
      </c>
      <c r="I2858">
        <f>IF($E2858="","",MANAGER_PLAN!J2858)</f>
        <v/>
      </c>
      <c r="J2858">
        <f>IF($E2858="","",MANAGER_PLAN!K2858)</f>
        <v/>
      </c>
      <c r="K2858">
        <f>IF($E2858="","",TRIM(IF(MANAGER_PLAN!N2858&lt;&gt;"","LOS: "&amp;MANAGER_PLAN!N2858&amp;" ","")&amp;IF(MANAGER_PLAN!O2858&lt;&gt;"","LOT: "&amp;MANAGER_PLAN!O2858,"")))</f>
        <v/>
      </c>
      <c r="L2858">
        <f>IF($E2858="","",IFERROR(VLOOKUP($E2858,POS_MASTER!$A:$AK,37,FALSE),""))</f>
        <v/>
      </c>
    </row>
    <row r="2859">
      <c r="A2859">
        <f>IF(MANAGER_PLAN!E2859="","",MANAGER_PLAN!A2859)</f>
        <v/>
      </c>
      <c r="B2859">
        <f>IF($E2859="","",MANAGER_PLAN!B2859)</f>
        <v/>
      </c>
      <c r="C2859">
        <f>IF($E2859="","",SWITCH(MANAGER_PLAN!C2859,"MON","Pondělí","TUE","Úterý","WED","Středa","THU","Čtvrtek","FRI","Pátek",MANAGER_PLAN!C2859))</f>
        <v/>
      </c>
      <c r="D2859">
        <f>IF(MANAGER_PLAN!E2859="","",MANAGER_PLAN!D2859)</f>
        <v/>
      </c>
      <c r="E2859">
        <f>IF(MANAGER_PLAN!E2859="","",MANAGER_PLAN!E2859)</f>
        <v/>
      </c>
      <c r="F2859">
        <f>IF($E2859="","",IFERROR(VLOOKUP($E2859,POS_MASTER!$A:$B,2,FALSE),""))</f>
        <v/>
      </c>
      <c r="G2859">
        <f>IF($E2859="","",MANAGER_PLAN!G2859)</f>
        <v/>
      </c>
      <c r="H2859">
        <f>IF($E2859="","",TRIM(MANAGER_PLAN!H2859&amp;" "&amp;MANAGER_PLAN!I2859))</f>
        <v/>
      </c>
      <c r="I2859">
        <f>IF($E2859="","",MANAGER_PLAN!J2859)</f>
        <v/>
      </c>
      <c r="J2859">
        <f>IF($E2859="","",MANAGER_PLAN!K2859)</f>
        <v/>
      </c>
      <c r="K2859">
        <f>IF($E2859="","",TRIM(IF(MANAGER_PLAN!N2859&lt;&gt;"","LOS: "&amp;MANAGER_PLAN!N2859&amp;" ","")&amp;IF(MANAGER_PLAN!O2859&lt;&gt;"","LOT: "&amp;MANAGER_PLAN!O2859,"")))</f>
        <v/>
      </c>
      <c r="L2859">
        <f>IF($E2859="","",IFERROR(VLOOKUP($E2859,POS_MASTER!$A:$AK,37,FALSE),""))</f>
        <v/>
      </c>
    </row>
    <row r="2860">
      <c r="A2860">
        <f>IF(MANAGER_PLAN!E2860="","",MANAGER_PLAN!A2860)</f>
        <v/>
      </c>
      <c r="B2860">
        <f>IF($E2860="","",MANAGER_PLAN!B2860)</f>
        <v/>
      </c>
      <c r="C2860">
        <f>IF($E2860="","",SWITCH(MANAGER_PLAN!C2860,"MON","Pondělí","TUE","Úterý","WED","Středa","THU","Čtvrtek","FRI","Pátek",MANAGER_PLAN!C2860))</f>
        <v/>
      </c>
      <c r="D2860">
        <f>IF(MANAGER_PLAN!E2860="","",MANAGER_PLAN!D2860)</f>
        <v/>
      </c>
      <c r="E2860">
        <f>IF(MANAGER_PLAN!E2860="","",MANAGER_PLAN!E2860)</f>
        <v/>
      </c>
      <c r="F2860">
        <f>IF($E2860="","",IFERROR(VLOOKUP($E2860,POS_MASTER!$A:$B,2,FALSE),""))</f>
        <v/>
      </c>
      <c r="G2860">
        <f>IF($E2860="","",MANAGER_PLAN!G2860)</f>
        <v/>
      </c>
      <c r="H2860">
        <f>IF($E2860="","",TRIM(MANAGER_PLAN!H2860&amp;" "&amp;MANAGER_PLAN!I2860))</f>
        <v/>
      </c>
      <c r="I2860">
        <f>IF($E2860="","",MANAGER_PLAN!J2860)</f>
        <v/>
      </c>
      <c r="J2860">
        <f>IF($E2860="","",MANAGER_PLAN!K2860)</f>
        <v/>
      </c>
      <c r="K2860">
        <f>IF($E2860="","",TRIM(IF(MANAGER_PLAN!N2860&lt;&gt;"","LOS: "&amp;MANAGER_PLAN!N2860&amp;" ","")&amp;IF(MANAGER_PLAN!O2860&lt;&gt;"","LOT: "&amp;MANAGER_PLAN!O2860,"")))</f>
        <v/>
      </c>
      <c r="L2860">
        <f>IF($E2860="","",IFERROR(VLOOKUP($E2860,POS_MASTER!$A:$AK,37,FALSE),""))</f>
        <v/>
      </c>
    </row>
    <row r="2861">
      <c r="A2861">
        <f>IF(MANAGER_PLAN!E2861="","",MANAGER_PLAN!A2861)</f>
        <v/>
      </c>
      <c r="B2861">
        <f>IF($E2861="","",MANAGER_PLAN!B2861)</f>
        <v/>
      </c>
      <c r="C2861">
        <f>IF($E2861="","",SWITCH(MANAGER_PLAN!C2861,"MON","Pondělí","TUE","Úterý","WED","Středa","THU","Čtvrtek","FRI","Pátek",MANAGER_PLAN!C2861))</f>
        <v/>
      </c>
      <c r="D2861">
        <f>IF(MANAGER_PLAN!E2861="","",MANAGER_PLAN!D2861)</f>
        <v/>
      </c>
      <c r="E2861">
        <f>IF(MANAGER_PLAN!E2861="","",MANAGER_PLAN!E2861)</f>
        <v/>
      </c>
      <c r="F2861">
        <f>IF($E2861="","",IFERROR(VLOOKUP($E2861,POS_MASTER!$A:$B,2,FALSE),""))</f>
        <v/>
      </c>
      <c r="G2861">
        <f>IF($E2861="","",MANAGER_PLAN!G2861)</f>
        <v/>
      </c>
      <c r="H2861">
        <f>IF($E2861="","",TRIM(MANAGER_PLAN!H2861&amp;" "&amp;MANAGER_PLAN!I2861))</f>
        <v/>
      </c>
      <c r="I2861">
        <f>IF($E2861="","",MANAGER_PLAN!J2861)</f>
        <v/>
      </c>
      <c r="J2861">
        <f>IF($E2861="","",MANAGER_PLAN!K2861)</f>
        <v/>
      </c>
      <c r="K2861">
        <f>IF($E2861="","",TRIM(IF(MANAGER_PLAN!N2861&lt;&gt;"","LOS: "&amp;MANAGER_PLAN!N2861&amp;" ","")&amp;IF(MANAGER_PLAN!O2861&lt;&gt;"","LOT: "&amp;MANAGER_PLAN!O2861,"")))</f>
        <v/>
      </c>
      <c r="L2861">
        <f>IF($E2861="","",IFERROR(VLOOKUP($E2861,POS_MASTER!$A:$AK,37,FALSE),""))</f>
        <v/>
      </c>
    </row>
    <row r="2862">
      <c r="A2862">
        <f>IF(MANAGER_PLAN!E2862="","",MANAGER_PLAN!A2862)</f>
        <v/>
      </c>
      <c r="B2862">
        <f>IF($E2862="","",MANAGER_PLAN!B2862)</f>
        <v/>
      </c>
      <c r="C2862">
        <f>IF($E2862="","",SWITCH(MANAGER_PLAN!C2862,"MON","Pondělí","TUE","Úterý","WED","Středa","THU","Čtvrtek","FRI","Pátek",MANAGER_PLAN!C2862))</f>
        <v/>
      </c>
      <c r="D2862">
        <f>IF(MANAGER_PLAN!E2862="","",MANAGER_PLAN!D2862)</f>
        <v/>
      </c>
      <c r="E2862">
        <f>IF(MANAGER_PLAN!E2862="","",MANAGER_PLAN!E2862)</f>
        <v/>
      </c>
      <c r="F2862">
        <f>IF($E2862="","",IFERROR(VLOOKUP($E2862,POS_MASTER!$A:$B,2,FALSE),""))</f>
        <v/>
      </c>
      <c r="G2862">
        <f>IF($E2862="","",MANAGER_PLAN!G2862)</f>
        <v/>
      </c>
      <c r="H2862">
        <f>IF($E2862="","",TRIM(MANAGER_PLAN!H2862&amp;" "&amp;MANAGER_PLAN!I2862))</f>
        <v/>
      </c>
      <c r="I2862">
        <f>IF($E2862="","",MANAGER_PLAN!J2862)</f>
        <v/>
      </c>
      <c r="J2862">
        <f>IF($E2862="","",MANAGER_PLAN!K2862)</f>
        <v/>
      </c>
      <c r="K2862">
        <f>IF($E2862="","",TRIM(IF(MANAGER_PLAN!N2862&lt;&gt;"","LOS: "&amp;MANAGER_PLAN!N2862&amp;" ","")&amp;IF(MANAGER_PLAN!O2862&lt;&gt;"","LOT: "&amp;MANAGER_PLAN!O2862,"")))</f>
        <v/>
      </c>
      <c r="L2862">
        <f>IF($E2862="","",IFERROR(VLOOKUP($E2862,POS_MASTER!$A:$AK,37,FALSE),""))</f>
        <v/>
      </c>
    </row>
    <row r="2863">
      <c r="A2863">
        <f>IF(MANAGER_PLAN!E2863="","",MANAGER_PLAN!A2863)</f>
        <v/>
      </c>
      <c r="B2863">
        <f>IF($E2863="","",MANAGER_PLAN!B2863)</f>
        <v/>
      </c>
      <c r="C2863">
        <f>IF($E2863="","",SWITCH(MANAGER_PLAN!C2863,"MON","Pondělí","TUE","Úterý","WED","Středa","THU","Čtvrtek","FRI","Pátek",MANAGER_PLAN!C2863))</f>
        <v/>
      </c>
      <c r="D2863">
        <f>IF(MANAGER_PLAN!E2863="","",MANAGER_PLAN!D2863)</f>
        <v/>
      </c>
      <c r="E2863">
        <f>IF(MANAGER_PLAN!E2863="","",MANAGER_PLAN!E2863)</f>
        <v/>
      </c>
      <c r="F2863">
        <f>IF($E2863="","",IFERROR(VLOOKUP($E2863,POS_MASTER!$A:$B,2,FALSE),""))</f>
        <v/>
      </c>
      <c r="G2863">
        <f>IF($E2863="","",MANAGER_PLAN!G2863)</f>
        <v/>
      </c>
      <c r="H2863">
        <f>IF($E2863="","",TRIM(MANAGER_PLAN!H2863&amp;" "&amp;MANAGER_PLAN!I2863))</f>
        <v/>
      </c>
      <c r="I2863">
        <f>IF($E2863="","",MANAGER_PLAN!J2863)</f>
        <v/>
      </c>
      <c r="J2863">
        <f>IF($E2863="","",MANAGER_PLAN!K2863)</f>
        <v/>
      </c>
      <c r="K2863">
        <f>IF($E2863="","",TRIM(IF(MANAGER_PLAN!N2863&lt;&gt;"","LOS: "&amp;MANAGER_PLAN!N2863&amp;" ","")&amp;IF(MANAGER_PLAN!O2863&lt;&gt;"","LOT: "&amp;MANAGER_PLAN!O2863,"")))</f>
        <v/>
      </c>
      <c r="L2863">
        <f>IF($E2863="","",IFERROR(VLOOKUP($E2863,POS_MASTER!$A:$AK,37,FALSE),""))</f>
        <v/>
      </c>
    </row>
    <row r="2864">
      <c r="A2864">
        <f>IF(MANAGER_PLAN!E2864="","",MANAGER_PLAN!A2864)</f>
        <v/>
      </c>
      <c r="B2864">
        <f>IF($E2864="","",MANAGER_PLAN!B2864)</f>
        <v/>
      </c>
      <c r="C2864">
        <f>IF($E2864="","",SWITCH(MANAGER_PLAN!C2864,"MON","Pondělí","TUE","Úterý","WED","Středa","THU","Čtvrtek","FRI","Pátek",MANAGER_PLAN!C2864))</f>
        <v/>
      </c>
      <c r="D2864">
        <f>IF(MANAGER_PLAN!E2864="","",MANAGER_PLAN!D2864)</f>
        <v/>
      </c>
      <c r="E2864">
        <f>IF(MANAGER_PLAN!E2864="","",MANAGER_PLAN!E2864)</f>
        <v/>
      </c>
      <c r="F2864">
        <f>IF($E2864="","",IFERROR(VLOOKUP($E2864,POS_MASTER!$A:$B,2,FALSE),""))</f>
        <v/>
      </c>
      <c r="G2864">
        <f>IF($E2864="","",MANAGER_PLAN!G2864)</f>
        <v/>
      </c>
      <c r="H2864">
        <f>IF($E2864="","",TRIM(MANAGER_PLAN!H2864&amp;" "&amp;MANAGER_PLAN!I2864))</f>
        <v/>
      </c>
      <c r="I2864">
        <f>IF($E2864="","",MANAGER_PLAN!J2864)</f>
        <v/>
      </c>
      <c r="J2864">
        <f>IF($E2864="","",MANAGER_PLAN!K2864)</f>
        <v/>
      </c>
      <c r="K2864">
        <f>IF($E2864="","",TRIM(IF(MANAGER_PLAN!N2864&lt;&gt;"","LOS: "&amp;MANAGER_PLAN!N2864&amp;" ","")&amp;IF(MANAGER_PLAN!O2864&lt;&gt;"","LOT: "&amp;MANAGER_PLAN!O2864,"")))</f>
        <v/>
      </c>
      <c r="L2864">
        <f>IF($E2864="","",IFERROR(VLOOKUP($E2864,POS_MASTER!$A:$AK,37,FALSE),""))</f>
        <v/>
      </c>
    </row>
    <row r="2865">
      <c r="A2865">
        <f>IF(MANAGER_PLAN!E2865="","",MANAGER_PLAN!A2865)</f>
        <v/>
      </c>
      <c r="B2865">
        <f>IF($E2865="","",MANAGER_PLAN!B2865)</f>
        <v/>
      </c>
      <c r="C2865">
        <f>IF($E2865="","",SWITCH(MANAGER_PLAN!C2865,"MON","Pondělí","TUE","Úterý","WED","Středa","THU","Čtvrtek","FRI","Pátek",MANAGER_PLAN!C2865))</f>
        <v/>
      </c>
      <c r="D2865">
        <f>IF(MANAGER_PLAN!E2865="","",MANAGER_PLAN!D2865)</f>
        <v/>
      </c>
      <c r="E2865">
        <f>IF(MANAGER_PLAN!E2865="","",MANAGER_PLAN!E2865)</f>
        <v/>
      </c>
      <c r="F2865">
        <f>IF($E2865="","",IFERROR(VLOOKUP($E2865,POS_MASTER!$A:$B,2,FALSE),""))</f>
        <v/>
      </c>
      <c r="G2865">
        <f>IF($E2865="","",MANAGER_PLAN!G2865)</f>
        <v/>
      </c>
      <c r="H2865">
        <f>IF($E2865="","",TRIM(MANAGER_PLAN!H2865&amp;" "&amp;MANAGER_PLAN!I2865))</f>
        <v/>
      </c>
      <c r="I2865">
        <f>IF($E2865="","",MANAGER_PLAN!J2865)</f>
        <v/>
      </c>
      <c r="J2865">
        <f>IF($E2865="","",MANAGER_PLAN!K2865)</f>
        <v/>
      </c>
      <c r="K2865">
        <f>IF($E2865="","",TRIM(IF(MANAGER_PLAN!N2865&lt;&gt;"","LOS: "&amp;MANAGER_PLAN!N2865&amp;" ","")&amp;IF(MANAGER_PLAN!O2865&lt;&gt;"","LOT: "&amp;MANAGER_PLAN!O2865,"")))</f>
        <v/>
      </c>
      <c r="L2865">
        <f>IF($E2865="","",IFERROR(VLOOKUP($E2865,POS_MASTER!$A:$AK,37,FALSE),""))</f>
        <v/>
      </c>
    </row>
    <row r="2866">
      <c r="A2866">
        <f>IF(MANAGER_PLAN!E2866="","",MANAGER_PLAN!A2866)</f>
        <v/>
      </c>
      <c r="B2866">
        <f>IF($E2866="","",MANAGER_PLAN!B2866)</f>
        <v/>
      </c>
      <c r="C2866">
        <f>IF($E2866="","",SWITCH(MANAGER_PLAN!C2866,"MON","Pondělí","TUE","Úterý","WED","Středa","THU","Čtvrtek","FRI","Pátek",MANAGER_PLAN!C2866))</f>
        <v/>
      </c>
      <c r="D2866">
        <f>IF(MANAGER_PLAN!E2866="","",MANAGER_PLAN!D2866)</f>
        <v/>
      </c>
      <c r="E2866">
        <f>IF(MANAGER_PLAN!E2866="","",MANAGER_PLAN!E2866)</f>
        <v/>
      </c>
      <c r="F2866">
        <f>IF($E2866="","",IFERROR(VLOOKUP($E2866,POS_MASTER!$A:$B,2,FALSE),""))</f>
        <v/>
      </c>
      <c r="G2866">
        <f>IF($E2866="","",MANAGER_PLAN!G2866)</f>
        <v/>
      </c>
      <c r="H2866">
        <f>IF($E2866="","",TRIM(MANAGER_PLAN!H2866&amp;" "&amp;MANAGER_PLAN!I2866))</f>
        <v/>
      </c>
      <c r="I2866">
        <f>IF($E2866="","",MANAGER_PLAN!J2866)</f>
        <v/>
      </c>
      <c r="J2866">
        <f>IF($E2866="","",MANAGER_PLAN!K2866)</f>
        <v/>
      </c>
      <c r="K2866">
        <f>IF($E2866="","",TRIM(IF(MANAGER_PLAN!N2866&lt;&gt;"","LOS: "&amp;MANAGER_PLAN!N2866&amp;" ","")&amp;IF(MANAGER_PLAN!O2866&lt;&gt;"","LOT: "&amp;MANAGER_PLAN!O2866,"")))</f>
        <v/>
      </c>
      <c r="L2866">
        <f>IF($E2866="","",IFERROR(VLOOKUP($E2866,POS_MASTER!$A:$AK,37,FALSE),""))</f>
        <v/>
      </c>
    </row>
    <row r="2867">
      <c r="A2867">
        <f>IF(MANAGER_PLAN!E2867="","",MANAGER_PLAN!A2867)</f>
        <v/>
      </c>
      <c r="B2867">
        <f>IF($E2867="","",MANAGER_PLAN!B2867)</f>
        <v/>
      </c>
      <c r="C2867">
        <f>IF($E2867="","",SWITCH(MANAGER_PLAN!C2867,"MON","Pondělí","TUE","Úterý","WED","Středa","THU","Čtvrtek","FRI","Pátek",MANAGER_PLAN!C2867))</f>
        <v/>
      </c>
      <c r="D2867">
        <f>IF(MANAGER_PLAN!E2867="","",MANAGER_PLAN!D2867)</f>
        <v/>
      </c>
      <c r="E2867">
        <f>IF(MANAGER_PLAN!E2867="","",MANAGER_PLAN!E2867)</f>
        <v/>
      </c>
      <c r="F2867">
        <f>IF($E2867="","",IFERROR(VLOOKUP($E2867,POS_MASTER!$A:$B,2,FALSE),""))</f>
        <v/>
      </c>
      <c r="G2867">
        <f>IF($E2867="","",MANAGER_PLAN!G2867)</f>
        <v/>
      </c>
      <c r="H2867">
        <f>IF($E2867="","",TRIM(MANAGER_PLAN!H2867&amp;" "&amp;MANAGER_PLAN!I2867))</f>
        <v/>
      </c>
      <c r="I2867">
        <f>IF($E2867="","",MANAGER_PLAN!J2867)</f>
        <v/>
      </c>
      <c r="J2867">
        <f>IF($E2867="","",MANAGER_PLAN!K2867)</f>
        <v/>
      </c>
      <c r="K2867">
        <f>IF($E2867="","",TRIM(IF(MANAGER_PLAN!N2867&lt;&gt;"","LOS: "&amp;MANAGER_PLAN!N2867&amp;" ","")&amp;IF(MANAGER_PLAN!O2867&lt;&gt;"","LOT: "&amp;MANAGER_PLAN!O2867,"")))</f>
        <v/>
      </c>
      <c r="L2867">
        <f>IF($E2867="","",IFERROR(VLOOKUP($E2867,POS_MASTER!$A:$AK,37,FALSE),""))</f>
        <v/>
      </c>
    </row>
    <row r="2868">
      <c r="A2868">
        <f>IF(MANAGER_PLAN!E2868="","",MANAGER_PLAN!A2868)</f>
        <v/>
      </c>
      <c r="B2868">
        <f>IF($E2868="","",MANAGER_PLAN!B2868)</f>
        <v/>
      </c>
      <c r="C2868">
        <f>IF($E2868="","",SWITCH(MANAGER_PLAN!C2868,"MON","Pondělí","TUE","Úterý","WED","Středa","THU","Čtvrtek","FRI","Pátek",MANAGER_PLAN!C2868))</f>
        <v/>
      </c>
      <c r="D2868">
        <f>IF(MANAGER_PLAN!E2868="","",MANAGER_PLAN!D2868)</f>
        <v/>
      </c>
      <c r="E2868">
        <f>IF(MANAGER_PLAN!E2868="","",MANAGER_PLAN!E2868)</f>
        <v/>
      </c>
      <c r="F2868">
        <f>IF($E2868="","",IFERROR(VLOOKUP($E2868,POS_MASTER!$A:$B,2,FALSE),""))</f>
        <v/>
      </c>
      <c r="G2868">
        <f>IF($E2868="","",MANAGER_PLAN!G2868)</f>
        <v/>
      </c>
      <c r="H2868">
        <f>IF($E2868="","",TRIM(MANAGER_PLAN!H2868&amp;" "&amp;MANAGER_PLAN!I2868))</f>
        <v/>
      </c>
      <c r="I2868">
        <f>IF($E2868="","",MANAGER_PLAN!J2868)</f>
        <v/>
      </c>
      <c r="J2868">
        <f>IF($E2868="","",MANAGER_PLAN!K2868)</f>
        <v/>
      </c>
      <c r="K2868">
        <f>IF($E2868="","",TRIM(IF(MANAGER_PLAN!N2868&lt;&gt;"","LOS: "&amp;MANAGER_PLAN!N2868&amp;" ","")&amp;IF(MANAGER_PLAN!O2868&lt;&gt;"","LOT: "&amp;MANAGER_PLAN!O2868,"")))</f>
        <v/>
      </c>
      <c r="L2868">
        <f>IF($E2868="","",IFERROR(VLOOKUP($E2868,POS_MASTER!$A:$AK,37,FALSE),""))</f>
        <v/>
      </c>
    </row>
    <row r="2869">
      <c r="A2869">
        <f>IF(MANAGER_PLAN!E2869="","",MANAGER_PLAN!A2869)</f>
        <v/>
      </c>
      <c r="B2869">
        <f>IF($E2869="","",MANAGER_PLAN!B2869)</f>
        <v/>
      </c>
      <c r="C2869">
        <f>IF($E2869="","",SWITCH(MANAGER_PLAN!C2869,"MON","Pondělí","TUE","Úterý","WED","Středa","THU","Čtvrtek","FRI","Pátek",MANAGER_PLAN!C2869))</f>
        <v/>
      </c>
      <c r="D2869">
        <f>IF(MANAGER_PLAN!E2869="","",MANAGER_PLAN!D2869)</f>
        <v/>
      </c>
      <c r="E2869">
        <f>IF(MANAGER_PLAN!E2869="","",MANAGER_PLAN!E2869)</f>
        <v/>
      </c>
      <c r="F2869">
        <f>IF($E2869="","",IFERROR(VLOOKUP($E2869,POS_MASTER!$A:$B,2,FALSE),""))</f>
        <v/>
      </c>
      <c r="G2869">
        <f>IF($E2869="","",MANAGER_PLAN!G2869)</f>
        <v/>
      </c>
      <c r="H2869">
        <f>IF($E2869="","",TRIM(MANAGER_PLAN!H2869&amp;" "&amp;MANAGER_PLAN!I2869))</f>
        <v/>
      </c>
      <c r="I2869">
        <f>IF($E2869="","",MANAGER_PLAN!J2869)</f>
        <v/>
      </c>
      <c r="J2869">
        <f>IF($E2869="","",MANAGER_PLAN!K2869)</f>
        <v/>
      </c>
      <c r="K2869">
        <f>IF($E2869="","",TRIM(IF(MANAGER_PLAN!N2869&lt;&gt;"","LOS: "&amp;MANAGER_PLAN!N2869&amp;" ","")&amp;IF(MANAGER_PLAN!O2869&lt;&gt;"","LOT: "&amp;MANAGER_PLAN!O2869,"")))</f>
        <v/>
      </c>
      <c r="L2869">
        <f>IF($E2869="","",IFERROR(VLOOKUP($E2869,POS_MASTER!$A:$AK,37,FALSE),""))</f>
        <v/>
      </c>
    </row>
    <row r="2870">
      <c r="A2870">
        <f>IF(MANAGER_PLAN!E2870="","",MANAGER_PLAN!A2870)</f>
        <v/>
      </c>
      <c r="B2870">
        <f>IF($E2870="","",MANAGER_PLAN!B2870)</f>
        <v/>
      </c>
      <c r="C2870">
        <f>IF($E2870="","",SWITCH(MANAGER_PLAN!C2870,"MON","Pondělí","TUE","Úterý","WED","Středa","THU","Čtvrtek","FRI","Pátek",MANAGER_PLAN!C2870))</f>
        <v/>
      </c>
      <c r="D2870">
        <f>IF(MANAGER_PLAN!E2870="","",MANAGER_PLAN!D2870)</f>
        <v/>
      </c>
      <c r="E2870">
        <f>IF(MANAGER_PLAN!E2870="","",MANAGER_PLAN!E2870)</f>
        <v/>
      </c>
      <c r="F2870">
        <f>IF($E2870="","",IFERROR(VLOOKUP($E2870,POS_MASTER!$A:$B,2,FALSE),""))</f>
        <v/>
      </c>
      <c r="G2870">
        <f>IF($E2870="","",MANAGER_PLAN!G2870)</f>
        <v/>
      </c>
      <c r="H2870">
        <f>IF($E2870="","",TRIM(MANAGER_PLAN!H2870&amp;" "&amp;MANAGER_PLAN!I2870))</f>
        <v/>
      </c>
      <c r="I2870">
        <f>IF($E2870="","",MANAGER_PLAN!J2870)</f>
        <v/>
      </c>
      <c r="J2870">
        <f>IF($E2870="","",MANAGER_PLAN!K2870)</f>
        <v/>
      </c>
      <c r="K2870">
        <f>IF($E2870="","",TRIM(IF(MANAGER_PLAN!N2870&lt;&gt;"","LOS: "&amp;MANAGER_PLAN!N2870&amp;" ","")&amp;IF(MANAGER_PLAN!O2870&lt;&gt;"","LOT: "&amp;MANAGER_PLAN!O2870,"")))</f>
        <v/>
      </c>
      <c r="L2870">
        <f>IF($E2870="","",IFERROR(VLOOKUP($E2870,POS_MASTER!$A:$AK,37,FALSE),""))</f>
        <v/>
      </c>
    </row>
    <row r="2871">
      <c r="A2871">
        <f>IF(MANAGER_PLAN!E2871="","",MANAGER_PLAN!A2871)</f>
        <v/>
      </c>
      <c r="B2871">
        <f>IF($E2871="","",MANAGER_PLAN!B2871)</f>
        <v/>
      </c>
      <c r="C2871">
        <f>IF($E2871="","",SWITCH(MANAGER_PLAN!C2871,"MON","Pondělí","TUE","Úterý","WED","Středa","THU","Čtvrtek","FRI","Pátek",MANAGER_PLAN!C2871))</f>
        <v/>
      </c>
      <c r="D2871">
        <f>IF(MANAGER_PLAN!E2871="","",MANAGER_PLAN!D2871)</f>
        <v/>
      </c>
      <c r="E2871">
        <f>IF(MANAGER_PLAN!E2871="","",MANAGER_PLAN!E2871)</f>
        <v/>
      </c>
      <c r="F2871">
        <f>IF($E2871="","",IFERROR(VLOOKUP($E2871,POS_MASTER!$A:$B,2,FALSE),""))</f>
        <v/>
      </c>
      <c r="G2871">
        <f>IF($E2871="","",MANAGER_PLAN!G2871)</f>
        <v/>
      </c>
      <c r="H2871">
        <f>IF($E2871="","",TRIM(MANAGER_PLAN!H2871&amp;" "&amp;MANAGER_PLAN!I2871))</f>
        <v/>
      </c>
      <c r="I2871">
        <f>IF($E2871="","",MANAGER_PLAN!J2871)</f>
        <v/>
      </c>
      <c r="J2871">
        <f>IF($E2871="","",MANAGER_PLAN!K2871)</f>
        <v/>
      </c>
      <c r="K2871">
        <f>IF($E2871="","",TRIM(IF(MANAGER_PLAN!N2871&lt;&gt;"","LOS: "&amp;MANAGER_PLAN!N2871&amp;" ","")&amp;IF(MANAGER_PLAN!O2871&lt;&gt;"","LOT: "&amp;MANAGER_PLAN!O2871,"")))</f>
        <v/>
      </c>
      <c r="L2871">
        <f>IF($E2871="","",IFERROR(VLOOKUP($E2871,POS_MASTER!$A:$AK,37,FALSE),""))</f>
        <v/>
      </c>
    </row>
    <row r="2872">
      <c r="A2872">
        <f>IF(MANAGER_PLAN!E2872="","",MANAGER_PLAN!A2872)</f>
        <v/>
      </c>
      <c r="B2872">
        <f>IF($E2872="","",MANAGER_PLAN!B2872)</f>
        <v/>
      </c>
      <c r="C2872">
        <f>IF($E2872="","",SWITCH(MANAGER_PLAN!C2872,"MON","Pondělí","TUE","Úterý","WED","Středa","THU","Čtvrtek","FRI","Pátek",MANAGER_PLAN!C2872))</f>
        <v/>
      </c>
      <c r="D2872">
        <f>IF(MANAGER_PLAN!E2872="","",MANAGER_PLAN!D2872)</f>
        <v/>
      </c>
      <c r="E2872">
        <f>IF(MANAGER_PLAN!E2872="","",MANAGER_PLAN!E2872)</f>
        <v/>
      </c>
      <c r="F2872">
        <f>IF($E2872="","",IFERROR(VLOOKUP($E2872,POS_MASTER!$A:$B,2,FALSE),""))</f>
        <v/>
      </c>
      <c r="G2872">
        <f>IF($E2872="","",MANAGER_PLAN!G2872)</f>
        <v/>
      </c>
      <c r="H2872">
        <f>IF($E2872="","",TRIM(MANAGER_PLAN!H2872&amp;" "&amp;MANAGER_PLAN!I2872))</f>
        <v/>
      </c>
      <c r="I2872">
        <f>IF($E2872="","",MANAGER_PLAN!J2872)</f>
        <v/>
      </c>
      <c r="J2872">
        <f>IF($E2872="","",MANAGER_PLAN!K2872)</f>
        <v/>
      </c>
      <c r="K2872">
        <f>IF($E2872="","",TRIM(IF(MANAGER_PLAN!N2872&lt;&gt;"","LOS: "&amp;MANAGER_PLAN!N2872&amp;" ","")&amp;IF(MANAGER_PLAN!O2872&lt;&gt;"","LOT: "&amp;MANAGER_PLAN!O2872,"")))</f>
        <v/>
      </c>
      <c r="L2872">
        <f>IF($E2872="","",IFERROR(VLOOKUP($E2872,POS_MASTER!$A:$AK,37,FALSE),""))</f>
        <v/>
      </c>
    </row>
    <row r="2873">
      <c r="A2873">
        <f>IF(MANAGER_PLAN!E2873="","",MANAGER_PLAN!A2873)</f>
        <v/>
      </c>
      <c r="B2873">
        <f>IF($E2873="","",MANAGER_PLAN!B2873)</f>
        <v/>
      </c>
      <c r="C2873">
        <f>IF($E2873="","",SWITCH(MANAGER_PLAN!C2873,"MON","Pondělí","TUE","Úterý","WED","Středa","THU","Čtvrtek","FRI","Pátek",MANAGER_PLAN!C2873))</f>
        <v/>
      </c>
      <c r="D2873">
        <f>IF(MANAGER_PLAN!E2873="","",MANAGER_PLAN!D2873)</f>
        <v/>
      </c>
      <c r="E2873">
        <f>IF(MANAGER_PLAN!E2873="","",MANAGER_PLAN!E2873)</f>
        <v/>
      </c>
      <c r="F2873">
        <f>IF($E2873="","",IFERROR(VLOOKUP($E2873,POS_MASTER!$A:$B,2,FALSE),""))</f>
        <v/>
      </c>
      <c r="G2873">
        <f>IF($E2873="","",MANAGER_PLAN!G2873)</f>
        <v/>
      </c>
      <c r="H2873">
        <f>IF($E2873="","",TRIM(MANAGER_PLAN!H2873&amp;" "&amp;MANAGER_PLAN!I2873))</f>
        <v/>
      </c>
      <c r="I2873">
        <f>IF($E2873="","",MANAGER_PLAN!J2873)</f>
        <v/>
      </c>
      <c r="J2873">
        <f>IF($E2873="","",MANAGER_PLAN!K2873)</f>
        <v/>
      </c>
      <c r="K2873">
        <f>IF($E2873="","",TRIM(IF(MANAGER_PLAN!N2873&lt;&gt;"","LOS: "&amp;MANAGER_PLAN!N2873&amp;" ","")&amp;IF(MANAGER_PLAN!O2873&lt;&gt;"","LOT: "&amp;MANAGER_PLAN!O2873,"")))</f>
        <v/>
      </c>
      <c r="L2873">
        <f>IF($E2873="","",IFERROR(VLOOKUP($E2873,POS_MASTER!$A:$AK,37,FALSE),""))</f>
        <v/>
      </c>
    </row>
    <row r="2874">
      <c r="A2874">
        <f>IF(MANAGER_PLAN!E2874="","",MANAGER_PLAN!A2874)</f>
        <v/>
      </c>
      <c r="B2874">
        <f>IF($E2874="","",MANAGER_PLAN!B2874)</f>
        <v/>
      </c>
      <c r="C2874">
        <f>IF($E2874="","",SWITCH(MANAGER_PLAN!C2874,"MON","Pondělí","TUE","Úterý","WED","Středa","THU","Čtvrtek","FRI","Pátek",MANAGER_PLAN!C2874))</f>
        <v/>
      </c>
      <c r="D2874">
        <f>IF(MANAGER_PLAN!E2874="","",MANAGER_PLAN!D2874)</f>
        <v/>
      </c>
      <c r="E2874">
        <f>IF(MANAGER_PLAN!E2874="","",MANAGER_PLAN!E2874)</f>
        <v/>
      </c>
      <c r="F2874">
        <f>IF($E2874="","",IFERROR(VLOOKUP($E2874,POS_MASTER!$A:$B,2,FALSE),""))</f>
        <v/>
      </c>
      <c r="G2874">
        <f>IF($E2874="","",MANAGER_PLAN!G2874)</f>
        <v/>
      </c>
      <c r="H2874">
        <f>IF($E2874="","",TRIM(MANAGER_PLAN!H2874&amp;" "&amp;MANAGER_PLAN!I2874))</f>
        <v/>
      </c>
      <c r="I2874">
        <f>IF($E2874="","",MANAGER_PLAN!J2874)</f>
        <v/>
      </c>
      <c r="J2874">
        <f>IF($E2874="","",MANAGER_PLAN!K2874)</f>
        <v/>
      </c>
      <c r="K2874">
        <f>IF($E2874="","",TRIM(IF(MANAGER_PLAN!N2874&lt;&gt;"","LOS: "&amp;MANAGER_PLAN!N2874&amp;" ","")&amp;IF(MANAGER_PLAN!O2874&lt;&gt;"","LOT: "&amp;MANAGER_PLAN!O2874,"")))</f>
        <v/>
      </c>
      <c r="L2874">
        <f>IF($E2874="","",IFERROR(VLOOKUP($E2874,POS_MASTER!$A:$AK,37,FALSE),""))</f>
        <v/>
      </c>
    </row>
    <row r="2875">
      <c r="A2875">
        <f>IF(MANAGER_PLAN!E2875="","",MANAGER_PLAN!A2875)</f>
        <v/>
      </c>
      <c r="B2875">
        <f>IF($E2875="","",MANAGER_PLAN!B2875)</f>
        <v/>
      </c>
      <c r="C2875">
        <f>IF($E2875="","",SWITCH(MANAGER_PLAN!C2875,"MON","Pondělí","TUE","Úterý","WED","Středa","THU","Čtvrtek","FRI","Pátek",MANAGER_PLAN!C2875))</f>
        <v/>
      </c>
      <c r="D2875">
        <f>IF(MANAGER_PLAN!E2875="","",MANAGER_PLAN!D2875)</f>
        <v/>
      </c>
      <c r="E2875">
        <f>IF(MANAGER_PLAN!E2875="","",MANAGER_PLAN!E2875)</f>
        <v/>
      </c>
      <c r="F2875">
        <f>IF($E2875="","",IFERROR(VLOOKUP($E2875,POS_MASTER!$A:$B,2,FALSE),""))</f>
        <v/>
      </c>
      <c r="G2875">
        <f>IF($E2875="","",MANAGER_PLAN!G2875)</f>
        <v/>
      </c>
      <c r="H2875">
        <f>IF($E2875="","",TRIM(MANAGER_PLAN!H2875&amp;" "&amp;MANAGER_PLAN!I2875))</f>
        <v/>
      </c>
      <c r="I2875">
        <f>IF($E2875="","",MANAGER_PLAN!J2875)</f>
        <v/>
      </c>
      <c r="J2875">
        <f>IF($E2875="","",MANAGER_PLAN!K2875)</f>
        <v/>
      </c>
      <c r="K2875">
        <f>IF($E2875="","",TRIM(IF(MANAGER_PLAN!N2875&lt;&gt;"","LOS: "&amp;MANAGER_PLAN!N2875&amp;" ","")&amp;IF(MANAGER_PLAN!O2875&lt;&gt;"","LOT: "&amp;MANAGER_PLAN!O2875,"")))</f>
        <v/>
      </c>
      <c r="L2875">
        <f>IF($E2875="","",IFERROR(VLOOKUP($E2875,POS_MASTER!$A:$AK,37,FALSE),""))</f>
        <v/>
      </c>
    </row>
    <row r="2876">
      <c r="A2876">
        <f>IF(MANAGER_PLAN!E2876="","",MANAGER_PLAN!A2876)</f>
        <v/>
      </c>
      <c r="B2876">
        <f>IF($E2876="","",MANAGER_PLAN!B2876)</f>
        <v/>
      </c>
      <c r="C2876">
        <f>IF($E2876="","",SWITCH(MANAGER_PLAN!C2876,"MON","Pondělí","TUE","Úterý","WED","Středa","THU","Čtvrtek","FRI","Pátek",MANAGER_PLAN!C2876))</f>
        <v/>
      </c>
      <c r="D2876">
        <f>IF(MANAGER_PLAN!E2876="","",MANAGER_PLAN!D2876)</f>
        <v/>
      </c>
      <c r="E2876">
        <f>IF(MANAGER_PLAN!E2876="","",MANAGER_PLAN!E2876)</f>
        <v/>
      </c>
      <c r="F2876">
        <f>IF($E2876="","",IFERROR(VLOOKUP($E2876,POS_MASTER!$A:$B,2,FALSE),""))</f>
        <v/>
      </c>
      <c r="G2876">
        <f>IF($E2876="","",MANAGER_PLAN!G2876)</f>
        <v/>
      </c>
      <c r="H2876">
        <f>IF($E2876="","",TRIM(MANAGER_PLAN!H2876&amp;" "&amp;MANAGER_PLAN!I2876))</f>
        <v/>
      </c>
      <c r="I2876">
        <f>IF($E2876="","",MANAGER_PLAN!J2876)</f>
        <v/>
      </c>
      <c r="J2876">
        <f>IF($E2876="","",MANAGER_PLAN!K2876)</f>
        <v/>
      </c>
      <c r="K2876">
        <f>IF($E2876="","",TRIM(IF(MANAGER_PLAN!N2876&lt;&gt;"","LOS: "&amp;MANAGER_PLAN!N2876&amp;" ","")&amp;IF(MANAGER_PLAN!O2876&lt;&gt;"","LOT: "&amp;MANAGER_PLAN!O2876,"")))</f>
        <v/>
      </c>
      <c r="L2876">
        <f>IF($E2876="","",IFERROR(VLOOKUP($E2876,POS_MASTER!$A:$AK,37,FALSE),""))</f>
        <v/>
      </c>
    </row>
    <row r="2877">
      <c r="A2877">
        <f>IF(MANAGER_PLAN!E2877="","",MANAGER_PLAN!A2877)</f>
        <v/>
      </c>
      <c r="B2877">
        <f>IF($E2877="","",MANAGER_PLAN!B2877)</f>
        <v/>
      </c>
      <c r="C2877">
        <f>IF($E2877="","",SWITCH(MANAGER_PLAN!C2877,"MON","Pondělí","TUE","Úterý","WED","Středa","THU","Čtvrtek","FRI","Pátek",MANAGER_PLAN!C2877))</f>
        <v/>
      </c>
      <c r="D2877">
        <f>IF(MANAGER_PLAN!E2877="","",MANAGER_PLAN!D2877)</f>
        <v/>
      </c>
      <c r="E2877">
        <f>IF(MANAGER_PLAN!E2877="","",MANAGER_PLAN!E2877)</f>
        <v/>
      </c>
      <c r="F2877">
        <f>IF($E2877="","",IFERROR(VLOOKUP($E2877,POS_MASTER!$A:$B,2,FALSE),""))</f>
        <v/>
      </c>
      <c r="G2877">
        <f>IF($E2877="","",MANAGER_PLAN!G2877)</f>
        <v/>
      </c>
      <c r="H2877">
        <f>IF($E2877="","",TRIM(MANAGER_PLAN!H2877&amp;" "&amp;MANAGER_PLAN!I2877))</f>
        <v/>
      </c>
      <c r="I2877">
        <f>IF($E2877="","",MANAGER_PLAN!J2877)</f>
        <v/>
      </c>
      <c r="J2877">
        <f>IF($E2877="","",MANAGER_PLAN!K2877)</f>
        <v/>
      </c>
      <c r="K2877">
        <f>IF($E2877="","",TRIM(IF(MANAGER_PLAN!N2877&lt;&gt;"","LOS: "&amp;MANAGER_PLAN!N2877&amp;" ","")&amp;IF(MANAGER_PLAN!O2877&lt;&gt;"","LOT: "&amp;MANAGER_PLAN!O2877,"")))</f>
        <v/>
      </c>
      <c r="L2877">
        <f>IF($E2877="","",IFERROR(VLOOKUP($E2877,POS_MASTER!$A:$AK,37,FALSE),""))</f>
        <v/>
      </c>
    </row>
    <row r="2878">
      <c r="A2878">
        <f>IF(MANAGER_PLAN!E2878="","",MANAGER_PLAN!A2878)</f>
        <v/>
      </c>
      <c r="B2878">
        <f>IF($E2878="","",MANAGER_PLAN!B2878)</f>
        <v/>
      </c>
      <c r="C2878">
        <f>IF($E2878="","",SWITCH(MANAGER_PLAN!C2878,"MON","Pondělí","TUE","Úterý","WED","Středa","THU","Čtvrtek","FRI","Pátek",MANAGER_PLAN!C2878))</f>
        <v/>
      </c>
      <c r="D2878">
        <f>IF(MANAGER_PLAN!E2878="","",MANAGER_PLAN!D2878)</f>
        <v/>
      </c>
      <c r="E2878">
        <f>IF(MANAGER_PLAN!E2878="","",MANAGER_PLAN!E2878)</f>
        <v/>
      </c>
      <c r="F2878">
        <f>IF($E2878="","",IFERROR(VLOOKUP($E2878,POS_MASTER!$A:$B,2,FALSE),""))</f>
        <v/>
      </c>
      <c r="G2878">
        <f>IF($E2878="","",MANAGER_PLAN!G2878)</f>
        <v/>
      </c>
      <c r="H2878">
        <f>IF($E2878="","",TRIM(MANAGER_PLAN!H2878&amp;" "&amp;MANAGER_PLAN!I2878))</f>
        <v/>
      </c>
      <c r="I2878">
        <f>IF($E2878="","",MANAGER_PLAN!J2878)</f>
        <v/>
      </c>
      <c r="J2878">
        <f>IF($E2878="","",MANAGER_PLAN!K2878)</f>
        <v/>
      </c>
      <c r="K2878">
        <f>IF($E2878="","",TRIM(IF(MANAGER_PLAN!N2878&lt;&gt;"","LOS: "&amp;MANAGER_PLAN!N2878&amp;" ","")&amp;IF(MANAGER_PLAN!O2878&lt;&gt;"","LOT: "&amp;MANAGER_PLAN!O2878,"")))</f>
        <v/>
      </c>
      <c r="L2878">
        <f>IF($E2878="","",IFERROR(VLOOKUP($E2878,POS_MASTER!$A:$AK,37,FALSE),""))</f>
        <v/>
      </c>
    </row>
    <row r="2879">
      <c r="A2879">
        <f>IF(MANAGER_PLAN!E2879="","",MANAGER_PLAN!A2879)</f>
        <v/>
      </c>
      <c r="B2879">
        <f>IF($E2879="","",MANAGER_PLAN!B2879)</f>
        <v/>
      </c>
      <c r="C2879">
        <f>IF($E2879="","",SWITCH(MANAGER_PLAN!C2879,"MON","Pondělí","TUE","Úterý","WED","Středa","THU","Čtvrtek","FRI","Pátek",MANAGER_PLAN!C2879))</f>
        <v/>
      </c>
      <c r="D2879">
        <f>IF(MANAGER_PLAN!E2879="","",MANAGER_PLAN!D2879)</f>
        <v/>
      </c>
      <c r="E2879">
        <f>IF(MANAGER_PLAN!E2879="","",MANAGER_PLAN!E2879)</f>
        <v/>
      </c>
      <c r="F2879">
        <f>IF($E2879="","",IFERROR(VLOOKUP($E2879,POS_MASTER!$A:$B,2,FALSE),""))</f>
        <v/>
      </c>
      <c r="G2879">
        <f>IF($E2879="","",MANAGER_PLAN!G2879)</f>
        <v/>
      </c>
      <c r="H2879">
        <f>IF($E2879="","",TRIM(MANAGER_PLAN!H2879&amp;" "&amp;MANAGER_PLAN!I2879))</f>
        <v/>
      </c>
      <c r="I2879">
        <f>IF($E2879="","",MANAGER_PLAN!J2879)</f>
        <v/>
      </c>
      <c r="J2879">
        <f>IF($E2879="","",MANAGER_PLAN!K2879)</f>
        <v/>
      </c>
      <c r="K2879">
        <f>IF($E2879="","",TRIM(IF(MANAGER_PLAN!N2879&lt;&gt;"","LOS: "&amp;MANAGER_PLAN!N2879&amp;" ","")&amp;IF(MANAGER_PLAN!O2879&lt;&gt;"","LOT: "&amp;MANAGER_PLAN!O2879,"")))</f>
        <v/>
      </c>
      <c r="L2879">
        <f>IF($E2879="","",IFERROR(VLOOKUP($E2879,POS_MASTER!$A:$AK,37,FALSE),""))</f>
        <v/>
      </c>
    </row>
    <row r="2880">
      <c r="A2880">
        <f>IF(MANAGER_PLAN!E2880="","",MANAGER_PLAN!A2880)</f>
        <v/>
      </c>
      <c r="B2880">
        <f>IF($E2880="","",MANAGER_PLAN!B2880)</f>
        <v/>
      </c>
      <c r="C2880">
        <f>IF($E2880="","",SWITCH(MANAGER_PLAN!C2880,"MON","Pondělí","TUE","Úterý","WED","Středa","THU","Čtvrtek","FRI","Pátek",MANAGER_PLAN!C2880))</f>
        <v/>
      </c>
      <c r="D2880">
        <f>IF(MANAGER_PLAN!E2880="","",MANAGER_PLAN!D2880)</f>
        <v/>
      </c>
      <c r="E2880">
        <f>IF(MANAGER_PLAN!E2880="","",MANAGER_PLAN!E2880)</f>
        <v/>
      </c>
      <c r="F2880">
        <f>IF($E2880="","",IFERROR(VLOOKUP($E2880,POS_MASTER!$A:$B,2,FALSE),""))</f>
        <v/>
      </c>
      <c r="G2880">
        <f>IF($E2880="","",MANAGER_PLAN!G2880)</f>
        <v/>
      </c>
      <c r="H2880">
        <f>IF($E2880="","",TRIM(MANAGER_PLAN!H2880&amp;" "&amp;MANAGER_PLAN!I2880))</f>
        <v/>
      </c>
      <c r="I2880">
        <f>IF($E2880="","",MANAGER_PLAN!J2880)</f>
        <v/>
      </c>
      <c r="J2880">
        <f>IF($E2880="","",MANAGER_PLAN!K2880)</f>
        <v/>
      </c>
      <c r="K2880">
        <f>IF($E2880="","",TRIM(IF(MANAGER_PLAN!N2880&lt;&gt;"","LOS: "&amp;MANAGER_PLAN!N2880&amp;" ","")&amp;IF(MANAGER_PLAN!O2880&lt;&gt;"","LOT: "&amp;MANAGER_PLAN!O2880,"")))</f>
        <v/>
      </c>
      <c r="L2880">
        <f>IF($E2880="","",IFERROR(VLOOKUP($E2880,POS_MASTER!$A:$AK,37,FALSE),""))</f>
        <v/>
      </c>
    </row>
    <row r="2881">
      <c r="A2881">
        <f>IF(MANAGER_PLAN!E2881="","",MANAGER_PLAN!A2881)</f>
        <v/>
      </c>
      <c r="B2881">
        <f>IF($E2881="","",MANAGER_PLAN!B2881)</f>
        <v/>
      </c>
      <c r="C2881">
        <f>IF($E2881="","",SWITCH(MANAGER_PLAN!C2881,"MON","Pondělí","TUE","Úterý","WED","Středa","THU","Čtvrtek","FRI","Pátek",MANAGER_PLAN!C2881))</f>
        <v/>
      </c>
      <c r="D2881">
        <f>IF(MANAGER_PLAN!E2881="","",MANAGER_PLAN!D2881)</f>
        <v/>
      </c>
      <c r="E2881">
        <f>IF(MANAGER_PLAN!E2881="","",MANAGER_PLAN!E2881)</f>
        <v/>
      </c>
      <c r="F2881">
        <f>IF($E2881="","",IFERROR(VLOOKUP($E2881,POS_MASTER!$A:$B,2,FALSE),""))</f>
        <v/>
      </c>
      <c r="G2881">
        <f>IF($E2881="","",MANAGER_PLAN!G2881)</f>
        <v/>
      </c>
      <c r="H2881">
        <f>IF($E2881="","",TRIM(MANAGER_PLAN!H2881&amp;" "&amp;MANAGER_PLAN!I2881))</f>
        <v/>
      </c>
      <c r="I2881">
        <f>IF($E2881="","",MANAGER_PLAN!J2881)</f>
        <v/>
      </c>
      <c r="J2881">
        <f>IF($E2881="","",MANAGER_PLAN!K2881)</f>
        <v/>
      </c>
      <c r="K2881">
        <f>IF($E2881="","",TRIM(IF(MANAGER_PLAN!N2881&lt;&gt;"","LOS: "&amp;MANAGER_PLAN!N2881&amp;" ","")&amp;IF(MANAGER_PLAN!O2881&lt;&gt;"","LOT: "&amp;MANAGER_PLAN!O2881,"")))</f>
        <v/>
      </c>
      <c r="L2881">
        <f>IF($E2881="","",IFERROR(VLOOKUP($E2881,POS_MASTER!$A:$AK,37,FALSE),""))</f>
        <v/>
      </c>
    </row>
    <row r="2882">
      <c r="A2882">
        <f>IF(MANAGER_PLAN!E2882="","",MANAGER_PLAN!A2882)</f>
        <v/>
      </c>
      <c r="B2882">
        <f>IF($E2882="","",MANAGER_PLAN!B2882)</f>
        <v/>
      </c>
      <c r="C2882">
        <f>IF($E2882="","",SWITCH(MANAGER_PLAN!C2882,"MON","Pondělí","TUE","Úterý","WED","Středa","THU","Čtvrtek","FRI","Pátek",MANAGER_PLAN!C2882))</f>
        <v/>
      </c>
      <c r="D2882">
        <f>IF(MANAGER_PLAN!E2882="","",MANAGER_PLAN!D2882)</f>
        <v/>
      </c>
      <c r="E2882">
        <f>IF(MANAGER_PLAN!E2882="","",MANAGER_PLAN!E2882)</f>
        <v/>
      </c>
      <c r="F2882">
        <f>IF($E2882="","",IFERROR(VLOOKUP($E2882,POS_MASTER!$A:$B,2,FALSE),""))</f>
        <v/>
      </c>
      <c r="G2882">
        <f>IF($E2882="","",MANAGER_PLAN!G2882)</f>
        <v/>
      </c>
      <c r="H2882">
        <f>IF($E2882="","",TRIM(MANAGER_PLAN!H2882&amp;" "&amp;MANAGER_PLAN!I2882))</f>
        <v/>
      </c>
      <c r="I2882">
        <f>IF($E2882="","",MANAGER_PLAN!J2882)</f>
        <v/>
      </c>
      <c r="J2882">
        <f>IF($E2882="","",MANAGER_PLAN!K2882)</f>
        <v/>
      </c>
      <c r="K2882">
        <f>IF($E2882="","",TRIM(IF(MANAGER_PLAN!N2882&lt;&gt;"","LOS: "&amp;MANAGER_PLAN!N2882&amp;" ","")&amp;IF(MANAGER_PLAN!O2882&lt;&gt;"","LOT: "&amp;MANAGER_PLAN!O2882,"")))</f>
        <v/>
      </c>
      <c r="L2882">
        <f>IF($E2882="","",IFERROR(VLOOKUP($E2882,POS_MASTER!$A:$AK,37,FALSE),""))</f>
        <v/>
      </c>
    </row>
    <row r="2883">
      <c r="A2883">
        <f>IF(MANAGER_PLAN!E2883="","",MANAGER_PLAN!A2883)</f>
        <v/>
      </c>
      <c r="B2883">
        <f>IF($E2883="","",MANAGER_PLAN!B2883)</f>
        <v/>
      </c>
      <c r="C2883">
        <f>IF($E2883="","",SWITCH(MANAGER_PLAN!C2883,"MON","Pondělí","TUE","Úterý","WED","Středa","THU","Čtvrtek","FRI","Pátek",MANAGER_PLAN!C2883))</f>
        <v/>
      </c>
      <c r="D2883">
        <f>IF(MANAGER_PLAN!E2883="","",MANAGER_PLAN!D2883)</f>
        <v/>
      </c>
      <c r="E2883">
        <f>IF(MANAGER_PLAN!E2883="","",MANAGER_PLAN!E2883)</f>
        <v/>
      </c>
      <c r="F2883">
        <f>IF($E2883="","",IFERROR(VLOOKUP($E2883,POS_MASTER!$A:$B,2,FALSE),""))</f>
        <v/>
      </c>
      <c r="G2883">
        <f>IF($E2883="","",MANAGER_PLAN!G2883)</f>
        <v/>
      </c>
      <c r="H2883">
        <f>IF($E2883="","",TRIM(MANAGER_PLAN!H2883&amp;" "&amp;MANAGER_PLAN!I2883))</f>
        <v/>
      </c>
      <c r="I2883">
        <f>IF($E2883="","",MANAGER_PLAN!J2883)</f>
        <v/>
      </c>
      <c r="J2883">
        <f>IF($E2883="","",MANAGER_PLAN!K2883)</f>
        <v/>
      </c>
      <c r="K2883">
        <f>IF($E2883="","",TRIM(IF(MANAGER_PLAN!N2883&lt;&gt;"","LOS: "&amp;MANAGER_PLAN!N2883&amp;" ","")&amp;IF(MANAGER_PLAN!O2883&lt;&gt;"","LOT: "&amp;MANAGER_PLAN!O2883,"")))</f>
        <v/>
      </c>
      <c r="L2883">
        <f>IF($E2883="","",IFERROR(VLOOKUP($E2883,POS_MASTER!$A:$AK,37,FALSE),""))</f>
        <v/>
      </c>
    </row>
    <row r="2884">
      <c r="A2884">
        <f>IF(MANAGER_PLAN!E2884="","",MANAGER_PLAN!A2884)</f>
        <v/>
      </c>
      <c r="B2884">
        <f>IF($E2884="","",MANAGER_PLAN!B2884)</f>
        <v/>
      </c>
      <c r="C2884">
        <f>IF($E2884="","",SWITCH(MANAGER_PLAN!C2884,"MON","Pondělí","TUE","Úterý","WED","Středa","THU","Čtvrtek","FRI","Pátek",MANAGER_PLAN!C2884))</f>
        <v/>
      </c>
      <c r="D2884">
        <f>IF(MANAGER_PLAN!E2884="","",MANAGER_PLAN!D2884)</f>
        <v/>
      </c>
      <c r="E2884">
        <f>IF(MANAGER_PLAN!E2884="","",MANAGER_PLAN!E2884)</f>
        <v/>
      </c>
      <c r="F2884">
        <f>IF($E2884="","",IFERROR(VLOOKUP($E2884,POS_MASTER!$A:$B,2,FALSE),""))</f>
        <v/>
      </c>
      <c r="G2884">
        <f>IF($E2884="","",MANAGER_PLAN!G2884)</f>
        <v/>
      </c>
      <c r="H2884">
        <f>IF($E2884="","",TRIM(MANAGER_PLAN!H2884&amp;" "&amp;MANAGER_PLAN!I2884))</f>
        <v/>
      </c>
      <c r="I2884">
        <f>IF($E2884="","",MANAGER_PLAN!J2884)</f>
        <v/>
      </c>
      <c r="J2884">
        <f>IF($E2884="","",MANAGER_PLAN!K2884)</f>
        <v/>
      </c>
      <c r="K2884">
        <f>IF($E2884="","",TRIM(IF(MANAGER_PLAN!N2884&lt;&gt;"","LOS: "&amp;MANAGER_PLAN!N2884&amp;" ","")&amp;IF(MANAGER_PLAN!O2884&lt;&gt;"","LOT: "&amp;MANAGER_PLAN!O2884,"")))</f>
        <v/>
      </c>
      <c r="L2884">
        <f>IF($E2884="","",IFERROR(VLOOKUP($E2884,POS_MASTER!$A:$AK,37,FALSE),""))</f>
        <v/>
      </c>
    </row>
    <row r="2885">
      <c r="A2885">
        <f>IF(MANAGER_PLAN!E2885="","",MANAGER_PLAN!A2885)</f>
        <v/>
      </c>
      <c r="B2885">
        <f>IF($E2885="","",MANAGER_PLAN!B2885)</f>
        <v/>
      </c>
      <c r="C2885">
        <f>IF($E2885="","",SWITCH(MANAGER_PLAN!C2885,"MON","Pondělí","TUE","Úterý","WED","Středa","THU","Čtvrtek","FRI","Pátek",MANAGER_PLAN!C2885))</f>
        <v/>
      </c>
      <c r="D2885">
        <f>IF(MANAGER_PLAN!E2885="","",MANAGER_PLAN!D2885)</f>
        <v/>
      </c>
      <c r="E2885">
        <f>IF(MANAGER_PLAN!E2885="","",MANAGER_PLAN!E2885)</f>
        <v/>
      </c>
      <c r="F2885">
        <f>IF($E2885="","",IFERROR(VLOOKUP($E2885,POS_MASTER!$A:$B,2,FALSE),""))</f>
        <v/>
      </c>
      <c r="G2885">
        <f>IF($E2885="","",MANAGER_PLAN!G2885)</f>
        <v/>
      </c>
      <c r="H2885">
        <f>IF($E2885="","",TRIM(MANAGER_PLAN!H2885&amp;" "&amp;MANAGER_PLAN!I2885))</f>
        <v/>
      </c>
      <c r="I2885">
        <f>IF($E2885="","",MANAGER_PLAN!J2885)</f>
        <v/>
      </c>
      <c r="J2885">
        <f>IF($E2885="","",MANAGER_PLAN!K2885)</f>
        <v/>
      </c>
      <c r="K2885">
        <f>IF($E2885="","",TRIM(IF(MANAGER_PLAN!N2885&lt;&gt;"","LOS: "&amp;MANAGER_PLAN!N2885&amp;" ","")&amp;IF(MANAGER_PLAN!O2885&lt;&gt;"","LOT: "&amp;MANAGER_PLAN!O2885,"")))</f>
        <v/>
      </c>
      <c r="L2885">
        <f>IF($E2885="","",IFERROR(VLOOKUP($E2885,POS_MASTER!$A:$AK,37,FALSE),""))</f>
        <v/>
      </c>
    </row>
    <row r="2886">
      <c r="A2886">
        <f>IF(MANAGER_PLAN!E2886="","",MANAGER_PLAN!A2886)</f>
        <v/>
      </c>
      <c r="B2886">
        <f>IF($E2886="","",MANAGER_PLAN!B2886)</f>
        <v/>
      </c>
      <c r="C2886">
        <f>IF($E2886="","",SWITCH(MANAGER_PLAN!C2886,"MON","Pondělí","TUE","Úterý","WED","Středa","THU","Čtvrtek","FRI","Pátek",MANAGER_PLAN!C2886))</f>
        <v/>
      </c>
      <c r="D2886">
        <f>IF(MANAGER_PLAN!E2886="","",MANAGER_PLAN!D2886)</f>
        <v/>
      </c>
      <c r="E2886">
        <f>IF(MANAGER_PLAN!E2886="","",MANAGER_PLAN!E2886)</f>
        <v/>
      </c>
      <c r="F2886">
        <f>IF($E2886="","",IFERROR(VLOOKUP($E2886,POS_MASTER!$A:$B,2,FALSE),""))</f>
        <v/>
      </c>
      <c r="G2886">
        <f>IF($E2886="","",MANAGER_PLAN!G2886)</f>
        <v/>
      </c>
      <c r="H2886">
        <f>IF($E2886="","",TRIM(MANAGER_PLAN!H2886&amp;" "&amp;MANAGER_PLAN!I2886))</f>
        <v/>
      </c>
      <c r="I2886">
        <f>IF($E2886="","",MANAGER_PLAN!J2886)</f>
        <v/>
      </c>
      <c r="J2886">
        <f>IF($E2886="","",MANAGER_PLAN!K2886)</f>
        <v/>
      </c>
      <c r="K2886">
        <f>IF($E2886="","",TRIM(IF(MANAGER_PLAN!N2886&lt;&gt;"","LOS: "&amp;MANAGER_PLAN!N2886&amp;" ","")&amp;IF(MANAGER_PLAN!O2886&lt;&gt;"","LOT: "&amp;MANAGER_PLAN!O2886,"")))</f>
        <v/>
      </c>
      <c r="L2886">
        <f>IF($E2886="","",IFERROR(VLOOKUP($E2886,POS_MASTER!$A:$AK,37,FALSE),""))</f>
        <v/>
      </c>
    </row>
    <row r="2887">
      <c r="A2887">
        <f>IF(MANAGER_PLAN!E2887="","",MANAGER_PLAN!A2887)</f>
        <v/>
      </c>
      <c r="B2887">
        <f>IF($E2887="","",MANAGER_PLAN!B2887)</f>
        <v/>
      </c>
      <c r="C2887">
        <f>IF($E2887="","",SWITCH(MANAGER_PLAN!C2887,"MON","Pondělí","TUE","Úterý","WED","Středa","THU","Čtvrtek","FRI","Pátek",MANAGER_PLAN!C2887))</f>
        <v/>
      </c>
      <c r="D2887">
        <f>IF(MANAGER_PLAN!E2887="","",MANAGER_PLAN!D2887)</f>
        <v/>
      </c>
      <c r="E2887">
        <f>IF(MANAGER_PLAN!E2887="","",MANAGER_PLAN!E2887)</f>
        <v/>
      </c>
      <c r="F2887">
        <f>IF($E2887="","",IFERROR(VLOOKUP($E2887,POS_MASTER!$A:$B,2,FALSE),""))</f>
        <v/>
      </c>
      <c r="G2887">
        <f>IF($E2887="","",MANAGER_PLAN!G2887)</f>
        <v/>
      </c>
      <c r="H2887">
        <f>IF($E2887="","",TRIM(MANAGER_PLAN!H2887&amp;" "&amp;MANAGER_PLAN!I2887))</f>
        <v/>
      </c>
      <c r="I2887">
        <f>IF($E2887="","",MANAGER_PLAN!J2887)</f>
        <v/>
      </c>
      <c r="J2887">
        <f>IF($E2887="","",MANAGER_PLAN!K2887)</f>
        <v/>
      </c>
      <c r="K2887">
        <f>IF($E2887="","",TRIM(IF(MANAGER_PLAN!N2887&lt;&gt;"","LOS: "&amp;MANAGER_PLAN!N2887&amp;" ","")&amp;IF(MANAGER_PLAN!O2887&lt;&gt;"","LOT: "&amp;MANAGER_PLAN!O2887,"")))</f>
        <v/>
      </c>
      <c r="L2887">
        <f>IF($E2887="","",IFERROR(VLOOKUP($E2887,POS_MASTER!$A:$AK,37,FALSE),""))</f>
        <v/>
      </c>
    </row>
    <row r="2888">
      <c r="A2888">
        <f>IF(MANAGER_PLAN!E2888="","",MANAGER_PLAN!A2888)</f>
        <v/>
      </c>
      <c r="B2888">
        <f>IF($E2888="","",MANAGER_PLAN!B2888)</f>
        <v/>
      </c>
      <c r="C2888">
        <f>IF($E2888="","",SWITCH(MANAGER_PLAN!C2888,"MON","Pondělí","TUE","Úterý","WED","Středa","THU","Čtvrtek","FRI","Pátek",MANAGER_PLAN!C2888))</f>
        <v/>
      </c>
      <c r="D2888">
        <f>IF(MANAGER_PLAN!E2888="","",MANAGER_PLAN!D2888)</f>
        <v/>
      </c>
      <c r="E2888">
        <f>IF(MANAGER_PLAN!E2888="","",MANAGER_PLAN!E2888)</f>
        <v/>
      </c>
      <c r="F2888">
        <f>IF($E2888="","",IFERROR(VLOOKUP($E2888,POS_MASTER!$A:$B,2,FALSE),""))</f>
        <v/>
      </c>
      <c r="G2888">
        <f>IF($E2888="","",MANAGER_PLAN!G2888)</f>
        <v/>
      </c>
      <c r="H2888">
        <f>IF($E2888="","",TRIM(MANAGER_PLAN!H2888&amp;" "&amp;MANAGER_PLAN!I2888))</f>
        <v/>
      </c>
      <c r="I2888">
        <f>IF($E2888="","",MANAGER_PLAN!J2888)</f>
        <v/>
      </c>
      <c r="J2888">
        <f>IF($E2888="","",MANAGER_PLAN!K2888)</f>
        <v/>
      </c>
      <c r="K2888">
        <f>IF($E2888="","",TRIM(IF(MANAGER_PLAN!N2888&lt;&gt;"","LOS: "&amp;MANAGER_PLAN!N2888&amp;" ","")&amp;IF(MANAGER_PLAN!O2888&lt;&gt;"","LOT: "&amp;MANAGER_PLAN!O2888,"")))</f>
        <v/>
      </c>
      <c r="L2888">
        <f>IF($E2888="","",IFERROR(VLOOKUP($E2888,POS_MASTER!$A:$AK,37,FALSE),""))</f>
        <v/>
      </c>
    </row>
    <row r="2889">
      <c r="A2889">
        <f>IF(MANAGER_PLAN!E2889="","",MANAGER_PLAN!A2889)</f>
        <v/>
      </c>
      <c r="B2889">
        <f>IF($E2889="","",MANAGER_PLAN!B2889)</f>
        <v/>
      </c>
      <c r="C2889">
        <f>IF($E2889="","",SWITCH(MANAGER_PLAN!C2889,"MON","Pondělí","TUE","Úterý","WED","Středa","THU","Čtvrtek","FRI","Pátek",MANAGER_PLAN!C2889))</f>
        <v/>
      </c>
      <c r="D2889">
        <f>IF(MANAGER_PLAN!E2889="","",MANAGER_PLAN!D2889)</f>
        <v/>
      </c>
      <c r="E2889">
        <f>IF(MANAGER_PLAN!E2889="","",MANAGER_PLAN!E2889)</f>
        <v/>
      </c>
      <c r="F2889">
        <f>IF($E2889="","",IFERROR(VLOOKUP($E2889,POS_MASTER!$A:$B,2,FALSE),""))</f>
        <v/>
      </c>
      <c r="G2889">
        <f>IF($E2889="","",MANAGER_PLAN!G2889)</f>
        <v/>
      </c>
      <c r="H2889">
        <f>IF($E2889="","",TRIM(MANAGER_PLAN!H2889&amp;" "&amp;MANAGER_PLAN!I2889))</f>
        <v/>
      </c>
      <c r="I2889">
        <f>IF($E2889="","",MANAGER_PLAN!J2889)</f>
        <v/>
      </c>
      <c r="J2889">
        <f>IF($E2889="","",MANAGER_PLAN!K2889)</f>
        <v/>
      </c>
      <c r="K2889">
        <f>IF($E2889="","",TRIM(IF(MANAGER_PLAN!N2889&lt;&gt;"","LOS: "&amp;MANAGER_PLAN!N2889&amp;" ","")&amp;IF(MANAGER_PLAN!O2889&lt;&gt;"","LOT: "&amp;MANAGER_PLAN!O2889,"")))</f>
        <v/>
      </c>
      <c r="L2889">
        <f>IF($E2889="","",IFERROR(VLOOKUP($E2889,POS_MASTER!$A:$AK,37,FALSE),""))</f>
        <v/>
      </c>
    </row>
    <row r="2890">
      <c r="A2890">
        <f>IF(MANAGER_PLAN!E2890="","",MANAGER_PLAN!A2890)</f>
        <v/>
      </c>
      <c r="B2890">
        <f>IF($E2890="","",MANAGER_PLAN!B2890)</f>
        <v/>
      </c>
      <c r="C2890">
        <f>IF($E2890="","",SWITCH(MANAGER_PLAN!C2890,"MON","Pondělí","TUE","Úterý","WED","Středa","THU","Čtvrtek","FRI","Pátek",MANAGER_PLAN!C2890))</f>
        <v/>
      </c>
      <c r="D2890">
        <f>IF(MANAGER_PLAN!E2890="","",MANAGER_PLAN!D2890)</f>
        <v/>
      </c>
      <c r="E2890">
        <f>IF(MANAGER_PLAN!E2890="","",MANAGER_PLAN!E2890)</f>
        <v/>
      </c>
      <c r="F2890">
        <f>IF($E2890="","",IFERROR(VLOOKUP($E2890,POS_MASTER!$A:$B,2,FALSE),""))</f>
        <v/>
      </c>
      <c r="G2890">
        <f>IF($E2890="","",MANAGER_PLAN!G2890)</f>
        <v/>
      </c>
      <c r="H2890">
        <f>IF($E2890="","",TRIM(MANAGER_PLAN!H2890&amp;" "&amp;MANAGER_PLAN!I2890))</f>
        <v/>
      </c>
      <c r="I2890">
        <f>IF($E2890="","",MANAGER_PLAN!J2890)</f>
        <v/>
      </c>
      <c r="J2890">
        <f>IF($E2890="","",MANAGER_PLAN!K2890)</f>
        <v/>
      </c>
      <c r="K2890">
        <f>IF($E2890="","",TRIM(IF(MANAGER_PLAN!N2890&lt;&gt;"","LOS: "&amp;MANAGER_PLAN!N2890&amp;" ","")&amp;IF(MANAGER_PLAN!O2890&lt;&gt;"","LOT: "&amp;MANAGER_PLAN!O2890,"")))</f>
        <v/>
      </c>
      <c r="L2890">
        <f>IF($E2890="","",IFERROR(VLOOKUP($E2890,POS_MASTER!$A:$AK,37,FALSE),""))</f>
        <v/>
      </c>
    </row>
    <row r="2891">
      <c r="A2891">
        <f>IF(MANAGER_PLAN!E2891="","",MANAGER_PLAN!A2891)</f>
        <v/>
      </c>
      <c r="B2891">
        <f>IF($E2891="","",MANAGER_PLAN!B2891)</f>
        <v/>
      </c>
      <c r="C2891">
        <f>IF($E2891="","",SWITCH(MANAGER_PLAN!C2891,"MON","Pondělí","TUE","Úterý","WED","Středa","THU","Čtvrtek","FRI","Pátek",MANAGER_PLAN!C2891))</f>
        <v/>
      </c>
      <c r="D2891">
        <f>IF(MANAGER_PLAN!E2891="","",MANAGER_PLAN!D2891)</f>
        <v/>
      </c>
      <c r="E2891">
        <f>IF(MANAGER_PLAN!E2891="","",MANAGER_PLAN!E2891)</f>
        <v/>
      </c>
      <c r="F2891">
        <f>IF($E2891="","",IFERROR(VLOOKUP($E2891,POS_MASTER!$A:$B,2,FALSE),""))</f>
        <v/>
      </c>
      <c r="G2891">
        <f>IF($E2891="","",MANAGER_PLAN!G2891)</f>
        <v/>
      </c>
      <c r="H2891">
        <f>IF($E2891="","",TRIM(MANAGER_PLAN!H2891&amp;" "&amp;MANAGER_PLAN!I2891))</f>
        <v/>
      </c>
      <c r="I2891">
        <f>IF($E2891="","",MANAGER_PLAN!J2891)</f>
        <v/>
      </c>
      <c r="J2891">
        <f>IF($E2891="","",MANAGER_PLAN!K2891)</f>
        <v/>
      </c>
      <c r="K2891">
        <f>IF($E2891="","",TRIM(IF(MANAGER_PLAN!N2891&lt;&gt;"","LOS: "&amp;MANAGER_PLAN!N2891&amp;" ","")&amp;IF(MANAGER_PLAN!O2891&lt;&gt;"","LOT: "&amp;MANAGER_PLAN!O2891,"")))</f>
        <v/>
      </c>
      <c r="L2891">
        <f>IF($E2891="","",IFERROR(VLOOKUP($E2891,POS_MASTER!$A:$AK,37,FALSE),""))</f>
        <v/>
      </c>
    </row>
    <row r="2892">
      <c r="A2892">
        <f>IF(MANAGER_PLAN!E2892="","",MANAGER_PLAN!A2892)</f>
        <v/>
      </c>
      <c r="B2892">
        <f>IF($E2892="","",MANAGER_PLAN!B2892)</f>
        <v/>
      </c>
      <c r="C2892">
        <f>IF($E2892="","",SWITCH(MANAGER_PLAN!C2892,"MON","Pondělí","TUE","Úterý","WED","Středa","THU","Čtvrtek","FRI","Pátek",MANAGER_PLAN!C2892))</f>
        <v/>
      </c>
      <c r="D2892">
        <f>IF(MANAGER_PLAN!E2892="","",MANAGER_PLAN!D2892)</f>
        <v/>
      </c>
      <c r="E2892">
        <f>IF(MANAGER_PLAN!E2892="","",MANAGER_PLAN!E2892)</f>
        <v/>
      </c>
      <c r="F2892">
        <f>IF($E2892="","",IFERROR(VLOOKUP($E2892,POS_MASTER!$A:$B,2,FALSE),""))</f>
        <v/>
      </c>
      <c r="G2892">
        <f>IF($E2892="","",MANAGER_PLAN!G2892)</f>
        <v/>
      </c>
      <c r="H2892">
        <f>IF($E2892="","",TRIM(MANAGER_PLAN!H2892&amp;" "&amp;MANAGER_PLAN!I2892))</f>
        <v/>
      </c>
      <c r="I2892">
        <f>IF($E2892="","",MANAGER_PLAN!J2892)</f>
        <v/>
      </c>
      <c r="J2892">
        <f>IF($E2892="","",MANAGER_PLAN!K2892)</f>
        <v/>
      </c>
      <c r="K2892">
        <f>IF($E2892="","",TRIM(IF(MANAGER_PLAN!N2892&lt;&gt;"","LOS: "&amp;MANAGER_PLAN!N2892&amp;" ","")&amp;IF(MANAGER_PLAN!O2892&lt;&gt;"","LOT: "&amp;MANAGER_PLAN!O2892,"")))</f>
        <v/>
      </c>
      <c r="L2892">
        <f>IF($E2892="","",IFERROR(VLOOKUP($E2892,POS_MASTER!$A:$AK,37,FALSE),""))</f>
        <v/>
      </c>
    </row>
    <row r="2893">
      <c r="A2893">
        <f>IF(MANAGER_PLAN!E2893="","",MANAGER_PLAN!A2893)</f>
        <v/>
      </c>
      <c r="B2893">
        <f>IF($E2893="","",MANAGER_PLAN!B2893)</f>
        <v/>
      </c>
      <c r="C2893">
        <f>IF($E2893="","",SWITCH(MANAGER_PLAN!C2893,"MON","Pondělí","TUE","Úterý","WED","Středa","THU","Čtvrtek","FRI","Pátek",MANAGER_PLAN!C2893))</f>
        <v/>
      </c>
      <c r="D2893">
        <f>IF(MANAGER_PLAN!E2893="","",MANAGER_PLAN!D2893)</f>
        <v/>
      </c>
      <c r="E2893">
        <f>IF(MANAGER_PLAN!E2893="","",MANAGER_PLAN!E2893)</f>
        <v/>
      </c>
      <c r="F2893">
        <f>IF($E2893="","",IFERROR(VLOOKUP($E2893,POS_MASTER!$A:$B,2,FALSE),""))</f>
        <v/>
      </c>
      <c r="G2893">
        <f>IF($E2893="","",MANAGER_PLAN!G2893)</f>
        <v/>
      </c>
      <c r="H2893">
        <f>IF($E2893="","",TRIM(MANAGER_PLAN!H2893&amp;" "&amp;MANAGER_PLAN!I2893))</f>
        <v/>
      </c>
      <c r="I2893">
        <f>IF($E2893="","",MANAGER_PLAN!J2893)</f>
        <v/>
      </c>
      <c r="J2893">
        <f>IF($E2893="","",MANAGER_PLAN!K2893)</f>
        <v/>
      </c>
      <c r="K2893">
        <f>IF($E2893="","",TRIM(IF(MANAGER_PLAN!N2893&lt;&gt;"","LOS: "&amp;MANAGER_PLAN!N2893&amp;" ","")&amp;IF(MANAGER_PLAN!O2893&lt;&gt;"","LOT: "&amp;MANAGER_PLAN!O2893,"")))</f>
        <v/>
      </c>
      <c r="L2893">
        <f>IF($E2893="","",IFERROR(VLOOKUP($E2893,POS_MASTER!$A:$AK,37,FALSE),""))</f>
        <v/>
      </c>
    </row>
    <row r="2894">
      <c r="A2894">
        <f>IF(MANAGER_PLAN!E2894="","",MANAGER_PLAN!A2894)</f>
        <v/>
      </c>
      <c r="B2894">
        <f>IF($E2894="","",MANAGER_PLAN!B2894)</f>
        <v/>
      </c>
      <c r="C2894">
        <f>IF($E2894="","",SWITCH(MANAGER_PLAN!C2894,"MON","Pondělí","TUE","Úterý","WED","Středa","THU","Čtvrtek","FRI","Pátek",MANAGER_PLAN!C2894))</f>
        <v/>
      </c>
      <c r="D2894">
        <f>IF(MANAGER_PLAN!E2894="","",MANAGER_PLAN!D2894)</f>
        <v/>
      </c>
      <c r="E2894">
        <f>IF(MANAGER_PLAN!E2894="","",MANAGER_PLAN!E2894)</f>
        <v/>
      </c>
      <c r="F2894">
        <f>IF($E2894="","",IFERROR(VLOOKUP($E2894,POS_MASTER!$A:$B,2,FALSE),""))</f>
        <v/>
      </c>
      <c r="G2894">
        <f>IF($E2894="","",MANAGER_PLAN!G2894)</f>
        <v/>
      </c>
      <c r="H2894">
        <f>IF($E2894="","",TRIM(MANAGER_PLAN!H2894&amp;" "&amp;MANAGER_PLAN!I2894))</f>
        <v/>
      </c>
      <c r="I2894">
        <f>IF($E2894="","",MANAGER_PLAN!J2894)</f>
        <v/>
      </c>
      <c r="J2894">
        <f>IF($E2894="","",MANAGER_PLAN!K2894)</f>
        <v/>
      </c>
      <c r="K2894">
        <f>IF($E2894="","",TRIM(IF(MANAGER_PLAN!N2894&lt;&gt;"","LOS: "&amp;MANAGER_PLAN!N2894&amp;" ","")&amp;IF(MANAGER_PLAN!O2894&lt;&gt;"","LOT: "&amp;MANAGER_PLAN!O2894,"")))</f>
        <v/>
      </c>
      <c r="L2894">
        <f>IF($E2894="","",IFERROR(VLOOKUP($E2894,POS_MASTER!$A:$AK,37,FALSE),""))</f>
        <v/>
      </c>
    </row>
    <row r="2895">
      <c r="A2895">
        <f>IF(MANAGER_PLAN!E2895="","",MANAGER_PLAN!A2895)</f>
        <v/>
      </c>
      <c r="B2895">
        <f>IF($E2895="","",MANAGER_PLAN!B2895)</f>
        <v/>
      </c>
      <c r="C2895">
        <f>IF($E2895="","",SWITCH(MANAGER_PLAN!C2895,"MON","Pondělí","TUE","Úterý","WED","Středa","THU","Čtvrtek","FRI","Pátek",MANAGER_PLAN!C2895))</f>
        <v/>
      </c>
      <c r="D2895">
        <f>IF(MANAGER_PLAN!E2895="","",MANAGER_PLAN!D2895)</f>
        <v/>
      </c>
      <c r="E2895">
        <f>IF(MANAGER_PLAN!E2895="","",MANAGER_PLAN!E2895)</f>
        <v/>
      </c>
      <c r="F2895">
        <f>IF($E2895="","",IFERROR(VLOOKUP($E2895,POS_MASTER!$A:$B,2,FALSE),""))</f>
        <v/>
      </c>
      <c r="G2895">
        <f>IF($E2895="","",MANAGER_PLAN!G2895)</f>
        <v/>
      </c>
      <c r="H2895">
        <f>IF($E2895="","",TRIM(MANAGER_PLAN!H2895&amp;" "&amp;MANAGER_PLAN!I2895))</f>
        <v/>
      </c>
      <c r="I2895">
        <f>IF($E2895="","",MANAGER_PLAN!J2895)</f>
        <v/>
      </c>
      <c r="J2895">
        <f>IF($E2895="","",MANAGER_PLAN!K2895)</f>
        <v/>
      </c>
      <c r="K2895">
        <f>IF($E2895="","",TRIM(IF(MANAGER_PLAN!N2895&lt;&gt;"","LOS: "&amp;MANAGER_PLAN!N2895&amp;" ","")&amp;IF(MANAGER_PLAN!O2895&lt;&gt;"","LOT: "&amp;MANAGER_PLAN!O2895,"")))</f>
        <v/>
      </c>
      <c r="L2895">
        <f>IF($E2895="","",IFERROR(VLOOKUP($E2895,POS_MASTER!$A:$AK,37,FALSE),""))</f>
        <v/>
      </c>
    </row>
    <row r="2896">
      <c r="A2896">
        <f>IF(MANAGER_PLAN!E2896="","",MANAGER_PLAN!A2896)</f>
        <v/>
      </c>
      <c r="B2896">
        <f>IF($E2896="","",MANAGER_PLAN!B2896)</f>
        <v/>
      </c>
      <c r="C2896">
        <f>IF($E2896="","",SWITCH(MANAGER_PLAN!C2896,"MON","Pondělí","TUE","Úterý","WED","Středa","THU","Čtvrtek","FRI","Pátek",MANAGER_PLAN!C2896))</f>
        <v/>
      </c>
      <c r="D2896">
        <f>IF(MANAGER_PLAN!E2896="","",MANAGER_PLAN!D2896)</f>
        <v/>
      </c>
      <c r="E2896">
        <f>IF(MANAGER_PLAN!E2896="","",MANAGER_PLAN!E2896)</f>
        <v/>
      </c>
      <c r="F2896">
        <f>IF($E2896="","",IFERROR(VLOOKUP($E2896,POS_MASTER!$A:$B,2,FALSE),""))</f>
        <v/>
      </c>
      <c r="G2896">
        <f>IF($E2896="","",MANAGER_PLAN!G2896)</f>
        <v/>
      </c>
      <c r="H2896">
        <f>IF($E2896="","",TRIM(MANAGER_PLAN!H2896&amp;" "&amp;MANAGER_PLAN!I2896))</f>
        <v/>
      </c>
      <c r="I2896">
        <f>IF($E2896="","",MANAGER_PLAN!J2896)</f>
        <v/>
      </c>
      <c r="J2896">
        <f>IF($E2896="","",MANAGER_PLAN!K2896)</f>
        <v/>
      </c>
      <c r="K2896">
        <f>IF($E2896="","",TRIM(IF(MANAGER_PLAN!N2896&lt;&gt;"","LOS: "&amp;MANAGER_PLAN!N2896&amp;" ","")&amp;IF(MANAGER_PLAN!O2896&lt;&gt;"","LOT: "&amp;MANAGER_PLAN!O2896,"")))</f>
        <v/>
      </c>
      <c r="L2896">
        <f>IF($E2896="","",IFERROR(VLOOKUP($E2896,POS_MASTER!$A:$AK,37,FALSE),""))</f>
        <v/>
      </c>
    </row>
    <row r="2897">
      <c r="A2897">
        <f>IF(MANAGER_PLAN!E2897="","",MANAGER_PLAN!A2897)</f>
        <v/>
      </c>
      <c r="B2897">
        <f>IF($E2897="","",MANAGER_PLAN!B2897)</f>
        <v/>
      </c>
      <c r="C2897">
        <f>IF($E2897="","",SWITCH(MANAGER_PLAN!C2897,"MON","Pondělí","TUE","Úterý","WED","Středa","THU","Čtvrtek","FRI","Pátek",MANAGER_PLAN!C2897))</f>
        <v/>
      </c>
      <c r="D2897">
        <f>IF(MANAGER_PLAN!E2897="","",MANAGER_PLAN!D2897)</f>
        <v/>
      </c>
      <c r="E2897">
        <f>IF(MANAGER_PLAN!E2897="","",MANAGER_PLAN!E2897)</f>
        <v/>
      </c>
      <c r="F2897">
        <f>IF($E2897="","",IFERROR(VLOOKUP($E2897,POS_MASTER!$A:$B,2,FALSE),""))</f>
        <v/>
      </c>
      <c r="G2897">
        <f>IF($E2897="","",MANAGER_PLAN!G2897)</f>
        <v/>
      </c>
      <c r="H2897">
        <f>IF($E2897="","",TRIM(MANAGER_PLAN!H2897&amp;" "&amp;MANAGER_PLAN!I2897))</f>
        <v/>
      </c>
      <c r="I2897">
        <f>IF($E2897="","",MANAGER_PLAN!J2897)</f>
        <v/>
      </c>
      <c r="J2897">
        <f>IF($E2897="","",MANAGER_PLAN!K2897)</f>
        <v/>
      </c>
      <c r="K2897">
        <f>IF($E2897="","",TRIM(IF(MANAGER_PLAN!N2897&lt;&gt;"","LOS: "&amp;MANAGER_PLAN!N2897&amp;" ","")&amp;IF(MANAGER_PLAN!O2897&lt;&gt;"","LOT: "&amp;MANAGER_PLAN!O2897,"")))</f>
        <v/>
      </c>
      <c r="L2897">
        <f>IF($E2897="","",IFERROR(VLOOKUP($E2897,POS_MASTER!$A:$AK,37,FALSE),""))</f>
        <v/>
      </c>
    </row>
    <row r="2898">
      <c r="A2898">
        <f>IF(MANAGER_PLAN!E2898="","",MANAGER_PLAN!A2898)</f>
        <v/>
      </c>
      <c r="B2898">
        <f>IF($E2898="","",MANAGER_PLAN!B2898)</f>
        <v/>
      </c>
      <c r="C2898">
        <f>IF($E2898="","",SWITCH(MANAGER_PLAN!C2898,"MON","Pondělí","TUE","Úterý","WED","Středa","THU","Čtvrtek","FRI","Pátek",MANAGER_PLAN!C2898))</f>
        <v/>
      </c>
      <c r="D2898">
        <f>IF(MANAGER_PLAN!E2898="","",MANAGER_PLAN!D2898)</f>
        <v/>
      </c>
      <c r="E2898">
        <f>IF(MANAGER_PLAN!E2898="","",MANAGER_PLAN!E2898)</f>
        <v/>
      </c>
      <c r="F2898">
        <f>IF($E2898="","",IFERROR(VLOOKUP($E2898,POS_MASTER!$A:$B,2,FALSE),""))</f>
        <v/>
      </c>
      <c r="G2898">
        <f>IF($E2898="","",MANAGER_PLAN!G2898)</f>
        <v/>
      </c>
      <c r="H2898">
        <f>IF($E2898="","",TRIM(MANAGER_PLAN!H2898&amp;" "&amp;MANAGER_PLAN!I2898))</f>
        <v/>
      </c>
      <c r="I2898">
        <f>IF($E2898="","",MANAGER_PLAN!J2898)</f>
        <v/>
      </c>
      <c r="J2898">
        <f>IF($E2898="","",MANAGER_PLAN!K2898)</f>
        <v/>
      </c>
      <c r="K2898">
        <f>IF($E2898="","",TRIM(IF(MANAGER_PLAN!N2898&lt;&gt;"","LOS: "&amp;MANAGER_PLAN!N2898&amp;" ","")&amp;IF(MANAGER_PLAN!O2898&lt;&gt;"","LOT: "&amp;MANAGER_PLAN!O2898,"")))</f>
        <v/>
      </c>
      <c r="L2898">
        <f>IF($E2898="","",IFERROR(VLOOKUP($E2898,POS_MASTER!$A:$AK,37,FALSE),""))</f>
        <v/>
      </c>
    </row>
    <row r="2899">
      <c r="A2899">
        <f>IF(MANAGER_PLAN!E2899="","",MANAGER_PLAN!A2899)</f>
        <v/>
      </c>
      <c r="B2899">
        <f>IF($E2899="","",MANAGER_PLAN!B2899)</f>
        <v/>
      </c>
      <c r="C2899">
        <f>IF($E2899="","",SWITCH(MANAGER_PLAN!C2899,"MON","Pondělí","TUE","Úterý","WED","Středa","THU","Čtvrtek","FRI","Pátek",MANAGER_PLAN!C2899))</f>
        <v/>
      </c>
      <c r="D2899">
        <f>IF(MANAGER_PLAN!E2899="","",MANAGER_PLAN!D2899)</f>
        <v/>
      </c>
      <c r="E2899">
        <f>IF(MANAGER_PLAN!E2899="","",MANAGER_PLAN!E2899)</f>
        <v/>
      </c>
      <c r="F2899">
        <f>IF($E2899="","",IFERROR(VLOOKUP($E2899,POS_MASTER!$A:$B,2,FALSE),""))</f>
        <v/>
      </c>
      <c r="G2899">
        <f>IF($E2899="","",MANAGER_PLAN!G2899)</f>
        <v/>
      </c>
      <c r="H2899">
        <f>IF($E2899="","",TRIM(MANAGER_PLAN!H2899&amp;" "&amp;MANAGER_PLAN!I2899))</f>
        <v/>
      </c>
      <c r="I2899">
        <f>IF($E2899="","",MANAGER_PLAN!J2899)</f>
        <v/>
      </c>
      <c r="J2899">
        <f>IF($E2899="","",MANAGER_PLAN!K2899)</f>
        <v/>
      </c>
      <c r="K2899">
        <f>IF($E2899="","",TRIM(IF(MANAGER_PLAN!N2899&lt;&gt;"","LOS: "&amp;MANAGER_PLAN!N2899&amp;" ","")&amp;IF(MANAGER_PLAN!O2899&lt;&gt;"","LOT: "&amp;MANAGER_PLAN!O2899,"")))</f>
        <v/>
      </c>
      <c r="L2899">
        <f>IF($E2899="","",IFERROR(VLOOKUP($E2899,POS_MASTER!$A:$AK,37,FALSE),""))</f>
        <v/>
      </c>
    </row>
    <row r="2900">
      <c r="A2900">
        <f>IF(MANAGER_PLAN!E2900="","",MANAGER_PLAN!A2900)</f>
        <v/>
      </c>
      <c r="B2900">
        <f>IF($E2900="","",MANAGER_PLAN!B2900)</f>
        <v/>
      </c>
      <c r="C2900">
        <f>IF($E2900="","",SWITCH(MANAGER_PLAN!C2900,"MON","Pondělí","TUE","Úterý","WED","Středa","THU","Čtvrtek","FRI","Pátek",MANAGER_PLAN!C2900))</f>
        <v/>
      </c>
      <c r="D2900">
        <f>IF(MANAGER_PLAN!E2900="","",MANAGER_PLAN!D2900)</f>
        <v/>
      </c>
      <c r="E2900">
        <f>IF(MANAGER_PLAN!E2900="","",MANAGER_PLAN!E2900)</f>
        <v/>
      </c>
      <c r="F2900">
        <f>IF($E2900="","",IFERROR(VLOOKUP($E2900,POS_MASTER!$A:$B,2,FALSE),""))</f>
        <v/>
      </c>
      <c r="G2900">
        <f>IF($E2900="","",MANAGER_PLAN!G2900)</f>
        <v/>
      </c>
      <c r="H2900">
        <f>IF($E2900="","",TRIM(MANAGER_PLAN!H2900&amp;" "&amp;MANAGER_PLAN!I2900))</f>
        <v/>
      </c>
      <c r="I2900">
        <f>IF($E2900="","",MANAGER_PLAN!J2900)</f>
        <v/>
      </c>
      <c r="J2900">
        <f>IF($E2900="","",MANAGER_PLAN!K2900)</f>
        <v/>
      </c>
      <c r="K2900">
        <f>IF($E2900="","",TRIM(IF(MANAGER_PLAN!N2900&lt;&gt;"","LOS: "&amp;MANAGER_PLAN!N2900&amp;" ","")&amp;IF(MANAGER_PLAN!O2900&lt;&gt;"","LOT: "&amp;MANAGER_PLAN!O2900,"")))</f>
        <v/>
      </c>
      <c r="L2900">
        <f>IF($E2900="","",IFERROR(VLOOKUP($E2900,POS_MASTER!$A:$AK,37,FALSE),""))</f>
        <v/>
      </c>
    </row>
    <row r="2901">
      <c r="A2901">
        <f>IF(MANAGER_PLAN!E2901="","",MANAGER_PLAN!A2901)</f>
        <v/>
      </c>
      <c r="B2901">
        <f>IF($E2901="","",MANAGER_PLAN!B2901)</f>
        <v/>
      </c>
      <c r="C2901">
        <f>IF($E2901="","",SWITCH(MANAGER_PLAN!C2901,"MON","Pondělí","TUE","Úterý","WED","Středa","THU","Čtvrtek","FRI","Pátek",MANAGER_PLAN!C2901))</f>
        <v/>
      </c>
      <c r="D2901">
        <f>IF(MANAGER_PLAN!E2901="","",MANAGER_PLAN!D2901)</f>
        <v/>
      </c>
      <c r="E2901">
        <f>IF(MANAGER_PLAN!E2901="","",MANAGER_PLAN!E2901)</f>
        <v/>
      </c>
      <c r="F2901">
        <f>IF($E2901="","",IFERROR(VLOOKUP($E2901,POS_MASTER!$A:$B,2,FALSE),""))</f>
        <v/>
      </c>
      <c r="G2901">
        <f>IF($E2901="","",MANAGER_PLAN!G2901)</f>
        <v/>
      </c>
      <c r="H2901">
        <f>IF($E2901="","",TRIM(MANAGER_PLAN!H2901&amp;" "&amp;MANAGER_PLAN!I2901))</f>
        <v/>
      </c>
      <c r="I2901">
        <f>IF($E2901="","",MANAGER_PLAN!J2901)</f>
        <v/>
      </c>
      <c r="J2901">
        <f>IF($E2901="","",MANAGER_PLAN!K2901)</f>
        <v/>
      </c>
      <c r="K2901">
        <f>IF($E2901="","",TRIM(IF(MANAGER_PLAN!N2901&lt;&gt;"","LOS: "&amp;MANAGER_PLAN!N2901&amp;" ","")&amp;IF(MANAGER_PLAN!O2901&lt;&gt;"","LOT: "&amp;MANAGER_PLAN!O2901,"")))</f>
        <v/>
      </c>
      <c r="L2901">
        <f>IF($E2901="","",IFERROR(VLOOKUP($E2901,POS_MASTER!$A:$AK,37,FALSE),""))</f>
        <v/>
      </c>
    </row>
    <row r="2902">
      <c r="A2902">
        <f>IF(MANAGER_PLAN!E2902="","",MANAGER_PLAN!A2902)</f>
        <v/>
      </c>
      <c r="B2902">
        <f>IF($E2902="","",MANAGER_PLAN!B2902)</f>
        <v/>
      </c>
      <c r="C2902">
        <f>IF($E2902="","",SWITCH(MANAGER_PLAN!C2902,"MON","Pondělí","TUE","Úterý","WED","Středa","THU","Čtvrtek","FRI","Pátek",MANAGER_PLAN!C2902))</f>
        <v/>
      </c>
      <c r="D2902">
        <f>IF(MANAGER_PLAN!E2902="","",MANAGER_PLAN!D2902)</f>
        <v/>
      </c>
      <c r="E2902">
        <f>IF(MANAGER_PLAN!E2902="","",MANAGER_PLAN!E2902)</f>
        <v/>
      </c>
      <c r="F2902">
        <f>IF($E2902="","",IFERROR(VLOOKUP($E2902,POS_MASTER!$A:$B,2,FALSE),""))</f>
        <v/>
      </c>
      <c r="G2902">
        <f>IF($E2902="","",MANAGER_PLAN!G2902)</f>
        <v/>
      </c>
      <c r="H2902">
        <f>IF($E2902="","",TRIM(MANAGER_PLAN!H2902&amp;" "&amp;MANAGER_PLAN!I2902))</f>
        <v/>
      </c>
      <c r="I2902">
        <f>IF($E2902="","",MANAGER_PLAN!J2902)</f>
        <v/>
      </c>
      <c r="J2902">
        <f>IF($E2902="","",MANAGER_PLAN!K2902)</f>
        <v/>
      </c>
      <c r="K2902">
        <f>IF($E2902="","",TRIM(IF(MANAGER_PLAN!N2902&lt;&gt;"","LOS: "&amp;MANAGER_PLAN!N2902&amp;" ","")&amp;IF(MANAGER_PLAN!O2902&lt;&gt;"","LOT: "&amp;MANAGER_PLAN!O2902,"")))</f>
        <v/>
      </c>
      <c r="L2902">
        <f>IF($E2902="","",IFERROR(VLOOKUP($E2902,POS_MASTER!$A:$AK,37,FALSE),""))</f>
        <v/>
      </c>
    </row>
    <row r="2903">
      <c r="A2903">
        <f>IF(MANAGER_PLAN!E2903="","",MANAGER_PLAN!A2903)</f>
        <v/>
      </c>
      <c r="B2903">
        <f>IF($E2903="","",MANAGER_PLAN!B2903)</f>
        <v/>
      </c>
      <c r="C2903">
        <f>IF($E2903="","",SWITCH(MANAGER_PLAN!C2903,"MON","Pondělí","TUE","Úterý","WED","Středa","THU","Čtvrtek","FRI","Pátek",MANAGER_PLAN!C2903))</f>
        <v/>
      </c>
      <c r="D2903">
        <f>IF(MANAGER_PLAN!E2903="","",MANAGER_PLAN!D2903)</f>
        <v/>
      </c>
      <c r="E2903">
        <f>IF(MANAGER_PLAN!E2903="","",MANAGER_PLAN!E2903)</f>
        <v/>
      </c>
      <c r="F2903">
        <f>IF($E2903="","",IFERROR(VLOOKUP($E2903,POS_MASTER!$A:$B,2,FALSE),""))</f>
        <v/>
      </c>
      <c r="G2903">
        <f>IF($E2903="","",MANAGER_PLAN!G2903)</f>
        <v/>
      </c>
      <c r="H2903">
        <f>IF($E2903="","",TRIM(MANAGER_PLAN!H2903&amp;" "&amp;MANAGER_PLAN!I2903))</f>
        <v/>
      </c>
      <c r="I2903">
        <f>IF($E2903="","",MANAGER_PLAN!J2903)</f>
        <v/>
      </c>
      <c r="J2903">
        <f>IF($E2903="","",MANAGER_PLAN!K2903)</f>
        <v/>
      </c>
      <c r="K2903">
        <f>IF($E2903="","",TRIM(IF(MANAGER_PLAN!N2903&lt;&gt;"","LOS: "&amp;MANAGER_PLAN!N2903&amp;" ","")&amp;IF(MANAGER_PLAN!O2903&lt;&gt;"","LOT: "&amp;MANAGER_PLAN!O2903,"")))</f>
        <v/>
      </c>
      <c r="L2903">
        <f>IF($E2903="","",IFERROR(VLOOKUP($E2903,POS_MASTER!$A:$AK,37,FALSE),""))</f>
        <v/>
      </c>
    </row>
    <row r="2904">
      <c r="A2904">
        <f>IF(MANAGER_PLAN!E2904="","",MANAGER_PLAN!A2904)</f>
        <v/>
      </c>
      <c r="B2904">
        <f>IF($E2904="","",MANAGER_PLAN!B2904)</f>
        <v/>
      </c>
      <c r="C2904">
        <f>IF($E2904="","",SWITCH(MANAGER_PLAN!C2904,"MON","Pondělí","TUE","Úterý","WED","Středa","THU","Čtvrtek","FRI","Pátek",MANAGER_PLAN!C2904))</f>
        <v/>
      </c>
      <c r="D2904">
        <f>IF(MANAGER_PLAN!E2904="","",MANAGER_PLAN!D2904)</f>
        <v/>
      </c>
      <c r="E2904">
        <f>IF(MANAGER_PLAN!E2904="","",MANAGER_PLAN!E2904)</f>
        <v/>
      </c>
      <c r="F2904">
        <f>IF($E2904="","",IFERROR(VLOOKUP($E2904,POS_MASTER!$A:$B,2,FALSE),""))</f>
        <v/>
      </c>
      <c r="G2904">
        <f>IF($E2904="","",MANAGER_PLAN!G2904)</f>
        <v/>
      </c>
      <c r="H2904">
        <f>IF($E2904="","",TRIM(MANAGER_PLAN!H2904&amp;" "&amp;MANAGER_PLAN!I2904))</f>
        <v/>
      </c>
      <c r="I2904">
        <f>IF($E2904="","",MANAGER_PLAN!J2904)</f>
        <v/>
      </c>
      <c r="J2904">
        <f>IF($E2904="","",MANAGER_PLAN!K2904)</f>
        <v/>
      </c>
      <c r="K2904">
        <f>IF($E2904="","",TRIM(IF(MANAGER_PLAN!N2904&lt;&gt;"","LOS: "&amp;MANAGER_PLAN!N2904&amp;" ","")&amp;IF(MANAGER_PLAN!O2904&lt;&gt;"","LOT: "&amp;MANAGER_PLAN!O2904,"")))</f>
        <v/>
      </c>
      <c r="L2904">
        <f>IF($E2904="","",IFERROR(VLOOKUP($E2904,POS_MASTER!$A:$AK,37,FALSE),""))</f>
        <v/>
      </c>
    </row>
    <row r="2905">
      <c r="A2905">
        <f>IF(MANAGER_PLAN!E2905="","",MANAGER_PLAN!A2905)</f>
        <v/>
      </c>
      <c r="B2905">
        <f>IF($E2905="","",MANAGER_PLAN!B2905)</f>
        <v/>
      </c>
      <c r="C2905">
        <f>IF($E2905="","",SWITCH(MANAGER_PLAN!C2905,"MON","Pondělí","TUE","Úterý","WED","Středa","THU","Čtvrtek","FRI","Pátek",MANAGER_PLAN!C2905))</f>
        <v/>
      </c>
      <c r="D2905">
        <f>IF(MANAGER_PLAN!E2905="","",MANAGER_PLAN!D2905)</f>
        <v/>
      </c>
      <c r="E2905">
        <f>IF(MANAGER_PLAN!E2905="","",MANAGER_PLAN!E2905)</f>
        <v/>
      </c>
      <c r="F2905">
        <f>IF($E2905="","",IFERROR(VLOOKUP($E2905,POS_MASTER!$A:$B,2,FALSE),""))</f>
        <v/>
      </c>
      <c r="G2905">
        <f>IF($E2905="","",MANAGER_PLAN!G2905)</f>
        <v/>
      </c>
      <c r="H2905">
        <f>IF($E2905="","",TRIM(MANAGER_PLAN!H2905&amp;" "&amp;MANAGER_PLAN!I2905))</f>
        <v/>
      </c>
      <c r="I2905">
        <f>IF($E2905="","",MANAGER_PLAN!J2905)</f>
        <v/>
      </c>
      <c r="J2905">
        <f>IF($E2905="","",MANAGER_PLAN!K2905)</f>
        <v/>
      </c>
      <c r="K2905">
        <f>IF($E2905="","",TRIM(IF(MANAGER_PLAN!N2905&lt;&gt;"","LOS: "&amp;MANAGER_PLAN!N2905&amp;" ","")&amp;IF(MANAGER_PLAN!O2905&lt;&gt;"","LOT: "&amp;MANAGER_PLAN!O2905,"")))</f>
        <v/>
      </c>
      <c r="L2905">
        <f>IF($E2905="","",IFERROR(VLOOKUP($E2905,POS_MASTER!$A:$AK,37,FALSE),""))</f>
        <v/>
      </c>
    </row>
    <row r="2906">
      <c r="A2906">
        <f>IF(MANAGER_PLAN!E2906="","",MANAGER_PLAN!A2906)</f>
        <v/>
      </c>
      <c r="B2906">
        <f>IF($E2906="","",MANAGER_PLAN!B2906)</f>
        <v/>
      </c>
      <c r="C2906">
        <f>IF($E2906="","",SWITCH(MANAGER_PLAN!C2906,"MON","Pondělí","TUE","Úterý","WED","Středa","THU","Čtvrtek","FRI","Pátek",MANAGER_PLAN!C2906))</f>
        <v/>
      </c>
      <c r="D2906">
        <f>IF(MANAGER_PLAN!E2906="","",MANAGER_PLAN!D2906)</f>
        <v/>
      </c>
      <c r="E2906">
        <f>IF(MANAGER_PLAN!E2906="","",MANAGER_PLAN!E2906)</f>
        <v/>
      </c>
      <c r="F2906">
        <f>IF($E2906="","",IFERROR(VLOOKUP($E2906,POS_MASTER!$A:$B,2,FALSE),""))</f>
        <v/>
      </c>
      <c r="G2906">
        <f>IF($E2906="","",MANAGER_PLAN!G2906)</f>
        <v/>
      </c>
      <c r="H2906">
        <f>IF($E2906="","",TRIM(MANAGER_PLAN!H2906&amp;" "&amp;MANAGER_PLAN!I2906))</f>
        <v/>
      </c>
      <c r="I2906">
        <f>IF($E2906="","",MANAGER_PLAN!J2906)</f>
        <v/>
      </c>
      <c r="J2906">
        <f>IF($E2906="","",MANAGER_PLAN!K2906)</f>
        <v/>
      </c>
      <c r="K2906">
        <f>IF($E2906="","",TRIM(IF(MANAGER_PLAN!N2906&lt;&gt;"","LOS: "&amp;MANAGER_PLAN!N2906&amp;" ","")&amp;IF(MANAGER_PLAN!O2906&lt;&gt;"","LOT: "&amp;MANAGER_PLAN!O2906,"")))</f>
        <v/>
      </c>
      <c r="L2906">
        <f>IF($E2906="","",IFERROR(VLOOKUP($E2906,POS_MASTER!$A:$AK,37,FALSE),""))</f>
        <v/>
      </c>
    </row>
    <row r="2907">
      <c r="A2907">
        <f>IF(MANAGER_PLAN!E2907="","",MANAGER_PLAN!A2907)</f>
        <v/>
      </c>
      <c r="B2907">
        <f>IF($E2907="","",MANAGER_PLAN!B2907)</f>
        <v/>
      </c>
      <c r="C2907">
        <f>IF($E2907="","",SWITCH(MANAGER_PLAN!C2907,"MON","Pondělí","TUE","Úterý","WED","Středa","THU","Čtvrtek","FRI","Pátek",MANAGER_PLAN!C2907))</f>
        <v/>
      </c>
      <c r="D2907">
        <f>IF(MANAGER_PLAN!E2907="","",MANAGER_PLAN!D2907)</f>
        <v/>
      </c>
      <c r="E2907">
        <f>IF(MANAGER_PLAN!E2907="","",MANAGER_PLAN!E2907)</f>
        <v/>
      </c>
      <c r="F2907">
        <f>IF($E2907="","",IFERROR(VLOOKUP($E2907,POS_MASTER!$A:$B,2,FALSE),""))</f>
        <v/>
      </c>
      <c r="G2907">
        <f>IF($E2907="","",MANAGER_PLAN!G2907)</f>
        <v/>
      </c>
      <c r="H2907">
        <f>IF($E2907="","",TRIM(MANAGER_PLAN!H2907&amp;" "&amp;MANAGER_PLAN!I2907))</f>
        <v/>
      </c>
      <c r="I2907">
        <f>IF($E2907="","",MANAGER_PLAN!J2907)</f>
        <v/>
      </c>
      <c r="J2907">
        <f>IF($E2907="","",MANAGER_PLAN!K2907)</f>
        <v/>
      </c>
      <c r="K2907">
        <f>IF($E2907="","",TRIM(IF(MANAGER_PLAN!N2907&lt;&gt;"","LOS: "&amp;MANAGER_PLAN!N2907&amp;" ","")&amp;IF(MANAGER_PLAN!O2907&lt;&gt;"","LOT: "&amp;MANAGER_PLAN!O2907,"")))</f>
        <v/>
      </c>
      <c r="L2907">
        <f>IF($E2907="","",IFERROR(VLOOKUP($E2907,POS_MASTER!$A:$AK,37,FALSE),""))</f>
        <v/>
      </c>
    </row>
    <row r="2908">
      <c r="A2908">
        <f>IF(MANAGER_PLAN!E2908="","",MANAGER_PLAN!A2908)</f>
        <v/>
      </c>
      <c r="B2908">
        <f>IF($E2908="","",MANAGER_PLAN!B2908)</f>
        <v/>
      </c>
      <c r="C2908">
        <f>IF($E2908="","",SWITCH(MANAGER_PLAN!C2908,"MON","Pondělí","TUE","Úterý","WED","Středa","THU","Čtvrtek","FRI","Pátek",MANAGER_PLAN!C2908))</f>
        <v/>
      </c>
      <c r="D2908">
        <f>IF(MANAGER_PLAN!E2908="","",MANAGER_PLAN!D2908)</f>
        <v/>
      </c>
      <c r="E2908">
        <f>IF(MANAGER_PLAN!E2908="","",MANAGER_PLAN!E2908)</f>
        <v/>
      </c>
      <c r="F2908">
        <f>IF($E2908="","",IFERROR(VLOOKUP($E2908,POS_MASTER!$A:$B,2,FALSE),""))</f>
        <v/>
      </c>
      <c r="G2908">
        <f>IF($E2908="","",MANAGER_PLAN!G2908)</f>
        <v/>
      </c>
      <c r="H2908">
        <f>IF($E2908="","",TRIM(MANAGER_PLAN!H2908&amp;" "&amp;MANAGER_PLAN!I2908))</f>
        <v/>
      </c>
      <c r="I2908">
        <f>IF($E2908="","",MANAGER_PLAN!J2908)</f>
        <v/>
      </c>
      <c r="J2908">
        <f>IF($E2908="","",MANAGER_PLAN!K2908)</f>
        <v/>
      </c>
      <c r="K2908">
        <f>IF($E2908="","",TRIM(IF(MANAGER_PLAN!N2908&lt;&gt;"","LOS: "&amp;MANAGER_PLAN!N2908&amp;" ","")&amp;IF(MANAGER_PLAN!O2908&lt;&gt;"","LOT: "&amp;MANAGER_PLAN!O2908,"")))</f>
        <v/>
      </c>
      <c r="L2908">
        <f>IF($E2908="","",IFERROR(VLOOKUP($E2908,POS_MASTER!$A:$AK,37,FALSE),""))</f>
        <v/>
      </c>
    </row>
    <row r="2909">
      <c r="A2909">
        <f>IF(MANAGER_PLAN!E2909="","",MANAGER_PLAN!A2909)</f>
        <v/>
      </c>
      <c r="B2909">
        <f>IF($E2909="","",MANAGER_PLAN!B2909)</f>
        <v/>
      </c>
      <c r="C2909">
        <f>IF($E2909="","",SWITCH(MANAGER_PLAN!C2909,"MON","Pondělí","TUE","Úterý","WED","Středa","THU","Čtvrtek","FRI","Pátek",MANAGER_PLAN!C2909))</f>
        <v/>
      </c>
      <c r="D2909">
        <f>IF(MANAGER_PLAN!E2909="","",MANAGER_PLAN!D2909)</f>
        <v/>
      </c>
      <c r="E2909">
        <f>IF(MANAGER_PLAN!E2909="","",MANAGER_PLAN!E2909)</f>
        <v/>
      </c>
      <c r="F2909">
        <f>IF($E2909="","",IFERROR(VLOOKUP($E2909,POS_MASTER!$A:$B,2,FALSE),""))</f>
        <v/>
      </c>
      <c r="G2909">
        <f>IF($E2909="","",MANAGER_PLAN!G2909)</f>
        <v/>
      </c>
      <c r="H2909">
        <f>IF($E2909="","",TRIM(MANAGER_PLAN!H2909&amp;" "&amp;MANAGER_PLAN!I2909))</f>
        <v/>
      </c>
      <c r="I2909">
        <f>IF($E2909="","",MANAGER_PLAN!J2909)</f>
        <v/>
      </c>
      <c r="J2909">
        <f>IF($E2909="","",MANAGER_PLAN!K2909)</f>
        <v/>
      </c>
      <c r="K2909">
        <f>IF($E2909="","",TRIM(IF(MANAGER_PLAN!N2909&lt;&gt;"","LOS: "&amp;MANAGER_PLAN!N2909&amp;" ","")&amp;IF(MANAGER_PLAN!O2909&lt;&gt;"","LOT: "&amp;MANAGER_PLAN!O2909,"")))</f>
        <v/>
      </c>
      <c r="L2909">
        <f>IF($E2909="","",IFERROR(VLOOKUP($E2909,POS_MASTER!$A:$AK,37,FALSE),""))</f>
        <v/>
      </c>
    </row>
    <row r="2910">
      <c r="A2910">
        <f>IF(MANAGER_PLAN!E2910="","",MANAGER_PLAN!A2910)</f>
        <v/>
      </c>
      <c r="B2910">
        <f>IF($E2910="","",MANAGER_PLAN!B2910)</f>
        <v/>
      </c>
      <c r="C2910">
        <f>IF($E2910="","",SWITCH(MANAGER_PLAN!C2910,"MON","Pondělí","TUE","Úterý","WED","Středa","THU","Čtvrtek","FRI","Pátek",MANAGER_PLAN!C2910))</f>
        <v/>
      </c>
      <c r="D2910">
        <f>IF(MANAGER_PLAN!E2910="","",MANAGER_PLAN!D2910)</f>
        <v/>
      </c>
      <c r="E2910">
        <f>IF(MANAGER_PLAN!E2910="","",MANAGER_PLAN!E2910)</f>
        <v/>
      </c>
      <c r="F2910">
        <f>IF($E2910="","",IFERROR(VLOOKUP($E2910,POS_MASTER!$A:$B,2,FALSE),""))</f>
        <v/>
      </c>
      <c r="G2910">
        <f>IF($E2910="","",MANAGER_PLAN!G2910)</f>
        <v/>
      </c>
      <c r="H2910">
        <f>IF($E2910="","",TRIM(MANAGER_PLAN!H2910&amp;" "&amp;MANAGER_PLAN!I2910))</f>
        <v/>
      </c>
      <c r="I2910">
        <f>IF($E2910="","",MANAGER_PLAN!J2910)</f>
        <v/>
      </c>
      <c r="J2910">
        <f>IF($E2910="","",MANAGER_PLAN!K2910)</f>
        <v/>
      </c>
      <c r="K2910">
        <f>IF($E2910="","",TRIM(IF(MANAGER_PLAN!N2910&lt;&gt;"","LOS: "&amp;MANAGER_PLAN!N2910&amp;" ","")&amp;IF(MANAGER_PLAN!O2910&lt;&gt;"","LOT: "&amp;MANAGER_PLAN!O2910,"")))</f>
        <v/>
      </c>
      <c r="L2910">
        <f>IF($E2910="","",IFERROR(VLOOKUP($E2910,POS_MASTER!$A:$AK,37,FALSE),""))</f>
        <v/>
      </c>
    </row>
    <row r="2911">
      <c r="A2911">
        <f>IF(MANAGER_PLAN!E2911="","",MANAGER_PLAN!A2911)</f>
        <v/>
      </c>
      <c r="B2911">
        <f>IF($E2911="","",MANAGER_PLAN!B2911)</f>
        <v/>
      </c>
      <c r="C2911">
        <f>IF($E2911="","",SWITCH(MANAGER_PLAN!C2911,"MON","Pondělí","TUE","Úterý","WED","Středa","THU","Čtvrtek","FRI","Pátek",MANAGER_PLAN!C2911))</f>
        <v/>
      </c>
      <c r="D2911">
        <f>IF(MANAGER_PLAN!E2911="","",MANAGER_PLAN!D2911)</f>
        <v/>
      </c>
      <c r="E2911">
        <f>IF(MANAGER_PLAN!E2911="","",MANAGER_PLAN!E2911)</f>
        <v/>
      </c>
      <c r="F2911">
        <f>IF($E2911="","",IFERROR(VLOOKUP($E2911,POS_MASTER!$A:$B,2,FALSE),""))</f>
        <v/>
      </c>
      <c r="G2911">
        <f>IF($E2911="","",MANAGER_PLAN!G2911)</f>
        <v/>
      </c>
      <c r="H2911">
        <f>IF($E2911="","",TRIM(MANAGER_PLAN!H2911&amp;" "&amp;MANAGER_PLAN!I2911))</f>
        <v/>
      </c>
      <c r="I2911">
        <f>IF($E2911="","",MANAGER_PLAN!J2911)</f>
        <v/>
      </c>
      <c r="J2911">
        <f>IF($E2911="","",MANAGER_PLAN!K2911)</f>
        <v/>
      </c>
      <c r="K2911">
        <f>IF($E2911="","",TRIM(IF(MANAGER_PLAN!N2911&lt;&gt;"","LOS: "&amp;MANAGER_PLAN!N2911&amp;" ","")&amp;IF(MANAGER_PLAN!O2911&lt;&gt;"","LOT: "&amp;MANAGER_PLAN!O2911,"")))</f>
        <v/>
      </c>
      <c r="L2911">
        <f>IF($E2911="","",IFERROR(VLOOKUP($E2911,POS_MASTER!$A:$AK,37,FALSE),""))</f>
        <v/>
      </c>
    </row>
    <row r="2912">
      <c r="A2912">
        <f>IF(MANAGER_PLAN!E2912="","",MANAGER_PLAN!A2912)</f>
        <v/>
      </c>
      <c r="B2912">
        <f>IF($E2912="","",MANAGER_PLAN!B2912)</f>
        <v/>
      </c>
      <c r="C2912">
        <f>IF($E2912="","",SWITCH(MANAGER_PLAN!C2912,"MON","Pondělí","TUE","Úterý","WED","Středa","THU","Čtvrtek","FRI","Pátek",MANAGER_PLAN!C2912))</f>
        <v/>
      </c>
      <c r="D2912">
        <f>IF(MANAGER_PLAN!E2912="","",MANAGER_PLAN!D2912)</f>
        <v/>
      </c>
      <c r="E2912">
        <f>IF(MANAGER_PLAN!E2912="","",MANAGER_PLAN!E2912)</f>
        <v/>
      </c>
      <c r="F2912">
        <f>IF($E2912="","",IFERROR(VLOOKUP($E2912,POS_MASTER!$A:$B,2,FALSE),""))</f>
        <v/>
      </c>
      <c r="G2912">
        <f>IF($E2912="","",MANAGER_PLAN!G2912)</f>
        <v/>
      </c>
      <c r="H2912">
        <f>IF($E2912="","",TRIM(MANAGER_PLAN!H2912&amp;" "&amp;MANAGER_PLAN!I2912))</f>
        <v/>
      </c>
      <c r="I2912">
        <f>IF($E2912="","",MANAGER_PLAN!J2912)</f>
        <v/>
      </c>
      <c r="J2912">
        <f>IF($E2912="","",MANAGER_PLAN!K2912)</f>
        <v/>
      </c>
      <c r="K2912">
        <f>IF($E2912="","",TRIM(IF(MANAGER_PLAN!N2912&lt;&gt;"","LOS: "&amp;MANAGER_PLAN!N2912&amp;" ","")&amp;IF(MANAGER_PLAN!O2912&lt;&gt;"","LOT: "&amp;MANAGER_PLAN!O2912,"")))</f>
        <v/>
      </c>
      <c r="L2912">
        <f>IF($E2912="","",IFERROR(VLOOKUP($E2912,POS_MASTER!$A:$AK,37,FALSE),""))</f>
        <v/>
      </c>
    </row>
    <row r="2913">
      <c r="A2913">
        <f>IF(MANAGER_PLAN!E2913="","",MANAGER_PLAN!A2913)</f>
        <v/>
      </c>
      <c r="B2913">
        <f>IF($E2913="","",MANAGER_PLAN!B2913)</f>
        <v/>
      </c>
      <c r="C2913">
        <f>IF($E2913="","",SWITCH(MANAGER_PLAN!C2913,"MON","Pondělí","TUE","Úterý","WED","Středa","THU","Čtvrtek","FRI","Pátek",MANAGER_PLAN!C2913))</f>
        <v/>
      </c>
      <c r="D2913">
        <f>IF(MANAGER_PLAN!E2913="","",MANAGER_PLAN!D2913)</f>
        <v/>
      </c>
      <c r="E2913">
        <f>IF(MANAGER_PLAN!E2913="","",MANAGER_PLAN!E2913)</f>
        <v/>
      </c>
      <c r="F2913">
        <f>IF($E2913="","",IFERROR(VLOOKUP($E2913,POS_MASTER!$A:$B,2,FALSE),""))</f>
        <v/>
      </c>
      <c r="G2913">
        <f>IF($E2913="","",MANAGER_PLAN!G2913)</f>
        <v/>
      </c>
      <c r="H2913">
        <f>IF($E2913="","",TRIM(MANAGER_PLAN!H2913&amp;" "&amp;MANAGER_PLAN!I2913))</f>
        <v/>
      </c>
      <c r="I2913">
        <f>IF($E2913="","",MANAGER_PLAN!J2913)</f>
        <v/>
      </c>
      <c r="J2913">
        <f>IF($E2913="","",MANAGER_PLAN!K2913)</f>
        <v/>
      </c>
      <c r="K2913">
        <f>IF($E2913="","",TRIM(IF(MANAGER_PLAN!N2913&lt;&gt;"","LOS: "&amp;MANAGER_PLAN!N2913&amp;" ","")&amp;IF(MANAGER_PLAN!O2913&lt;&gt;"","LOT: "&amp;MANAGER_PLAN!O2913,"")))</f>
        <v/>
      </c>
      <c r="L2913">
        <f>IF($E2913="","",IFERROR(VLOOKUP($E2913,POS_MASTER!$A:$AK,37,FALSE),""))</f>
        <v/>
      </c>
    </row>
    <row r="2914">
      <c r="A2914">
        <f>IF(MANAGER_PLAN!E2914="","",MANAGER_PLAN!A2914)</f>
        <v/>
      </c>
      <c r="B2914">
        <f>IF($E2914="","",MANAGER_PLAN!B2914)</f>
        <v/>
      </c>
      <c r="C2914">
        <f>IF($E2914="","",SWITCH(MANAGER_PLAN!C2914,"MON","Pondělí","TUE","Úterý","WED","Středa","THU","Čtvrtek","FRI","Pátek",MANAGER_PLAN!C2914))</f>
        <v/>
      </c>
      <c r="D2914">
        <f>IF(MANAGER_PLAN!E2914="","",MANAGER_PLAN!D2914)</f>
        <v/>
      </c>
      <c r="E2914">
        <f>IF(MANAGER_PLAN!E2914="","",MANAGER_PLAN!E2914)</f>
        <v/>
      </c>
      <c r="F2914">
        <f>IF($E2914="","",IFERROR(VLOOKUP($E2914,POS_MASTER!$A:$B,2,FALSE),""))</f>
        <v/>
      </c>
      <c r="G2914">
        <f>IF($E2914="","",MANAGER_PLAN!G2914)</f>
        <v/>
      </c>
      <c r="H2914">
        <f>IF($E2914="","",TRIM(MANAGER_PLAN!H2914&amp;" "&amp;MANAGER_PLAN!I2914))</f>
        <v/>
      </c>
      <c r="I2914">
        <f>IF($E2914="","",MANAGER_PLAN!J2914)</f>
        <v/>
      </c>
      <c r="J2914">
        <f>IF($E2914="","",MANAGER_PLAN!K2914)</f>
        <v/>
      </c>
      <c r="K2914">
        <f>IF($E2914="","",TRIM(IF(MANAGER_PLAN!N2914&lt;&gt;"","LOS: "&amp;MANAGER_PLAN!N2914&amp;" ","")&amp;IF(MANAGER_PLAN!O2914&lt;&gt;"","LOT: "&amp;MANAGER_PLAN!O2914,"")))</f>
        <v/>
      </c>
      <c r="L2914">
        <f>IF($E2914="","",IFERROR(VLOOKUP($E2914,POS_MASTER!$A:$AK,37,FALSE),""))</f>
        <v/>
      </c>
    </row>
    <row r="2915">
      <c r="A2915">
        <f>IF(MANAGER_PLAN!E2915="","",MANAGER_PLAN!A2915)</f>
        <v/>
      </c>
      <c r="B2915">
        <f>IF($E2915="","",MANAGER_PLAN!B2915)</f>
        <v/>
      </c>
      <c r="C2915">
        <f>IF($E2915="","",SWITCH(MANAGER_PLAN!C2915,"MON","Pondělí","TUE","Úterý","WED","Středa","THU","Čtvrtek","FRI","Pátek",MANAGER_PLAN!C2915))</f>
        <v/>
      </c>
      <c r="D2915">
        <f>IF(MANAGER_PLAN!E2915="","",MANAGER_PLAN!D2915)</f>
        <v/>
      </c>
      <c r="E2915">
        <f>IF(MANAGER_PLAN!E2915="","",MANAGER_PLAN!E2915)</f>
        <v/>
      </c>
      <c r="F2915">
        <f>IF($E2915="","",IFERROR(VLOOKUP($E2915,POS_MASTER!$A:$B,2,FALSE),""))</f>
        <v/>
      </c>
      <c r="G2915">
        <f>IF($E2915="","",MANAGER_PLAN!G2915)</f>
        <v/>
      </c>
      <c r="H2915">
        <f>IF($E2915="","",TRIM(MANAGER_PLAN!H2915&amp;" "&amp;MANAGER_PLAN!I2915))</f>
        <v/>
      </c>
      <c r="I2915">
        <f>IF($E2915="","",MANAGER_PLAN!J2915)</f>
        <v/>
      </c>
      <c r="J2915">
        <f>IF($E2915="","",MANAGER_PLAN!K2915)</f>
        <v/>
      </c>
      <c r="K2915">
        <f>IF($E2915="","",TRIM(IF(MANAGER_PLAN!N2915&lt;&gt;"","LOS: "&amp;MANAGER_PLAN!N2915&amp;" ","")&amp;IF(MANAGER_PLAN!O2915&lt;&gt;"","LOT: "&amp;MANAGER_PLAN!O2915,"")))</f>
        <v/>
      </c>
      <c r="L2915">
        <f>IF($E2915="","",IFERROR(VLOOKUP($E2915,POS_MASTER!$A:$AK,37,FALSE),""))</f>
        <v/>
      </c>
    </row>
    <row r="2916">
      <c r="A2916">
        <f>IF(MANAGER_PLAN!E2916="","",MANAGER_PLAN!A2916)</f>
        <v/>
      </c>
      <c r="B2916">
        <f>IF($E2916="","",MANAGER_PLAN!B2916)</f>
        <v/>
      </c>
      <c r="C2916">
        <f>IF($E2916="","",SWITCH(MANAGER_PLAN!C2916,"MON","Pondělí","TUE","Úterý","WED","Středa","THU","Čtvrtek","FRI","Pátek",MANAGER_PLAN!C2916))</f>
        <v/>
      </c>
      <c r="D2916">
        <f>IF(MANAGER_PLAN!E2916="","",MANAGER_PLAN!D2916)</f>
        <v/>
      </c>
      <c r="E2916">
        <f>IF(MANAGER_PLAN!E2916="","",MANAGER_PLAN!E2916)</f>
        <v/>
      </c>
      <c r="F2916">
        <f>IF($E2916="","",IFERROR(VLOOKUP($E2916,POS_MASTER!$A:$B,2,FALSE),""))</f>
        <v/>
      </c>
      <c r="G2916">
        <f>IF($E2916="","",MANAGER_PLAN!G2916)</f>
        <v/>
      </c>
      <c r="H2916">
        <f>IF($E2916="","",TRIM(MANAGER_PLAN!H2916&amp;" "&amp;MANAGER_PLAN!I2916))</f>
        <v/>
      </c>
      <c r="I2916">
        <f>IF($E2916="","",MANAGER_PLAN!J2916)</f>
        <v/>
      </c>
      <c r="J2916">
        <f>IF($E2916="","",MANAGER_PLAN!K2916)</f>
        <v/>
      </c>
      <c r="K2916">
        <f>IF($E2916="","",TRIM(IF(MANAGER_PLAN!N2916&lt;&gt;"","LOS: "&amp;MANAGER_PLAN!N2916&amp;" ","")&amp;IF(MANAGER_PLAN!O2916&lt;&gt;"","LOT: "&amp;MANAGER_PLAN!O2916,"")))</f>
        <v/>
      </c>
      <c r="L2916">
        <f>IF($E2916="","",IFERROR(VLOOKUP($E2916,POS_MASTER!$A:$AK,37,FALSE),""))</f>
        <v/>
      </c>
    </row>
    <row r="2917">
      <c r="A2917">
        <f>IF(MANAGER_PLAN!E2917="","",MANAGER_PLAN!A2917)</f>
        <v/>
      </c>
      <c r="B2917">
        <f>IF($E2917="","",MANAGER_PLAN!B2917)</f>
        <v/>
      </c>
      <c r="C2917">
        <f>IF($E2917="","",SWITCH(MANAGER_PLAN!C2917,"MON","Pondělí","TUE","Úterý","WED","Středa","THU","Čtvrtek","FRI","Pátek",MANAGER_PLAN!C2917))</f>
        <v/>
      </c>
      <c r="D2917">
        <f>IF(MANAGER_PLAN!E2917="","",MANAGER_PLAN!D2917)</f>
        <v/>
      </c>
      <c r="E2917">
        <f>IF(MANAGER_PLAN!E2917="","",MANAGER_PLAN!E2917)</f>
        <v/>
      </c>
      <c r="F2917">
        <f>IF($E2917="","",IFERROR(VLOOKUP($E2917,POS_MASTER!$A:$B,2,FALSE),""))</f>
        <v/>
      </c>
      <c r="G2917">
        <f>IF($E2917="","",MANAGER_PLAN!G2917)</f>
        <v/>
      </c>
      <c r="H2917">
        <f>IF($E2917="","",TRIM(MANAGER_PLAN!H2917&amp;" "&amp;MANAGER_PLAN!I2917))</f>
        <v/>
      </c>
      <c r="I2917">
        <f>IF($E2917="","",MANAGER_PLAN!J2917)</f>
        <v/>
      </c>
      <c r="J2917">
        <f>IF($E2917="","",MANAGER_PLAN!K2917)</f>
        <v/>
      </c>
      <c r="K2917">
        <f>IF($E2917="","",TRIM(IF(MANAGER_PLAN!N2917&lt;&gt;"","LOS: "&amp;MANAGER_PLAN!N2917&amp;" ","")&amp;IF(MANAGER_PLAN!O2917&lt;&gt;"","LOT: "&amp;MANAGER_PLAN!O2917,"")))</f>
        <v/>
      </c>
      <c r="L2917">
        <f>IF($E2917="","",IFERROR(VLOOKUP($E2917,POS_MASTER!$A:$AK,37,FALSE),""))</f>
        <v/>
      </c>
    </row>
    <row r="2918">
      <c r="A2918">
        <f>IF(MANAGER_PLAN!E2918="","",MANAGER_PLAN!A2918)</f>
        <v/>
      </c>
      <c r="B2918">
        <f>IF($E2918="","",MANAGER_PLAN!B2918)</f>
        <v/>
      </c>
      <c r="C2918">
        <f>IF($E2918="","",SWITCH(MANAGER_PLAN!C2918,"MON","Pondělí","TUE","Úterý","WED","Středa","THU","Čtvrtek","FRI","Pátek",MANAGER_PLAN!C2918))</f>
        <v/>
      </c>
      <c r="D2918">
        <f>IF(MANAGER_PLAN!E2918="","",MANAGER_PLAN!D2918)</f>
        <v/>
      </c>
      <c r="E2918">
        <f>IF(MANAGER_PLAN!E2918="","",MANAGER_PLAN!E2918)</f>
        <v/>
      </c>
      <c r="F2918">
        <f>IF($E2918="","",IFERROR(VLOOKUP($E2918,POS_MASTER!$A:$B,2,FALSE),""))</f>
        <v/>
      </c>
      <c r="G2918">
        <f>IF($E2918="","",MANAGER_PLAN!G2918)</f>
        <v/>
      </c>
      <c r="H2918">
        <f>IF($E2918="","",TRIM(MANAGER_PLAN!H2918&amp;" "&amp;MANAGER_PLAN!I2918))</f>
        <v/>
      </c>
      <c r="I2918">
        <f>IF($E2918="","",MANAGER_PLAN!J2918)</f>
        <v/>
      </c>
      <c r="J2918">
        <f>IF($E2918="","",MANAGER_PLAN!K2918)</f>
        <v/>
      </c>
      <c r="K2918">
        <f>IF($E2918="","",TRIM(IF(MANAGER_PLAN!N2918&lt;&gt;"","LOS: "&amp;MANAGER_PLAN!N2918&amp;" ","")&amp;IF(MANAGER_PLAN!O2918&lt;&gt;"","LOT: "&amp;MANAGER_PLAN!O2918,"")))</f>
        <v/>
      </c>
      <c r="L2918">
        <f>IF($E2918="","",IFERROR(VLOOKUP($E2918,POS_MASTER!$A:$AK,37,FALSE),""))</f>
        <v/>
      </c>
    </row>
    <row r="2919">
      <c r="A2919">
        <f>IF(MANAGER_PLAN!E2919="","",MANAGER_PLAN!A2919)</f>
        <v/>
      </c>
      <c r="B2919">
        <f>IF($E2919="","",MANAGER_PLAN!B2919)</f>
        <v/>
      </c>
      <c r="C2919">
        <f>IF($E2919="","",SWITCH(MANAGER_PLAN!C2919,"MON","Pondělí","TUE","Úterý","WED","Středa","THU","Čtvrtek","FRI","Pátek",MANAGER_PLAN!C2919))</f>
        <v/>
      </c>
      <c r="D2919">
        <f>IF(MANAGER_PLAN!E2919="","",MANAGER_PLAN!D2919)</f>
        <v/>
      </c>
      <c r="E2919">
        <f>IF(MANAGER_PLAN!E2919="","",MANAGER_PLAN!E2919)</f>
        <v/>
      </c>
      <c r="F2919">
        <f>IF($E2919="","",IFERROR(VLOOKUP($E2919,POS_MASTER!$A:$B,2,FALSE),""))</f>
        <v/>
      </c>
      <c r="G2919">
        <f>IF($E2919="","",MANAGER_PLAN!G2919)</f>
        <v/>
      </c>
      <c r="H2919">
        <f>IF($E2919="","",TRIM(MANAGER_PLAN!H2919&amp;" "&amp;MANAGER_PLAN!I2919))</f>
        <v/>
      </c>
      <c r="I2919">
        <f>IF($E2919="","",MANAGER_PLAN!J2919)</f>
        <v/>
      </c>
      <c r="J2919">
        <f>IF($E2919="","",MANAGER_PLAN!K2919)</f>
        <v/>
      </c>
      <c r="K2919">
        <f>IF($E2919="","",TRIM(IF(MANAGER_PLAN!N2919&lt;&gt;"","LOS: "&amp;MANAGER_PLAN!N2919&amp;" ","")&amp;IF(MANAGER_PLAN!O2919&lt;&gt;"","LOT: "&amp;MANAGER_PLAN!O2919,"")))</f>
        <v/>
      </c>
      <c r="L2919">
        <f>IF($E2919="","",IFERROR(VLOOKUP($E2919,POS_MASTER!$A:$AK,37,FALSE),""))</f>
        <v/>
      </c>
    </row>
    <row r="2920">
      <c r="A2920">
        <f>IF(MANAGER_PLAN!E2920="","",MANAGER_PLAN!A2920)</f>
        <v/>
      </c>
      <c r="B2920">
        <f>IF($E2920="","",MANAGER_PLAN!B2920)</f>
        <v/>
      </c>
      <c r="C2920">
        <f>IF($E2920="","",SWITCH(MANAGER_PLAN!C2920,"MON","Pondělí","TUE","Úterý","WED","Středa","THU","Čtvrtek","FRI","Pátek",MANAGER_PLAN!C2920))</f>
        <v/>
      </c>
      <c r="D2920">
        <f>IF(MANAGER_PLAN!E2920="","",MANAGER_PLAN!D2920)</f>
        <v/>
      </c>
      <c r="E2920">
        <f>IF(MANAGER_PLAN!E2920="","",MANAGER_PLAN!E2920)</f>
        <v/>
      </c>
      <c r="F2920">
        <f>IF($E2920="","",IFERROR(VLOOKUP($E2920,POS_MASTER!$A:$B,2,FALSE),""))</f>
        <v/>
      </c>
      <c r="G2920">
        <f>IF($E2920="","",MANAGER_PLAN!G2920)</f>
        <v/>
      </c>
      <c r="H2920">
        <f>IF($E2920="","",TRIM(MANAGER_PLAN!H2920&amp;" "&amp;MANAGER_PLAN!I2920))</f>
        <v/>
      </c>
      <c r="I2920">
        <f>IF($E2920="","",MANAGER_PLAN!J2920)</f>
        <v/>
      </c>
      <c r="J2920">
        <f>IF($E2920="","",MANAGER_PLAN!K2920)</f>
        <v/>
      </c>
      <c r="K2920">
        <f>IF($E2920="","",TRIM(IF(MANAGER_PLAN!N2920&lt;&gt;"","LOS: "&amp;MANAGER_PLAN!N2920&amp;" ","")&amp;IF(MANAGER_PLAN!O2920&lt;&gt;"","LOT: "&amp;MANAGER_PLAN!O2920,"")))</f>
        <v/>
      </c>
      <c r="L2920">
        <f>IF($E2920="","",IFERROR(VLOOKUP($E2920,POS_MASTER!$A:$AK,37,FALSE),""))</f>
        <v/>
      </c>
    </row>
    <row r="2921">
      <c r="A2921">
        <f>IF(MANAGER_PLAN!E2921="","",MANAGER_PLAN!A2921)</f>
        <v/>
      </c>
      <c r="B2921">
        <f>IF($E2921="","",MANAGER_PLAN!B2921)</f>
        <v/>
      </c>
      <c r="C2921">
        <f>IF($E2921="","",SWITCH(MANAGER_PLAN!C2921,"MON","Pondělí","TUE","Úterý","WED","Středa","THU","Čtvrtek","FRI","Pátek",MANAGER_PLAN!C2921))</f>
        <v/>
      </c>
      <c r="D2921">
        <f>IF(MANAGER_PLAN!E2921="","",MANAGER_PLAN!D2921)</f>
        <v/>
      </c>
      <c r="E2921">
        <f>IF(MANAGER_PLAN!E2921="","",MANAGER_PLAN!E2921)</f>
        <v/>
      </c>
      <c r="F2921">
        <f>IF($E2921="","",IFERROR(VLOOKUP($E2921,POS_MASTER!$A:$B,2,FALSE),""))</f>
        <v/>
      </c>
      <c r="G2921">
        <f>IF($E2921="","",MANAGER_PLAN!G2921)</f>
        <v/>
      </c>
      <c r="H2921">
        <f>IF($E2921="","",TRIM(MANAGER_PLAN!H2921&amp;" "&amp;MANAGER_PLAN!I2921))</f>
        <v/>
      </c>
      <c r="I2921">
        <f>IF($E2921="","",MANAGER_PLAN!J2921)</f>
        <v/>
      </c>
      <c r="J2921">
        <f>IF($E2921="","",MANAGER_PLAN!K2921)</f>
        <v/>
      </c>
      <c r="K2921">
        <f>IF($E2921="","",TRIM(IF(MANAGER_PLAN!N2921&lt;&gt;"","LOS: "&amp;MANAGER_PLAN!N2921&amp;" ","")&amp;IF(MANAGER_PLAN!O2921&lt;&gt;"","LOT: "&amp;MANAGER_PLAN!O2921,"")))</f>
        <v/>
      </c>
      <c r="L2921">
        <f>IF($E2921="","",IFERROR(VLOOKUP($E2921,POS_MASTER!$A:$AK,37,FALSE),""))</f>
        <v/>
      </c>
    </row>
    <row r="2922">
      <c r="A2922">
        <f>IF(MANAGER_PLAN!E2922="","",MANAGER_PLAN!A2922)</f>
        <v/>
      </c>
      <c r="B2922">
        <f>IF($E2922="","",MANAGER_PLAN!B2922)</f>
        <v/>
      </c>
      <c r="C2922">
        <f>IF($E2922="","",SWITCH(MANAGER_PLAN!C2922,"MON","Pondělí","TUE","Úterý","WED","Středa","THU","Čtvrtek","FRI","Pátek",MANAGER_PLAN!C2922))</f>
        <v/>
      </c>
      <c r="D2922">
        <f>IF(MANAGER_PLAN!E2922="","",MANAGER_PLAN!D2922)</f>
        <v/>
      </c>
      <c r="E2922">
        <f>IF(MANAGER_PLAN!E2922="","",MANAGER_PLAN!E2922)</f>
        <v/>
      </c>
      <c r="F2922">
        <f>IF($E2922="","",IFERROR(VLOOKUP($E2922,POS_MASTER!$A:$B,2,FALSE),""))</f>
        <v/>
      </c>
      <c r="G2922">
        <f>IF($E2922="","",MANAGER_PLAN!G2922)</f>
        <v/>
      </c>
      <c r="H2922">
        <f>IF($E2922="","",TRIM(MANAGER_PLAN!H2922&amp;" "&amp;MANAGER_PLAN!I2922))</f>
        <v/>
      </c>
      <c r="I2922">
        <f>IF($E2922="","",MANAGER_PLAN!J2922)</f>
        <v/>
      </c>
      <c r="J2922">
        <f>IF($E2922="","",MANAGER_PLAN!K2922)</f>
        <v/>
      </c>
      <c r="K2922">
        <f>IF($E2922="","",TRIM(IF(MANAGER_PLAN!N2922&lt;&gt;"","LOS: "&amp;MANAGER_PLAN!N2922&amp;" ","")&amp;IF(MANAGER_PLAN!O2922&lt;&gt;"","LOT: "&amp;MANAGER_PLAN!O2922,"")))</f>
        <v/>
      </c>
      <c r="L2922">
        <f>IF($E2922="","",IFERROR(VLOOKUP($E2922,POS_MASTER!$A:$AK,37,FALSE),""))</f>
        <v/>
      </c>
    </row>
    <row r="2923">
      <c r="A2923">
        <f>IF(MANAGER_PLAN!E2923="","",MANAGER_PLAN!A2923)</f>
        <v/>
      </c>
      <c r="B2923">
        <f>IF($E2923="","",MANAGER_PLAN!B2923)</f>
        <v/>
      </c>
      <c r="C2923">
        <f>IF($E2923="","",SWITCH(MANAGER_PLAN!C2923,"MON","Pondělí","TUE","Úterý","WED","Středa","THU","Čtvrtek","FRI","Pátek",MANAGER_PLAN!C2923))</f>
        <v/>
      </c>
      <c r="D2923">
        <f>IF(MANAGER_PLAN!E2923="","",MANAGER_PLAN!D2923)</f>
        <v/>
      </c>
      <c r="E2923">
        <f>IF(MANAGER_PLAN!E2923="","",MANAGER_PLAN!E2923)</f>
        <v/>
      </c>
      <c r="F2923">
        <f>IF($E2923="","",IFERROR(VLOOKUP($E2923,POS_MASTER!$A:$B,2,FALSE),""))</f>
        <v/>
      </c>
      <c r="G2923">
        <f>IF($E2923="","",MANAGER_PLAN!G2923)</f>
        <v/>
      </c>
      <c r="H2923">
        <f>IF($E2923="","",TRIM(MANAGER_PLAN!H2923&amp;" "&amp;MANAGER_PLAN!I2923))</f>
        <v/>
      </c>
      <c r="I2923">
        <f>IF($E2923="","",MANAGER_PLAN!J2923)</f>
        <v/>
      </c>
      <c r="J2923">
        <f>IF($E2923="","",MANAGER_PLAN!K2923)</f>
        <v/>
      </c>
      <c r="K2923">
        <f>IF($E2923="","",TRIM(IF(MANAGER_PLAN!N2923&lt;&gt;"","LOS: "&amp;MANAGER_PLAN!N2923&amp;" ","")&amp;IF(MANAGER_PLAN!O2923&lt;&gt;"","LOT: "&amp;MANAGER_PLAN!O2923,"")))</f>
        <v/>
      </c>
      <c r="L2923">
        <f>IF($E2923="","",IFERROR(VLOOKUP($E2923,POS_MASTER!$A:$AK,37,FALSE),""))</f>
        <v/>
      </c>
    </row>
    <row r="2924">
      <c r="A2924">
        <f>IF(MANAGER_PLAN!E2924="","",MANAGER_PLAN!A2924)</f>
        <v/>
      </c>
      <c r="B2924">
        <f>IF($E2924="","",MANAGER_PLAN!B2924)</f>
        <v/>
      </c>
      <c r="C2924">
        <f>IF($E2924="","",SWITCH(MANAGER_PLAN!C2924,"MON","Pondělí","TUE","Úterý","WED","Středa","THU","Čtvrtek","FRI","Pátek",MANAGER_PLAN!C2924))</f>
        <v/>
      </c>
      <c r="D2924">
        <f>IF(MANAGER_PLAN!E2924="","",MANAGER_PLAN!D2924)</f>
        <v/>
      </c>
      <c r="E2924">
        <f>IF(MANAGER_PLAN!E2924="","",MANAGER_PLAN!E2924)</f>
        <v/>
      </c>
      <c r="F2924">
        <f>IF($E2924="","",IFERROR(VLOOKUP($E2924,POS_MASTER!$A:$B,2,FALSE),""))</f>
        <v/>
      </c>
      <c r="G2924">
        <f>IF($E2924="","",MANAGER_PLAN!G2924)</f>
        <v/>
      </c>
      <c r="H2924">
        <f>IF($E2924="","",TRIM(MANAGER_PLAN!H2924&amp;" "&amp;MANAGER_PLAN!I2924))</f>
        <v/>
      </c>
      <c r="I2924">
        <f>IF($E2924="","",MANAGER_PLAN!J2924)</f>
        <v/>
      </c>
      <c r="J2924">
        <f>IF($E2924="","",MANAGER_PLAN!K2924)</f>
        <v/>
      </c>
      <c r="K2924">
        <f>IF($E2924="","",TRIM(IF(MANAGER_PLAN!N2924&lt;&gt;"","LOS: "&amp;MANAGER_PLAN!N2924&amp;" ","")&amp;IF(MANAGER_PLAN!O2924&lt;&gt;"","LOT: "&amp;MANAGER_PLAN!O2924,"")))</f>
        <v/>
      </c>
      <c r="L2924">
        <f>IF($E2924="","",IFERROR(VLOOKUP($E2924,POS_MASTER!$A:$AK,37,FALSE),""))</f>
        <v/>
      </c>
    </row>
    <row r="2925">
      <c r="A2925">
        <f>IF(MANAGER_PLAN!E2925="","",MANAGER_PLAN!A2925)</f>
        <v/>
      </c>
      <c r="B2925">
        <f>IF($E2925="","",MANAGER_PLAN!B2925)</f>
        <v/>
      </c>
      <c r="C2925">
        <f>IF($E2925="","",SWITCH(MANAGER_PLAN!C2925,"MON","Pondělí","TUE","Úterý","WED","Středa","THU","Čtvrtek","FRI","Pátek",MANAGER_PLAN!C2925))</f>
        <v/>
      </c>
      <c r="D2925">
        <f>IF(MANAGER_PLAN!E2925="","",MANAGER_PLAN!D2925)</f>
        <v/>
      </c>
      <c r="E2925">
        <f>IF(MANAGER_PLAN!E2925="","",MANAGER_PLAN!E2925)</f>
        <v/>
      </c>
      <c r="F2925">
        <f>IF($E2925="","",IFERROR(VLOOKUP($E2925,POS_MASTER!$A:$B,2,FALSE),""))</f>
        <v/>
      </c>
      <c r="G2925">
        <f>IF($E2925="","",MANAGER_PLAN!G2925)</f>
        <v/>
      </c>
      <c r="H2925">
        <f>IF($E2925="","",TRIM(MANAGER_PLAN!H2925&amp;" "&amp;MANAGER_PLAN!I2925))</f>
        <v/>
      </c>
      <c r="I2925">
        <f>IF($E2925="","",MANAGER_PLAN!J2925)</f>
        <v/>
      </c>
      <c r="J2925">
        <f>IF($E2925="","",MANAGER_PLAN!K2925)</f>
        <v/>
      </c>
      <c r="K2925">
        <f>IF($E2925="","",TRIM(IF(MANAGER_PLAN!N2925&lt;&gt;"","LOS: "&amp;MANAGER_PLAN!N2925&amp;" ","")&amp;IF(MANAGER_PLAN!O2925&lt;&gt;"","LOT: "&amp;MANAGER_PLAN!O2925,"")))</f>
        <v/>
      </c>
      <c r="L2925">
        <f>IF($E2925="","",IFERROR(VLOOKUP($E2925,POS_MASTER!$A:$AK,37,FALSE),""))</f>
        <v/>
      </c>
    </row>
    <row r="2926">
      <c r="A2926">
        <f>IF(MANAGER_PLAN!E2926="","",MANAGER_PLAN!A2926)</f>
        <v/>
      </c>
      <c r="B2926">
        <f>IF($E2926="","",MANAGER_PLAN!B2926)</f>
        <v/>
      </c>
      <c r="C2926">
        <f>IF($E2926="","",SWITCH(MANAGER_PLAN!C2926,"MON","Pondělí","TUE","Úterý","WED","Středa","THU","Čtvrtek","FRI","Pátek",MANAGER_PLAN!C2926))</f>
        <v/>
      </c>
      <c r="D2926">
        <f>IF(MANAGER_PLAN!E2926="","",MANAGER_PLAN!D2926)</f>
        <v/>
      </c>
      <c r="E2926">
        <f>IF(MANAGER_PLAN!E2926="","",MANAGER_PLAN!E2926)</f>
        <v/>
      </c>
      <c r="F2926">
        <f>IF($E2926="","",IFERROR(VLOOKUP($E2926,POS_MASTER!$A:$B,2,FALSE),""))</f>
        <v/>
      </c>
      <c r="G2926">
        <f>IF($E2926="","",MANAGER_PLAN!G2926)</f>
        <v/>
      </c>
      <c r="H2926">
        <f>IF($E2926="","",TRIM(MANAGER_PLAN!H2926&amp;" "&amp;MANAGER_PLAN!I2926))</f>
        <v/>
      </c>
      <c r="I2926">
        <f>IF($E2926="","",MANAGER_PLAN!J2926)</f>
        <v/>
      </c>
      <c r="J2926">
        <f>IF($E2926="","",MANAGER_PLAN!K2926)</f>
        <v/>
      </c>
      <c r="K2926">
        <f>IF($E2926="","",TRIM(IF(MANAGER_PLAN!N2926&lt;&gt;"","LOS: "&amp;MANAGER_PLAN!N2926&amp;" ","")&amp;IF(MANAGER_PLAN!O2926&lt;&gt;"","LOT: "&amp;MANAGER_PLAN!O2926,"")))</f>
        <v/>
      </c>
      <c r="L2926">
        <f>IF($E2926="","",IFERROR(VLOOKUP($E2926,POS_MASTER!$A:$AK,37,FALSE),""))</f>
        <v/>
      </c>
    </row>
    <row r="2927">
      <c r="A2927">
        <f>IF(MANAGER_PLAN!E2927="","",MANAGER_PLAN!A2927)</f>
        <v/>
      </c>
      <c r="B2927">
        <f>IF($E2927="","",MANAGER_PLAN!B2927)</f>
        <v/>
      </c>
      <c r="C2927">
        <f>IF($E2927="","",SWITCH(MANAGER_PLAN!C2927,"MON","Pondělí","TUE","Úterý","WED","Středa","THU","Čtvrtek","FRI","Pátek",MANAGER_PLAN!C2927))</f>
        <v/>
      </c>
      <c r="D2927">
        <f>IF(MANAGER_PLAN!E2927="","",MANAGER_PLAN!D2927)</f>
        <v/>
      </c>
      <c r="E2927">
        <f>IF(MANAGER_PLAN!E2927="","",MANAGER_PLAN!E2927)</f>
        <v/>
      </c>
      <c r="F2927">
        <f>IF($E2927="","",IFERROR(VLOOKUP($E2927,POS_MASTER!$A:$B,2,FALSE),""))</f>
        <v/>
      </c>
      <c r="G2927">
        <f>IF($E2927="","",MANAGER_PLAN!G2927)</f>
        <v/>
      </c>
      <c r="H2927">
        <f>IF($E2927="","",TRIM(MANAGER_PLAN!H2927&amp;" "&amp;MANAGER_PLAN!I2927))</f>
        <v/>
      </c>
      <c r="I2927">
        <f>IF($E2927="","",MANAGER_PLAN!J2927)</f>
        <v/>
      </c>
      <c r="J2927">
        <f>IF($E2927="","",MANAGER_PLAN!K2927)</f>
        <v/>
      </c>
      <c r="K2927">
        <f>IF($E2927="","",TRIM(IF(MANAGER_PLAN!N2927&lt;&gt;"","LOS: "&amp;MANAGER_PLAN!N2927&amp;" ","")&amp;IF(MANAGER_PLAN!O2927&lt;&gt;"","LOT: "&amp;MANAGER_PLAN!O2927,"")))</f>
        <v/>
      </c>
      <c r="L2927">
        <f>IF($E2927="","",IFERROR(VLOOKUP($E2927,POS_MASTER!$A:$AK,37,FALSE),""))</f>
        <v/>
      </c>
    </row>
    <row r="2928">
      <c r="A2928">
        <f>IF(MANAGER_PLAN!E2928="","",MANAGER_PLAN!A2928)</f>
        <v/>
      </c>
      <c r="B2928">
        <f>IF($E2928="","",MANAGER_PLAN!B2928)</f>
        <v/>
      </c>
      <c r="C2928">
        <f>IF($E2928="","",SWITCH(MANAGER_PLAN!C2928,"MON","Pondělí","TUE","Úterý","WED","Středa","THU","Čtvrtek","FRI","Pátek",MANAGER_PLAN!C2928))</f>
        <v/>
      </c>
      <c r="D2928">
        <f>IF(MANAGER_PLAN!E2928="","",MANAGER_PLAN!D2928)</f>
        <v/>
      </c>
      <c r="E2928">
        <f>IF(MANAGER_PLAN!E2928="","",MANAGER_PLAN!E2928)</f>
        <v/>
      </c>
      <c r="F2928">
        <f>IF($E2928="","",IFERROR(VLOOKUP($E2928,POS_MASTER!$A:$B,2,FALSE),""))</f>
        <v/>
      </c>
      <c r="G2928">
        <f>IF($E2928="","",MANAGER_PLAN!G2928)</f>
        <v/>
      </c>
      <c r="H2928">
        <f>IF($E2928="","",TRIM(MANAGER_PLAN!H2928&amp;" "&amp;MANAGER_PLAN!I2928))</f>
        <v/>
      </c>
      <c r="I2928">
        <f>IF($E2928="","",MANAGER_PLAN!J2928)</f>
        <v/>
      </c>
      <c r="J2928">
        <f>IF($E2928="","",MANAGER_PLAN!K2928)</f>
        <v/>
      </c>
      <c r="K2928">
        <f>IF($E2928="","",TRIM(IF(MANAGER_PLAN!N2928&lt;&gt;"","LOS: "&amp;MANAGER_PLAN!N2928&amp;" ","")&amp;IF(MANAGER_PLAN!O2928&lt;&gt;"","LOT: "&amp;MANAGER_PLAN!O2928,"")))</f>
        <v/>
      </c>
      <c r="L2928">
        <f>IF($E2928="","",IFERROR(VLOOKUP($E2928,POS_MASTER!$A:$AK,37,FALSE),""))</f>
        <v/>
      </c>
    </row>
    <row r="2929">
      <c r="A2929">
        <f>IF(MANAGER_PLAN!E2929="","",MANAGER_PLAN!A2929)</f>
        <v/>
      </c>
      <c r="B2929">
        <f>IF($E2929="","",MANAGER_PLAN!B2929)</f>
        <v/>
      </c>
      <c r="C2929">
        <f>IF($E2929="","",SWITCH(MANAGER_PLAN!C2929,"MON","Pondělí","TUE","Úterý","WED","Středa","THU","Čtvrtek","FRI","Pátek",MANAGER_PLAN!C2929))</f>
        <v/>
      </c>
      <c r="D2929">
        <f>IF(MANAGER_PLAN!E2929="","",MANAGER_PLAN!D2929)</f>
        <v/>
      </c>
      <c r="E2929">
        <f>IF(MANAGER_PLAN!E2929="","",MANAGER_PLAN!E2929)</f>
        <v/>
      </c>
      <c r="F2929">
        <f>IF($E2929="","",IFERROR(VLOOKUP($E2929,POS_MASTER!$A:$B,2,FALSE),""))</f>
        <v/>
      </c>
      <c r="G2929">
        <f>IF($E2929="","",MANAGER_PLAN!G2929)</f>
        <v/>
      </c>
      <c r="H2929">
        <f>IF($E2929="","",TRIM(MANAGER_PLAN!H2929&amp;" "&amp;MANAGER_PLAN!I2929))</f>
        <v/>
      </c>
      <c r="I2929">
        <f>IF($E2929="","",MANAGER_PLAN!J2929)</f>
        <v/>
      </c>
      <c r="J2929">
        <f>IF($E2929="","",MANAGER_PLAN!K2929)</f>
        <v/>
      </c>
      <c r="K2929">
        <f>IF($E2929="","",TRIM(IF(MANAGER_PLAN!N2929&lt;&gt;"","LOS: "&amp;MANAGER_PLAN!N2929&amp;" ","")&amp;IF(MANAGER_PLAN!O2929&lt;&gt;"","LOT: "&amp;MANAGER_PLAN!O2929,"")))</f>
        <v/>
      </c>
      <c r="L2929">
        <f>IF($E2929="","",IFERROR(VLOOKUP($E2929,POS_MASTER!$A:$AK,37,FALSE),""))</f>
        <v/>
      </c>
    </row>
    <row r="2930">
      <c r="A2930">
        <f>IF(MANAGER_PLAN!E2930="","",MANAGER_PLAN!A2930)</f>
        <v/>
      </c>
      <c r="B2930">
        <f>IF($E2930="","",MANAGER_PLAN!B2930)</f>
        <v/>
      </c>
      <c r="C2930">
        <f>IF($E2930="","",SWITCH(MANAGER_PLAN!C2930,"MON","Pondělí","TUE","Úterý","WED","Středa","THU","Čtvrtek","FRI","Pátek",MANAGER_PLAN!C2930))</f>
        <v/>
      </c>
      <c r="D2930">
        <f>IF(MANAGER_PLAN!E2930="","",MANAGER_PLAN!D2930)</f>
        <v/>
      </c>
      <c r="E2930">
        <f>IF(MANAGER_PLAN!E2930="","",MANAGER_PLAN!E2930)</f>
        <v/>
      </c>
      <c r="F2930">
        <f>IF($E2930="","",IFERROR(VLOOKUP($E2930,POS_MASTER!$A:$B,2,FALSE),""))</f>
        <v/>
      </c>
      <c r="G2930">
        <f>IF($E2930="","",MANAGER_PLAN!G2930)</f>
        <v/>
      </c>
      <c r="H2930">
        <f>IF($E2930="","",TRIM(MANAGER_PLAN!H2930&amp;" "&amp;MANAGER_PLAN!I2930))</f>
        <v/>
      </c>
      <c r="I2930">
        <f>IF($E2930="","",MANAGER_PLAN!J2930)</f>
        <v/>
      </c>
      <c r="J2930">
        <f>IF($E2930="","",MANAGER_PLAN!K2930)</f>
        <v/>
      </c>
      <c r="K2930">
        <f>IF($E2930="","",TRIM(IF(MANAGER_PLAN!N2930&lt;&gt;"","LOS: "&amp;MANAGER_PLAN!N2930&amp;" ","")&amp;IF(MANAGER_PLAN!O2930&lt;&gt;"","LOT: "&amp;MANAGER_PLAN!O2930,"")))</f>
        <v/>
      </c>
      <c r="L2930">
        <f>IF($E2930="","",IFERROR(VLOOKUP($E2930,POS_MASTER!$A:$AK,37,FALSE),""))</f>
        <v/>
      </c>
    </row>
    <row r="2931">
      <c r="A2931">
        <f>IF(MANAGER_PLAN!E2931="","",MANAGER_PLAN!A2931)</f>
        <v/>
      </c>
      <c r="B2931">
        <f>IF($E2931="","",MANAGER_PLAN!B2931)</f>
        <v/>
      </c>
      <c r="C2931">
        <f>IF($E2931="","",SWITCH(MANAGER_PLAN!C2931,"MON","Pondělí","TUE","Úterý","WED","Středa","THU","Čtvrtek","FRI","Pátek",MANAGER_PLAN!C2931))</f>
        <v/>
      </c>
      <c r="D2931">
        <f>IF(MANAGER_PLAN!E2931="","",MANAGER_PLAN!D2931)</f>
        <v/>
      </c>
      <c r="E2931">
        <f>IF(MANAGER_PLAN!E2931="","",MANAGER_PLAN!E2931)</f>
        <v/>
      </c>
      <c r="F2931">
        <f>IF($E2931="","",IFERROR(VLOOKUP($E2931,POS_MASTER!$A:$B,2,FALSE),""))</f>
        <v/>
      </c>
      <c r="G2931">
        <f>IF($E2931="","",MANAGER_PLAN!G2931)</f>
        <v/>
      </c>
      <c r="H2931">
        <f>IF($E2931="","",TRIM(MANAGER_PLAN!H2931&amp;" "&amp;MANAGER_PLAN!I2931))</f>
        <v/>
      </c>
      <c r="I2931">
        <f>IF($E2931="","",MANAGER_PLAN!J2931)</f>
        <v/>
      </c>
      <c r="J2931">
        <f>IF($E2931="","",MANAGER_PLAN!K2931)</f>
        <v/>
      </c>
      <c r="K2931">
        <f>IF($E2931="","",TRIM(IF(MANAGER_PLAN!N2931&lt;&gt;"","LOS: "&amp;MANAGER_PLAN!N2931&amp;" ","")&amp;IF(MANAGER_PLAN!O2931&lt;&gt;"","LOT: "&amp;MANAGER_PLAN!O2931,"")))</f>
        <v/>
      </c>
      <c r="L2931">
        <f>IF($E2931="","",IFERROR(VLOOKUP($E2931,POS_MASTER!$A:$AK,37,FALSE),""))</f>
        <v/>
      </c>
    </row>
    <row r="2932">
      <c r="A2932">
        <f>IF(MANAGER_PLAN!E2932="","",MANAGER_PLAN!A2932)</f>
        <v/>
      </c>
      <c r="B2932">
        <f>IF($E2932="","",MANAGER_PLAN!B2932)</f>
        <v/>
      </c>
      <c r="C2932">
        <f>IF($E2932="","",SWITCH(MANAGER_PLAN!C2932,"MON","Pondělí","TUE","Úterý","WED","Středa","THU","Čtvrtek","FRI","Pátek",MANAGER_PLAN!C2932))</f>
        <v/>
      </c>
      <c r="D2932">
        <f>IF(MANAGER_PLAN!E2932="","",MANAGER_PLAN!D2932)</f>
        <v/>
      </c>
      <c r="E2932">
        <f>IF(MANAGER_PLAN!E2932="","",MANAGER_PLAN!E2932)</f>
        <v/>
      </c>
      <c r="F2932">
        <f>IF($E2932="","",IFERROR(VLOOKUP($E2932,POS_MASTER!$A:$B,2,FALSE),""))</f>
        <v/>
      </c>
      <c r="G2932">
        <f>IF($E2932="","",MANAGER_PLAN!G2932)</f>
        <v/>
      </c>
      <c r="H2932">
        <f>IF($E2932="","",TRIM(MANAGER_PLAN!H2932&amp;" "&amp;MANAGER_PLAN!I2932))</f>
        <v/>
      </c>
      <c r="I2932">
        <f>IF($E2932="","",MANAGER_PLAN!J2932)</f>
        <v/>
      </c>
      <c r="J2932">
        <f>IF($E2932="","",MANAGER_PLAN!K2932)</f>
        <v/>
      </c>
      <c r="K2932">
        <f>IF($E2932="","",TRIM(IF(MANAGER_PLAN!N2932&lt;&gt;"","LOS: "&amp;MANAGER_PLAN!N2932&amp;" ","")&amp;IF(MANAGER_PLAN!O2932&lt;&gt;"","LOT: "&amp;MANAGER_PLAN!O2932,"")))</f>
        <v/>
      </c>
      <c r="L2932">
        <f>IF($E2932="","",IFERROR(VLOOKUP($E2932,POS_MASTER!$A:$AK,37,FALSE),""))</f>
        <v/>
      </c>
    </row>
    <row r="2933">
      <c r="A2933">
        <f>IF(MANAGER_PLAN!E2933="","",MANAGER_PLAN!A2933)</f>
        <v/>
      </c>
      <c r="B2933">
        <f>IF($E2933="","",MANAGER_PLAN!B2933)</f>
        <v/>
      </c>
      <c r="C2933">
        <f>IF($E2933="","",SWITCH(MANAGER_PLAN!C2933,"MON","Pondělí","TUE","Úterý","WED","Středa","THU","Čtvrtek","FRI","Pátek",MANAGER_PLAN!C2933))</f>
        <v/>
      </c>
      <c r="D2933">
        <f>IF(MANAGER_PLAN!E2933="","",MANAGER_PLAN!D2933)</f>
        <v/>
      </c>
      <c r="E2933">
        <f>IF(MANAGER_PLAN!E2933="","",MANAGER_PLAN!E2933)</f>
        <v/>
      </c>
      <c r="F2933">
        <f>IF($E2933="","",IFERROR(VLOOKUP($E2933,POS_MASTER!$A:$B,2,FALSE),""))</f>
        <v/>
      </c>
      <c r="G2933">
        <f>IF($E2933="","",MANAGER_PLAN!G2933)</f>
        <v/>
      </c>
      <c r="H2933">
        <f>IF($E2933="","",TRIM(MANAGER_PLAN!H2933&amp;" "&amp;MANAGER_PLAN!I2933))</f>
        <v/>
      </c>
      <c r="I2933">
        <f>IF($E2933="","",MANAGER_PLAN!J2933)</f>
        <v/>
      </c>
      <c r="J2933">
        <f>IF($E2933="","",MANAGER_PLAN!K2933)</f>
        <v/>
      </c>
      <c r="K2933">
        <f>IF($E2933="","",TRIM(IF(MANAGER_PLAN!N2933&lt;&gt;"","LOS: "&amp;MANAGER_PLAN!N2933&amp;" ","")&amp;IF(MANAGER_PLAN!O2933&lt;&gt;"","LOT: "&amp;MANAGER_PLAN!O2933,"")))</f>
        <v/>
      </c>
      <c r="L2933">
        <f>IF($E2933="","",IFERROR(VLOOKUP($E2933,POS_MASTER!$A:$AK,37,FALSE),""))</f>
        <v/>
      </c>
    </row>
    <row r="2934">
      <c r="A2934">
        <f>IF(MANAGER_PLAN!E2934="","",MANAGER_PLAN!A2934)</f>
        <v/>
      </c>
      <c r="B2934">
        <f>IF($E2934="","",MANAGER_PLAN!B2934)</f>
        <v/>
      </c>
      <c r="C2934">
        <f>IF($E2934="","",SWITCH(MANAGER_PLAN!C2934,"MON","Pondělí","TUE","Úterý","WED","Středa","THU","Čtvrtek","FRI","Pátek",MANAGER_PLAN!C2934))</f>
        <v/>
      </c>
      <c r="D2934">
        <f>IF(MANAGER_PLAN!E2934="","",MANAGER_PLAN!D2934)</f>
        <v/>
      </c>
      <c r="E2934">
        <f>IF(MANAGER_PLAN!E2934="","",MANAGER_PLAN!E2934)</f>
        <v/>
      </c>
      <c r="F2934">
        <f>IF($E2934="","",IFERROR(VLOOKUP($E2934,POS_MASTER!$A:$B,2,FALSE),""))</f>
        <v/>
      </c>
      <c r="G2934">
        <f>IF($E2934="","",MANAGER_PLAN!G2934)</f>
        <v/>
      </c>
      <c r="H2934">
        <f>IF($E2934="","",TRIM(MANAGER_PLAN!H2934&amp;" "&amp;MANAGER_PLAN!I2934))</f>
        <v/>
      </c>
      <c r="I2934">
        <f>IF($E2934="","",MANAGER_PLAN!J2934)</f>
        <v/>
      </c>
      <c r="J2934">
        <f>IF($E2934="","",MANAGER_PLAN!K2934)</f>
        <v/>
      </c>
      <c r="K2934">
        <f>IF($E2934="","",TRIM(IF(MANAGER_PLAN!N2934&lt;&gt;"","LOS: "&amp;MANAGER_PLAN!N2934&amp;" ","")&amp;IF(MANAGER_PLAN!O2934&lt;&gt;"","LOT: "&amp;MANAGER_PLAN!O2934,"")))</f>
        <v/>
      </c>
      <c r="L2934">
        <f>IF($E2934="","",IFERROR(VLOOKUP($E2934,POS_MASTER!$A:$AK,37,FALSE),""))</f>
        <v/>
      </c>
    </row>
    <row r="2935">
      <c r="A2935">
        <f>IF(MANAGER_PLAN!E2935="","",MANAGER_PLAN!A2935)</f>
        <v/>
      </c>
      <c r="B2935">
        <f>IF($E2935="","",MANAGER_PLAN!B2935)</f>
        <v/>
      </c>
      <c r="C2935">
        <f>IF($E2935="","",SWITCH(MANAGER_PLAN!C2935,"MON","Pondělí","TUE","Úterý","WED","Středa","THU","Čtvrtek","FRI","Pátek",MANAGER_PLAN!C2935))</f>
        <v/>
      </c>
      <c r="D2935">
        <f>IF(MANAGER_PLAN!E2935="","",MANAGER_PLAN!D2935)</f>
        <v/>
      </c>
      <c r="E2935">
        <f>IF(MANAGER_PLAN!E2935="","",MANAGER_PLAN!E2935)</f>
        <v/>
      </c>
      <c r="F2935">
        <f>IF($E2935="","",IFERROR(VLOOKUP($E2935,POS_MASTER!$A:$B,2,FALSE),""))</f>
        <v/>
      </c>
      <c r="G2935">
        <f>IF($E2935="","",MANAGER_PLAN!G2935)</f>
        <v/>
      </c>
      <c r="H2935">
        <f>IF($E2935="","",TRIM(MANAGER_PLAN!H2935&amp;" "&amp;MANAGER_PLAN!I2935))</f>
        <v/>
      </c>
      <c r="I2935">
        <f>IF($E2935="","",MANAGER_PLAN!J2935)</f>
        <v/>
      </c>
      <c r="J2935">
        <f>IF($E2935="","",MANAGER_PLAN!K2935)</f>
        <v/>
      </c>
      <c r="K2935">
        <f>IF($E2935="","",TRIM(IF(MANAGER_PLAN!N2935&lt;&gt;"","LOS: "&amp;MANAGER_PLAN!N2935&amp;" ","")&amp;IF(MANAGER_PLAN!O2935&lt;&gt;"","LOT: "&amp;MANAGER_PLAN!O2935,"")))</f>
        <v/>
      </c>
      <c r="L2935">
        <f>IF($E2935="","",IFERROR(VLOOKUP($E2935,POS_MASTER!$A:$AK,37,FALSE),""))</f>
        <v/>
      </c>
    </row>
    <row r="2936">
      <c r="A2936">
        <f>IF(MANAGER_PLAN!E2936="","",MANAGER_PLAN!A2936)</f>
        <v/>
      </c>
      <c r="B2936">
        <f>IF($E2936="","",MANAGER_PLAN!B2936)</f>
        <v/>
      </c>
      <c r="C2936">
        <f>IF($E2936="","",SWITCH(MANAGER_PLAN!C2936,"MON","Pondělí","TUE","Úterý","WED","Středa","THU","Čtvrtek","FRI","Pátek",MANAGER_PLAN!C2936))</f>
        <v/>
      </c>
      <c r="D2936">
        <f>IF(MANAGER_PLAN!E2936="","",MANAGER_PLAN!D2936)</f>
        <v/>
      </c>
      <c r="E2936">
        <f>IF(MANAGER_PLAN!E2936="","",MANAGER_PLAN!E2936)</f>
        <v/>
      </c>
      <c r="F2936">
        <f>IF($E2936="","",IFERROR(VLOOKUP($E2936,POS_MASTER!$A:$B,2,FALSE),""))</f>
        <v/>
      </c>
      <c r="G2936">
        <f>IF($E2936="","",MANAGER_PLAN!G2936)</f>
        <v/>
      </c>
      <c r="H2936">
        <f>IF($E2936="","",TRIM(MANAGER_PLAN!H2936&amp;" "&amp;MANAGER_PLAN!I2936))</f>
        <v/>
      </c>
      <c r="I2936">
        <f>IF($E2936="","",MANAGER_PLAN!J2936)</f>
        <v/>
      </c>
      <c r="J2936">
        <f>IF($E2936="","",MANAGER_PLAN!K2936)</f>
        <v/>
      </c>
      <c r="K2936">
        <f>IF($E2936="","",TRIM(IF(MANAGER_PLAN!N2936&lt;&gt;"","LOS: "&amp;MANAGER_PLAN!N2936&amp;" ","")&amp;IF(MANAGER_PLAN!O2936&lt;&gt;"","LOT: "&amp;MANAGER_PLAN!O2936,"")))</f>
        <v/>
      </c>
      <c r="L2936">
        <f>IF($E2936="","",IFERROR(VLOOKUP($E2936,POS_MASTER!$A:$AK,37,FALSE),""))</f>
        <v/>
      </c>
    </row>
    <row r="2937">
      <c r="A2937">
        <f>IF(MANAGER_PLAN!E2937="","",MANAGER_PLAN!A2937)</f>
        <v/>
      </c>
      <c r="B2937">
        <f>IF($E2937="","",MANAGER_PLAN!B2937)</f>
        <v/>
      </c>
      <c r="C2937">
        <f>IF($E2937="","",SWITCH(MANAGER_PLAN!C2937,"MON","Pondělí","TUE","Úterý","WED","Středa","THU","Čtvrtek","FRI","Pátek",MANAGER_PLAN!C2937))</f>
        <v/>
      </c>
      <c r="D2937">
        <f>IF(MANAGER_PLAN!E2937="","",MANAGER_PLAN!D2937)</f>
        <v/>
      </c>
      <c r="E2937">
        <f>IF(MANAGER_PLAN!E2937="","",MANAGER_PLAN!E2937)</f>
        <v/>
      </c>
      <c r="F2937">
        <f>IF($E2937="","",IFERROR(VLOOKUP($E2937,POS_MASTER!$A:$B,2,FALSE),""))</f>
        <v/>
      </c>
      <c r="G2937">
        <f>IF($E2937="","",MANAGER_PLAN!G2937)</f>
        <v/>
      </c>
      <c r="H2937">
        <f>IF($E2937="","",TRIM(MANAGER_PLAN!H2937&amp;" "&amp;MANAGER_PLAN!I2937))</f>
        <v/>
      </c>
      <c r="I2937">
        <f>IF($E2937="","",MANAGER_PLAN!J2937)</f>
        <v/>
      </c>
      <c r="J2937">
        <f>IF($E2937="","",MANAGER_PLAN!K2937)</f>
        <v/>
      </c>
      <c r="K2937">
        <f>IF($E2937="","",TRIM(IF(MANAGER_PLAN!N2937&lt;&gt;"","LOS: "&amp;MANAGER_PLAN!N2937&amp;" ","")&amp;IF(MANAGER_PLAN!O2937&lt;&gt;"","LOT: "&amp;MANAGER_PLAN!O2937,"")))</f>
        <v/>
      </c>
      <c r="L2937">
        <f>IF($E2937="","",IFERROR(VLOOKUP($E2937,POS_MASTER!$A:$AK,37,FALSE),""))</f>
        <v/>
      </c>
    </row>
    <row r="2938">
      <c r="A2938">
        <f>IF(MANAGER_PLAN!E2938="","",MANAGER_PLAN!A2938)</f>
        <v/>
      </c>
      <c r="B2938">
        <f>IF($E2938="","",MANAGER_PLAN!B2938)</f>
        <v/>
      </c>
      <c r="C2938">
        <f>IF($E2938="","",SWITCH(MANAGER_PLAN!C2938,"MON","Pondělí","TUE","Úterý","WED","Středa","THU","Čtvrtek","FRI","Pátek",MANAGER_PLAN!C2938))</f>
        <v/>
      </c>
      <c r="D2938">
        <f>IF(MANAGER_PLAN!E2938="","",MANAGER_PLAN!D2938)</f>
        <v/>
      </c>
      <c r="E2938">
        <f>IF(MANAGER_PLAN!E2938="","",MANAGER_PLAN!E2938)</f>
        <v/>
      </c>
      <c r="F2938">
        <f>IF($E2938="","",IFERROR(VLOOKUP($E2938,POS_MASTER!$A:$B,2,FALSE),""))</f>
        <v/>
      </c>
      <c r="G2938">
        <f>IF($E2938="","",MANAGER_PLAN!G2938)</f>
        <v/>
      </c>
      <c r="H2938">
        <f>IF($E2938="","",TRIM(MANAGER_PLAN!H2938&amp;" "&amp;MANAGER_PLAN!I2938))</f>
        <v/>
      </c>
      <c r="I2938">
        <f>IF($E2938="","",MANAGER_PLAN!J2938)</f>
        <v/>
      </c>
      <c r="J2938">
        <f>IF($E2938="","",MANAGER_PLAN!K2938)</f>
        <v/>
      </c>
      <c r="K2938">
        <f>IF($E2938="","",TRIM(IF(MANAGER_PLAN!N2938&lt;&gt;"","LOS: "&amp;MANAGER_PLAN!N2938&amp;" ","")&amp;IF(MANAGER_PLAN!O2938&lt;&gt;"","LOT: "&amp;MANAGER_PLAN!O2938,"")))</f>
        <v/>
      </c>
      <c r="L2938">
        <f>IF($E2938="","",IFERROR(VLOOKUP($E2938,POS_MASTER!$A:$AK,37,FALSE),""))</f>
        <v/>
      </c>
    </row>
    <row r="2939">
      <c r="A2939">
        <f>IF(MANAGER_PLAN!E2939="","",MANAGER_PLAN!A2939)</f>
        <v/>
      </c>
      <c r="B2939">
        <f>IF($E2939="","",MANAGER_PLAN!B2939)</f>
        <v/>
      </c>
      <c r="C2939">
        <f>IF($E2939="","",SWITCH(MANAGER_PLAN!C2939,"MON","Pondělí","TUE","Úterý","WED","Středa","THU","Čtvrtek","FRI","Pátek",MANAGER_PLAN!C2939))</f>
        <v/>
      </c>
      <c r="D2939">
        <f>IF(MANAGER_PLAN!E2939="","",MANAGER_PLAN!D2939)</f>
        <v/>
      </c>
      <c r="E2939">
        <f>IF(MANAGER_PLAN!E2939="","",MANAGER_PLAN!E2939)</f>
        <v/>
      </c>
      <c r="F2939">
        <f>IF($E2939="","",IFERROR(VLOOKUP($E2939,POS_MASTER!$A:$B,2,FALSE),""))</f>
        <v/>
      </c>
      <c r="G2939">
        <f>IF($E2939="","",MANAGER_PLAN!G2939)</f>
        <v/>
      </c>
      <c r="H2939">
        <f>IF($E2939="","",TRIM(MANAGER_PLAN!H2939&amp;" "&amp;MANAGER_PLAN!I2939))</f>
        <v/>
      </c>
      <c r="I2939">
        <f>IF($E2939="","",MANAGER_PLAN!J2939)</f>
        <v/>
      </c>
      <c r="J2939">
        <f>IF($E2939="","",MANAGER_PLAN!K2939)</f>
        <v/>
      </c>
      <c r="K2939">
        <f>IF($E2939="","",TRIM(IF(MANAGER_PLAN!N2939&lt;&gt;"","LOS: "&amp;MANAGER_PLAN!N2939&amp;" ","")&amp;IF(MANAGER_PLAN!O2939&lt;&gt;"","LOT: "&amp;MANAGER_PLAN!O2939,"")))</f>
        <v/>
      </c>
      <c r="L2939">
        <f>IF($E2939="","",IFERROR(VLOOKUP($E2939,POS_MASTER!$A:$AK,37,FALSE),""))</f>
        <v/>
      </c>
    </row>
    <row r="2940">
      <c r="A2940">
        <f>IF(MANAGER_PLAN!E2940="","",MANAGER_PLAN!A2940)</f>
        <v/>
      </c>
      <c r="B2940">
        <f>IF($E2940="","",MANAGER_PLAN!B2940)</f>
        <v/>
      </c>
      <c r="C2940">
        <f>IF($E2940="","",SWITCH(MANAGER_PLAN!C2940,"MON","Pondělí","TUE","Úterý","WED","Středa","THU","Čtvrtek","FRI","Pátek",MANAGER_PLAN!C2940))</f>
        <v/>
      </c>
      <c r="D2940">
        <f>IF(MANAGER_PLAN!E2940="","",MANAGER_PLAN!D2940)</f>
        <v/>
      </c>
      <c r="E2940">
        <f>IF(MANAGER_PLAN!E2940="","",MANAGER_PLAN!E2940)</f>
        <v/>
      </c>
      <c r="F2940">
        <f>IF($E2940="","",IFERROR(VLOOKUP($E2940,POS_MASTER!$A:$B,2,FALSE),""))</f>
        <v/>
      </c>
      <c r="G2940">
        <f>IF($E2940="","",MANAGER_PLAN!G2940)</f>
        <v/>
      </c>
      <c r="H2940">
        <f>IF($E2940="","",TRIM(MANAGER_PLAN!H2940&amp;" "&amp;MANAGER_PLAN!I2940))</f>
        <v/>
      </c>
      <c r="I2940">
        <f>IF($E2940="","",MANAGER_PLAN!J2940)</f>
        <v/>
      </c>
      <c r="J2940">
        <f>IF($E2940="","",MANAGER_PLAN!K2940)</f>
        <v/>
      </c>
      <c r="K2940">
        <f>IF($E2940="","",TRIM(IF(MANAGER_PLAN!N2940&lt;&gt;"","LOS: "&amp;MANAGER_PLAN!N2940&amp;" ","")&amp;IF(MANAGER_PLAN!O2940&lt;&gt;"","LOT: "&amp;MANAGER_PLAN!O2940,"")))</f>
        <v/>
      </c>
      <c r="L2940">
        <f>IF($E2940="","",IFERROR(VLOOKUP($E2940,POS_MASTER!$A:$AK,37,FALSE),""))</f>
        <v/>
      </c>
    </row>
    <row r="2941">
      <c r="A2941">
        <f>IF(MANAGER_PLAN!E2941="","",MANAGER_PLAN!A2941)</f>
        <v/>
      </c>
      <c r="B2941">
        <f>IF($E2941="","",MANAGER_PLAN!B2941)</f>
        <v/>
      </c>
      <c r="C2941">
        <f>IF($E2941="","",SWITCH(MANAGER_PLAN!C2941,"MON","Pondělí","TUE","Úterý","WED","Středa","THU","Čtvrtek","FRI","Pátek",MANAGER_PLAN!C2941))</f>
        <v/>
      </c>
      <c r="D2941">
        <f>IF(MANAGER_PLAN!E2941="","",MANAGER_PLAN!D2941)</f>
        <v/>
      </c>
      <c r="E2941">
        <f>IF(MANAGER_PLAN!E2941="","",MANAGER_PLAN!E2941)</f>
        <v/>
      </c>
      <c r="F2941">
        <f>IF($E2941="","",IFERROR(VLOOKUP($E2941,POS_MASTER!$A:$B,2,FALSE),""))</f>
        <v/>
      </c>
      <c r="G2941">
        <f>IF($E2941="","",MANAGER_PLAN!G2941)</f>
        <v/>
      </c>
      <c r="H2941">
        <f>IF($E2941="","",TRIM(MANAGER_PLAN!H2941&amp;" "&amp;MANAGER_PLAN!I2941))</f>
        <v/>
      </c>
      <c r="I2941">
        <f>IF($E2941="","",MANAGER_PLAN!J2941)</f>
        <v/>
      </c>
      <c r="J2941">
        <f>IF($E2941="","",MANAGER_PLAN!K2941)</f>
        <v/>
      </c>
      <c r="K2941">
        <f>IF($E2941="","",TRIM(IF(MANAGER_PLAN!N2941&lt;&gt;"","LOS: "&amp;MANAGER_PLAN!N2941&amp;" ","")&amp;IF(MANAGER_PLAN!O2941&lt;&gt;"","LOT: "&amp;MANAGER_PLAN!O2941,"")))</f>
        <v/>
      </c>
      <c r="L2941">
        <f>IF($E2941="","",IFERROR(VLOOKUP($E2941,POS_MASTER!$A:$AK,37,FALSE),""))</f>
        <v/>
      </c>
    </row>
    <row r="2942">
      <c r="A2942">
        <f>IF(MANAGER_PLAN!E2942="","",MANAGER_PLAN!A2942)</f>
        <v/>
      </c>
      <c r="B2942">
        <f>IF($E2942="","",MANAGER_PLAN!B2942)</f>
        <v/>
      </c>
      <c r="C2942">
        <f>IF($E2942="","",SWITCH(MANAGER_PLAN!C2942,"MON","Pondělí","TUE","Úterý","WED","Středa","THU","Čtvrtek","FRI","Pátek",MANAGER_PLAN!C2942))</f>
        <v/>
      </c>
      <c r="D2942">
        <f>IF(MANAGER_PLAN!E2942="","",MANAGER_PLAN!D2942)</f>
        <v/>
      </c>
      <c r="E2942">
        <f>IF(MANAGER_PLAN!E2942="","",MANAGER_PLAN!E2942)</f>
        <v/>
      </c>
      <c r="F2942">
        <f>IF($E2942="","",IFERROR(VLOOKUP($E2942,POS_MASTER!$A:$B,2,FALSE),""))</f>
        <v/>
      </c>
      <c r="G2942">
        <f>IF($E2942="","",MANAGER_PLAN!G2942)</f>
        <v/>
      </c>
      <c r="H2942">
        <f>IF($E2942="","",TRIM(MANAGER_PLAN!H2942&amp;" "&amp;MANAGER_PLAN!I2942))</f>
        <v/>
      </c>
      <c r="I2942">
        <f>IF($E2942="","",MANAGER_PLAN!J2942)</f>
        <v/>
      </c>
      <c r="J2942">
        <f>IF($E2942="","",MANAGER_PLAN!K2942)</f>
        <v/>
      </c>
      <c r="K2942">
        <f>IF($E2942="","",TRIM(IF(MANAGER_PLAN!N2942&lt;&gt;"","LOS: "&amp;MANAGER_PLAN!N2942&amp;" ","")&amp;IF(MANAGER_PLAN!O2942&lt;&gt;"","LOT: "&amp;MANAGER_PLAN!O2942,"")))</f>
        <v/>
      </c>
      <c r="L2942">
        <f>IF($E2942="","",IFERROR(VLOOKUP($E2942,POS_MASTER!$A:$AK,37,FALSE),""))</f>
        <v/>
      </c>
    </row>
    <row r="2943">
      <c r="A2943">
        <f>IF(MANAGER_PLAN!E2943="","",MANAGER_PLAN!A2943)</f>
        <v/>
      </c>
      <c r="B2943">
        <f>IF($E2943="","",MANAGER_PLAN!B2943)</f>
        <v/>
      </c>
      <c r="C2943">
        <f>IF($E2943="","",SWITCH(MANAGER_PLAN!C2943,"MON","Pondělí","TUE","Úterý","WED","Středa","THU","Čtvrtek","FRI","Pátek",MANAGER_PLAN!C2943))</f>
        <v/>
      </c>
      <c r="D2943">
        <f>IF(MANAGER_PLAN!E2943="","",MANAGER_PLAN!D2943)</f>
        <v/>
      </c>
      <c r="E2943">
        <f>IF(MANAGER_PLAN!E2943="","",MANAGER_PLAN!E2943)</f>
        <v/>
      </c>
      <c r="F2943">
        <f>IF($E2943="","",IFERROR(VLOOKUP($E2943,POS_MASTER!$A:$B,2,FALSE),""))</f>
        <v/>
      </c>
      <c r="G2943">
        <f>IF($E2943="","",MANAGER_PLAN!G2943)</f>
        <v/>
      </c>
      <c r="H2943">
        <f>IF($E2943="","",TRIM(MANAGER_PLAN!H2943&amp;" "&amp;MANAGER_PLAN!I2943))</f>
        <v/>
      </c>
      <c r="I2943">
        <f>IF($E2943="","",MANAGER_PLAN!J2943)</f>
        <v/>
      </c>
      <c r="J2943">
        <f>IF($E2943="","",MANAGER_PLAN!K2943)</f>
        <v/>
      </c>
      <c r="K2943">
        <f>IF($E2943="","",TRIM(IF(MANAGER_PLAN!N2943&lt;&gt;"","LOS: "&amp;MANAGER_PLAN!N2943&amp;" ","")&amp;IF(MANAGER_PLAN!O2943&lt;&gt;"","LOT: "&amp;MANAGER_PLAN!O2943,"")))</f>
        <v/>
      </c>
      <c r="L2943">
        <f>IF($E2943="","",IFERROR(VLOOKUP($E2943,POS_MASTER!$A:$AK,37,FALSE),""))</f>
        <v/>
      </c>
    </row>
    <row r="2944">
      <c r="A2944">
        <f>IF(MANAGER_PLAN!E2944="","",MANAGER_PLAN!A2944)</f>
        <v/>
      </c>
      <c r="B2944">
        <f>IF($E2944="","",MANAGER_PLAN!B2944)</f>
        <v/>
      </c>
      <c r="C2944">
        <f>IF($E2944="","",SWITCH(MANAGER_PLAN!C2944,"MON","Pondělí","TUE","Úterý","WED","Středa","THU","Čtvrtek","FRI","Pátek",MANAGER_PLAN!C2944))</f>
        <v/>
      </c>
      <c r="D2944">
        <f>IF(MANAGER_PLAN!E2944="","",MANAGER_PLAN!D2944)</f>
        <v/>
      </c>
      <c r="E2944">
        <f>IF(MANAGER_PLAN!E2944="","",MANAGER_PLAN!E2944)</f>
        <v/>
      </c>
      <c r="F2944">
        <f>IF($E2944="","",IFERROR(VLOOKUP($E2944,POS_MASTER!$A:$B,2,FALSE),""))</f>
        <v/>
      </c>
      <c r="G2944">
        <f>IF($E2944="","",MANAGER_PLAN!G2944)</f>
        <v/>
      </c>
      <c r="H2944">
        <f>IF($E2944="","",TRIM(MANAGER_PLAN!H2944&amp;" "&amp;MANAGER_PLAN!I2944))</f>
        <v/>
      </c>
      <c r="I2944">
        <f>IF($E2944="","",MANAGER_PLAN!J2944)</f>
        <v/>
      </c>
      <c r="J2944">
        <f>IF($E2944="","",MANAGER_PLAN!K2944)</f>
        <v/>
      </c>
      <c r="K2944">
        <f>IF($E2944="","",TRIM(IF(MANAGER_PLAN!N2944&lt;&gt;"","LOS: "&amp;MANAGER_PLAN!N2944&amp;" ","")&amp;IF(MANAGER_PLAN!O2944&lt;&gt;"","LOT: "&amp;MANAGER_PLAN!O2944,"")))</f>
        <v/>
      </c>
      <c r="L2944">
        <f>IF($E2944="","",IFERROR(VLOOKUP($E2944,POS_MASTER!$A:$AK,37,FALSE),""))</f>
        <v/>
      </c>
    </row>
    <row r="2945">
      <c r="A2945">
        <f>IF(MANAGER_PLAN!E2945="","",MANAGER_PLAN!A2945)</f>
        <v/>
      </c>
      <c r="B2945">
        <f>IF($E2945="","",MANAGER_PLAN!B2945)</f>
        <v/>
      </c>
      <c r="C2945">
        <f>IF($E2945="","",SWITCH(MANAGER_PLAN!C2945,"MON","Pondělí","TUE","Úterý","WED","Středa","THU","Čtvrtek","FRI","Pátek",MANAGER_PLAN!C2945))</f>
        <v/>
      </c>
      <c r="D2945">
        <f>IF(MANAGER_PLAN!E2945="","",MANAGER_PLAN!D2945)</f>
        <v/>
      </c>
      <c r="E2945">
        <f>IF(MANAGER_PLAN!E2945="","",MANAGER_PLAN!E2945)</f>
        <v/>
      </c>
      <c r="F2945">
        <f>IF($E2945="","",IFERROR(VLOOKUP($E2945,POS_MASTER!$A:$B,2,FALSE),""))</f>
        <v/>
      </c>
      <c r="G2945">
        <f>IF($E2945="","",MANAGER_PLAN!G2945)</f>
        <v/>
      </c>
      <c r="H2945">
        <f>IF($E2945="","",TRIM(MANAGER_PLAN!H2945&amp;" "&amp;MANAGER_PLAN!I2945))</f>
        <v/>
      </c>
      <c r="I2945">
        <f>IF($E2945="","",MANAGER_PLAN!J2945)</f>
        <v/>
      </c>
      <c r="J2945">
        <f>IF($E2945="","",MANAGER_PLAN!K2945)</f>
        <v/>
      </c>
      <c r="K2945">
        <f>IF($E2945="","",TRIM(IF(MANAGER_PLAN!N2945&lt;&gt;"","LOS: "&amp;MANAGER_PLAN!N2945&amp;" ","")&amp;IF(MANAGER_PLAN!O2945&lt;&gt;"","LOT: "&amp;MANAGER_PLAN!O2945,"")))</f>
        <v/>
      </c>
      <c r="L2945">
        <f>IF($E2945="","",IFERROR(VLOOKUP($E2945,POS_MASTER!$A:$AK,37,FALSE),""))</f>
        <v/>
      </c>
    </row>
    <row r="2946">
      <c r="A2946">
        <f>IF(MANAGER_PLAN!E2946="","",MANAGER_PLAN!A2946)</f>
        <v/>
      </c>
      <c r="B2946">
        <f>IF($E2946="","",MANAGER_PLAN!B2946)</f>
        <v/>
      </c>
      <c r="C2946">
        <f>IF($E2946="","",SWITCH(MANAGER_PLAN!C2946,"MON","Pondělí","TUE","Úterý","WED","Středa","THU","Čtvrtek","FRI","Pátek",MANAGER_PLAN!C2946))</f>
        <v/>
      </c>
      <c r="D2946">
        <f>IF(MANAGER_PLAN!E2946="","",MANAGER_PLAN!D2946)</f>
        <v/>
      </c>
      <c r="E2946">
        <f>IF(MANAGER_PLAN!E2946="","",MANAGER_PLAN!E2946)</f>
        <v/>
      </c>
      <c r="F2946">
        <f>IF($E2946="","",IFERROR(VLOOKUP($E2946,POS_MASTER!$A:$B,2,FALSE),""))</f>
        <v/>
      </c>
      <c r="G2946">
        <f>IF($E2946="","",MANAGER_PLAN!G2946)</f>
        <v/>
      </c>
      <c r="H2946">
        <f>IF($E2946="","",TRIM(MANAGER_PLAN!H2946&amp;" "&amp;MANAGER_PLAN!I2946))</f>
        <v/>
      </c>
      <c r="I2946">
        <f>IF($E2946="","",MANAGER_PLAN!J2946)</f>
        <v/>
      </c>
      <c r="J2946">
        <f>IF($E2946="","",MANAGER_PLAN!K2946)</f>
        <v/>
      </c>
      <c r="K2946">
        <f>IF($E2946="","",TRIM(IF(MANAGER_PLAN!N2946&lt;&gt;"","LOS: "&amp;MANAGER_PLAN!N2946&amp;" ","")&amp;IF(MANAGER_PLAN!O2946&lt;&gt;"","LOT: "&amp;MANAGER_PLAN!O2946,"")))</f>
        <v/>
      </c>
      <c r="L2946">
        <f>IF($E2946="","",IFERROR(VLOOKUP($E2946,POS_MASTER!$A:$AK,37,FALSE),""))</f>
        <v/>
      </c>
    </row>
    <row r="2947">
      <c r="A2947">
        <f>IF(MANAGER_PLAN!E2947="","",MANAGER_PLAN!A2947)</f>
        <v/>
      </c>
      <c r="B2947">
        <f>IF($E2947="","",MANAGER_PLAN!B2947)</f>
        <v/>
      </c>
      <c r="C2947">
        <f>IF($E2947="","",SWITCH(MANAGER_PLAN!C2947,"MON","Pondělí","TUE","Úterý","WED","Středa","THU","Čtvrtek","FRI","Pátek",MANAGER_PLAN!C2947))</f>
        <v/>
      </c>
      <c r="D2947">
        <f>IF(MANAGER_PLAN!E2947="","",MANAGER_PLAN!D2947)</f>
        <v/>
      </c>
      <c r="E2947">
        <f>IF(MANAGER_PLAN!E2947="","",MANAGER_PLAN!E2947)</f>
        <v/>
      </c>
      <c r="F2947">
        <f>IF($E2947="","",IFERROR(VLOOKUP($E2947,POS_MASTER!$A:$B,2,FALSE),""))</f>
        <v/>
      </c>
      <c r="G2947">
        <f>IF($E2947="","",MANAGER_PLAN!G2947)</f>
        <v/>
      </c>
      <c r="H2947">
        <f>IF($E2947="","",TRIM(MANAGER_PLAN!H2947&amp;" "&amp;MANAGER_PLAN!I2947))</f>
        <v/>
      </c>
      <c r="I2947">
        <f>IF($E2947="","",MANAGER_PLAN!J2947)</f>
        <v/>
      </c>
      <c r="J2947">
        <f>IF($E2947="","",MANAGER_PLAN!K2947)</f>
        <v/>
      </c>
      <c r="K2947">
        <f>IF($E2947="","",TRIM(IF(MANAGER_PLAN!N2947&lt;&gt;"","LOS: "&amp;MANAGER_PLAN!N2947&amp;" ","")&amp;IF(MANAGER_PLAN!O2947&lt;&gt;"","LOT: "&amp;MANAGER_PLAN!O2947,"")))</f>
        <v/>
      </c>
      <c r="L2947">
        <f>IF($E2947="","",IFERROR(VLOOKUP($E2947,POS_MASTER!$A:$AK,37,FALSE),""))</f>
        <v/>
      </c>
    </row>
    <row r="2948">
      <c r="A2948">
        <f>IF(MANAGER_PLAN!E2948="","",MANAGER_PLAN!A2948)</f>
        <v/>
      </c>
      <c r="B2948">
        <f>IF($E2948="","",MANAGER_PLAN!B2948)</f>
        <v/>
      </c>
      <c r="C2948">
        <f>IF($E2948="","",SWITCH(MANAGER_PLAN!C2948,"MON","Pondělí","TUE","Úterý","WED","Středa","THU","Čtvrtek","FRI","Pátek",MANAGER_PLAN!C2948))</f>
        <v/>
      </c>
      <c r="D2948">
        <f>IF(MANAGER_PLAN!E2948="","",MANAGER_PLAN!D2948)</f>
        <v/>
      </c>
      <c r="E2948">
        <f>IF(MANAGER_PLAN!E2948="","",MANAGER_PLAN!E2948)</f>
        <v/>
      </c>
      <c r="F2948">
        <f>IF($E2948="","",IFERROR(VLOOKUP($E2948,POS_MASTER!$A:$B,2,FALSE),""))</f>
        <v/>
      </c>
      <c r="G2948">
        <f>IF($E2948="","",MANAGER_PLAN!G2948)</f>
        <v/>
      </c>
      <c r="H2948">
        <f>IF($E2948="","",TRIM(MANAGER_PLAN!H2948&amp;" "&amp;MANAGER_PLAN!I2948))</f>
        <v/>
      </c>
      <c r="I2948">
        <f>IF($E2948="","",MANAGER_PLAN!J2948)</f>
        <v/>
      </c>
      <c r="J2948">
        <f>IF($E2948="","",MANAGER_PLAN!K2948)</f>
        <v/>
      </c>
      <c r="K2948">
        <f>IF($E2948="","",TRIM(IF(MANAGER_PLAN!N2948&lt;&gt;"","LOS: "&amp;MANAGER_PLAN!N2948&amp;" ","")&amp;IF(MANAGER_PLAN!O2948&lt;&gt;"","LOT: "&amp;MANAGER_PLAN!O2948,"")))</f>
        <v/>
      </c>
      <c r="L2948">
        <f>IF($E2948="","",IFERROR(VLOOKUP($E2948,POS_MASTER!$A:$AK,37,FALSE),""))</f>
        <v/>
      </c>
    </row>
    <row r="2949">
      <c r="A2949">
        <f>IF(MANAGER_PLAN!E2949="","",MANAGER_PLAN!A2949)</f>
        <v/>
      </c>
      <c r="B2949">
        <f>IF($E2949="","",MANAGER_PLAN!B2949)</f>
        <v/>
      </c>
      <c r="C2949">
        <f>IF($E2949="","",SWITCH(MANAGER_PLAN!C2949,"MON","Pondělí","TUE","Úterý","WED","Středa","THU","Čtvrtek","FRI","Pátek",MANAGER_PLAN!C2949))</f>
        <v/>
      </c>
      <c r="D2949">
        <f>IF(MANAGER_PLAN!E2949="","",MANAGER_PLAN!D2949)</f>
        <v/>
      </c>
      <c r="E2949">
        <f>IF(MANAGER_PLAN!E2949="","",MANAGER_PLAN!E2949)</f>
        <v/>
      </c>
      <c r="F2949">
        <f>IF($E2949="","",IFERROR(VLOOKUP($E2949,POS_MASTER!$A:$B,2,FALSE),""))</f>
        <v/>
      </c>
      <c r="G2949">
        <f>IF($E2949="","",MANAGER_PLAN!G2949)</f>
        <v/>
      </c>
      <c r="H2949">
        <f>IF($E2949="","",TRIM(MANAGER_PLAN!H2949&amp;" "&amp;MANAGER_PLAN!I2949))</f>
        <v/>
      </c>
      <c r="I2949">
        <f>IF($E2949="","",MANAGER_PLAN!J2949)</f>
        <v/>
      </c>
      <c r="J2949">
        <f>IF($E2949="","",MANAGER_PLAN!K2949)</f>
        <v/>
      </c>
      <c r="K2949">
        <f>IF($E2949="","",TRIM(IF(MANAGER_PLAN!N2949&lt;&gt;"","LOS: "&amp;MANAGER_PLAN!N2949&amp;" ","")&amp;IF(MANAGER_PLAN!O2949&lt;&gt;"","LOT: "&amp;MANAGER_PLAN!O2949,"")))</f>
        <v/>
      </c>
      <c r="L2949">
        <f>IF($E2949="","",IFERROR(VLOOKUP($E2949,POS_MASTER!$A:$AK,37,FALSE),""))</f>
        <v/>
      </c>
    </row>
    <row r="2950">
      <c r="A2950">
        <f>IF(MANAGER_PLAN!E2950="","",MANAGER_PLAN!A2950)</f>
        <v/>
      </c>
      <c r="B2950">
        <f>IF($E2950="","",MANAGER_PLAN!B2950)</f>
        <v/>
      </c>
      <c r="C2950">
        <f>IF($E2950="","",SWITCH(MANAGER_PLAN!C2950,"MON","Pondělí","TUE","Úterý","WED","Středa","THU","Čtvrtek","FRI","Pátek",MANAGER_PLAN!C2950))</f>
        <v/>
      </c>
      <c r="D2950">
        <f>IF(MANAGER_PLAN!E2950="","",MANAGER_PLAN!D2950)</f>
        <v/>
      </c>
      <c r="E2950">
        <f>IF(MANAGER_PLAN!E2950="","",MANAGER_PLAN!E2950)</f>
        <v/>
      </c>
      <c r="F2950">
        <f>IF($E2950="","",IFERROR(VLOOKUP($E2950,POS_MASTER!$A:$B,2,FALSE),""))</f>
        <v/>
      </c>
      <c r="G2950">
        <f>IF($E2950="","",MANAGER_PLAN!G2950)</f>
        <v/>
      </c>
      <c r="H2950">
        <f>IF($E2950="","",TRIM(MANAGER_PLAN!H2950&amp;" "&amp;MANAGER_PLAN!I2950))</f>
        <v/>
      </c>
      <c r="I2950">
        <f>IF($E2950="","",MANAGER_PLAN!J2950)</f>
        <v/>
      </c>
      <c r="J2950">
        <f>IF($E2950="","",MANAGER_PLAN!K2950)</f>
        <v/>
      </c>
      <c r="K2950">
        <f>IF($E2950="","",TRIM(IF(MANAGER_PLAN!N2950&lt;&gt;"","LOS: "&amp;MANAGER_PLAN!N2950&amp;" ","")&amp;IF(MANAGER_PLAN!O2950&lt;&gt;"","LOT: "&amp;MANAGER_PLAN!O2950,"")))</f>
        <v/>
      </c>
      <c r="L2950">
        <f>IF($E2950="","",IFERROR(VLOOKUP($E2950,POS_MASTER!$A:$AK,37,FALSE),""))</f>
        <v/>
      </c>
    </row>
    <row r="2951">
      <c r="A2951">
        <f>IF(MANAGER_PLAN!E2951="","",MANAGER_PLAN!A2951)</f>
        <v/>
      </c>
      <c r="B2951">
        <f>IF($E2951="","",MANAGER_PLAN!B2951)</f>
        <v/>
      </c>
      <c r="C2951">
        <f>IF($E2951="","",SWITCH(MANAGER_PLAN!C2951,"MON","Pondělí","TUE","Úterý","WED","Středa","THU","Čtvrtek","FRI","Pátek",MANAGER_PLAN!C2951))</f>
        <v/>
      </c>
      <c r="D2951">
        <f>IF(MANAGER_PLAN!E2951="","",MANAGER_PLAN!D2951)</f>
        <v/>
      </c>
      <c r="E2951">
        <f>IF(MANAGER_PLAN!E2951="","",MANAGER_PLAN!E2951)</f>
        <v/>
      </c>
      <c r="F2951">
        <f>IF($E2951="","",IFERROR(VLOOKUP($E2951,POS_MASTER!$A:$B,2,FALSE),""))</f>
        <v/>
      </c>
      <c r="G2951">
        <f>IF($E2951="","",MANAGER_PLAN!G2951)</f>
        <v/>
      </c>
      <c r="H2951">
        <f>IF($E2951="","",TRIM(MANAGER_PLAN!H2951&amp;" "&amp;MANAGER_PLAN!I2951))</f>
        <v/>
      </c>
      <c r="I2951">
        <f>IF($E2951="","",MANAGER_PLAN!J2951)</f>
        <v/>
      </c>
      <c r="J2951">
        <f>IF($E2951="","",MANAGER_PLAN!K2951)</f>
        <v/>
      </c>
      <c r="K2951">
        <f>IF($E2951="","",TRIM(IF(MANAGER_PLAN!N2951&lt;&gt;"","LOS: "&amp;MANAGER_PLAN!N2951&amp;" ","")&amp;IF(MANAGER_PLAN!O2951&lt;&gt;"","LOT: "&amp;MANAGER_PLAN!O2951,"")))</f>
        <v/>
      </c>
      <c r="L2951">
        <f>IF($E2951="","",IFERROR(VLOOKUP($E2951,POS_MASTER!$A:$AK,37,FALSE),""))</f>
        <v/>
      </c>
    </row>
    <row r="2952">
      <c r="A2952">
        <f>IF(MANAGER_PLAN!E2952="","",MANAGER_PLAN!A2952)</f>
        <v/>
      </c>
      <c r="B2952">
        <f>IF($E2952="","",MANAGER_PLAN!B2952)</f>
        <v/>
      </c>
      <c r="C2952">
        <f>IF($E2952="","",SWITCH(MANAGER_PLAN!C2952,"MON","Pondělí","TUE","Úterý","WED","Středa","THU","Čtvrtek","FRI","Pátek",MANAGER_PLAN!C2952))</f>
        <v/>
      </c>
      <c r="D2952">
        <f>IF(MANAGER_PLAN!E2952="","",MANAGER_PLAN!D2952)</f>
        <v/>
      </c>
      <c r="E2952">
        <f>IF(MANAGER_PLAN!E2952="","",MANAGER_PLAN!E2952)</f>
        <v/>
      </c>
      <c r="F2952">
        <f>IF($E2952="","",IFERROR(VLOOKUP($E2952,POS_MASTER!$A:$B,2,FALSE),""))</f>
        <v/>
      </c>
      <c r="G2952">
        <f>IF($E2952="","",MANAGER_PLAN!G2952)</f>
        <v/>
      </c>
      <c r="H2952">
        <f>IF($E2952="","",TRIM(MANAGER_PLAN!H2952&amp;" "&amp;MANAGER_PLAN!I2952))</f>
        <v/>
      </c>
      <c r="I2952">
        <f>IF($E2952="","",MANAGER_PLAN!J2952)</f>
        <v/>
      </c>
      <c r="J2952">
        <f>IF($E2952="","",MANAGER_PLAN!K2952)</f>
        <v/>
      </c>
      <c r="K2952">
        <f>IF($E2952="","",TRIM(IF(MANAGER_PLAN!N2952&lt;&gt;"","LOS: "&amp;MANAGER_PLAN!N2952&amp;" ","")&amp;IF(MANAGER_PLAN!O2952&lt;&gt;"","LOT: "&amp;MANAGER_PLAN!O2952,"")))</f>
        <v/>
      </c>
      <c r="L2952">
        <f>IF($E2952="","",IFERROR(VLOOKUP($E2952,POS_MASTER!$A:$AK,37,FALSE),""))</f>
        <v/>
      </c>
    </row>
    <row r="2953">
      <c r="A2953">
        <f>IF(MANAGER_PLAN!E2953="","",MANAGER_PLAN!A2953)</f>
        <v/>
      </c>
      <c r="B2953">
        <f>IF($E2953="","",MANAGER_PLAN!B2953)</f>
        <v/>
      </c>
      <c r="C2953">
        <f>IF($E2953="","",SWITCH(MANAGER_PLAN!C2953,"MON","Pondělí","TUE","Úterý","WED","Středa","THU","Čtvrtek","FRI","Pátek",MANAGER_PLAN!C2953))</f>
        <v/>
      </c>
      <c r="D2953">
        <f>IF(MANAGER_PLAN!E2953="","",MANAGER_PLAN!D2953)</f>
        <v/>
      </c>
      <c r="E2953">
        <f>IF(MANAGER_PLAN!E2953="","",MANAGER_PLAN!E2953)</f>
        <v/>
      </c>
      <c r="F2953">
        <f>IF($E2953="","",IFERROR(VLOOKUP($E2953,POS_MASTER!$A:$B,2,FALSE),""))</f>
        <v/>
      </c>
      <c r="G2953">
        <f>IF($E2953="","",MANAGER_PLAN!G2953)</f>
        <v/>
      </c>
      <c r="H2953">
        <f>IF($E2953="","",TRIM(MANAGER_PLAN!H2953&amp;" "&amp;MANAGER_PLAN!I2953))</f>
        <v/>
      </c>
      <c r="I2953">
        <f>IF($E2953="","",MANAGER_PLAN!J2953)</f>
        <v/>
      </c>
      <c r="J2953">
        <f>IF($E2953="","",MANAGER_PLAN!K2953)</f>
        <v/>
      </c>
      <c r="K2953">
        <f>IF($E2953="","",TRIM(IF(MANAGER_PLAN!N2953&lt;&gt;"","LOS: "&amp;MANAGER_PLAN!N2953&amp;" ","")&amp;IF(MANAGER_PLAN!O2953&lt;&gt;"","LOT: "&amp;MANAGER_PLAN!O2953,"")))</f>
        <v/>
      </c>
      <c r="L2953">
        <f>IF($E2953="","",IFERROR(VLOOKUP($E2953,POS_MASTER!$A:$AK,37,FALSE),""))</f>
        <v/>
      </c>
    </row>
    <row r="2954">
      <c r="A2954">
        <f>IF(MANAGER_PLAN!E2954="","",MANAGER_PLAN!A2954)</f>
        <v/>
      </c>
      <c r="B2954">
        <f>IF($E2954="","",MANAGER_PLAN!B2954)</f>
        <v/>
      </c>
      <c r="C2954">
        <f>IF($E2954="","",SWITCH(MANAGER_PLAN!C2954,"MON","Pondělí","TUE","Úterý","WED","Středa","THU","Čtvrtek","FRI","Pátek",MANAGER_PLAN!C2954))</f>
        <v/>
      </c>
      <c r="D2954">
        <f>IF(MANAGER_PLAN!E2954="","",MANAGER_PLAN!D2954)</f>
        <v/>
      </c>
      <c r="E2954">
        <f>IF(MANAGER_PLAN!E2954="","",MANAGER_PLAN!E2954)</f>
        <v/>
      </c>
      <c r="F2954">
        <f>IF($E2954="","",IFERROR(VLOOKUP($E2954,POS_MASTER!$A:$B,2,FALSE),""))</f>
        <v/>
      </c>
      <c r="G2954">
        <f>IF($E2954="","",MANAGER_PLAN!G2954)</f>
        <v/>
      </c>
      <c r="H2954">
        <f>IF($E2954="","",TRIM(MANAGER_PLAN!H2954&amp;" "&amp;MANAGER_PLAN!I2954))</f>
        <v/>
      </c>
      <c r="I2954">
        <f>IF($E2954="","",MANAGER_PLAN!J2954)</f>
        <v/>
      </c>
      <c r="J2954">
        <f>IF($E2954="","",MANAGER_PLAN!K2954)</f>
        <v/>
      </c>
      <c r="K2954">
        <f>IF($E2954="","",TRIM(IF(MANAGER_PLAN!N2954&lt;&gt;"","LOS: "&amp;MANAGER_PLAN!N2954&amp;" ","")&amp;IF(MANAGER_PLAN!O2954&lt;&gt;"","LOT: "&amp;MANAGER_PLAN!O2954,"")))</f>
        <v/>
      </c>
      <c r="L2954">
        <f>IF($E2954="","",IFERROR(VLOOKUP($E2954,POS_MASTER!$A:$AK,37,FALSE),""))</f>
        <v/>
      </c>
    </row>
    <row r="2955">
      <c r="A2955">
        <f>IF(MANAGER_PLAN!E2955="","",MANAGER_PLAN!A2955)</f>
        <v/>
      </c>
      <c r="B2955">
        <f>IF($E2955="","",MANAGER_PLAN!B2955)</f>
        <v/>
      </c>
      <c r="C2955">
        <f>IF($E2955="","",SWITCH(MANAGER_PLAN!C2955,"MON","Pondělí","TUE","Úterý","WED","Středa","THU","Čtvrtek","FRI","Pátek",MANAGER_PLAN!C2955))</f>
        <v/>
      </c>
      <c r="D2955">
        <f>IF(MANAGER_PLAN!E2955="","",MANAGER_PLAN!D2955)</f>
        <v/>
      </c>
      <c r="E2955">
        <f>IF(MANAGER_PLAN!E2955="","",MANAGER_PLAN!E2955)</f>
        <v/>
      </c>
      <c r="F2955">
        <f>IF($E2955="","",IFERROR(VLOOKUP($E2955,POS_MASTER!$A:$B,2,FALSE),""))</f>
        <v/>
      </c>
      <c r="G2955">
        <f>IF($E2955="","",MANAGER_PLAN!G2955)</f>
        <v/>
      </c>
      <c r="H2955">
        <f>IF($E2955="","",TRIM(MANAGER_PLAN!H2955&amp;" "&amp;MANAGER_PLAN!I2955))</f>
        <v/>
      </c>
      <c r="I2955">
        <f>IF($E2955="","",MANAGER_PLAN!J2955)</f>
        <v/>
      </c>
      <c r="J2955">
        <f>IF($E2955="","",MANAGER_PLAN!K2955)</f>
        <v/>
      </c>
      <c r="K2955">
        <f>IF($E2955="","",TRIM(IF(MANAGER_PLAN!N2955&lt;&gt;"","LOS: "&amp;MANAGER_PLAN!N2955&amp;" ","")&amp;IF(MANAGER_PLAN!O2955&lt;&gt;"","LOT: "&amp;MANAGER_PLAN!O2955,"")))</f>
        <v/>
      </c>
      <c r="L2955">
        <f>IF($E2955="","",IFERROR(VLOOKUP($E2955,POS_MASTER!$A:$AK,37,FALSE),""))</f>
        <v/>
      </c>
    </row>
    <row r="2956">
      <c r="A2956">
        <f>IF(MANAGER_PLAN!E2956="","",MANAGER_PLAN!A2956)</f>
        <v/>
      </c>
      <c r="B2956">
        <f>IF($E2956="","",MANAGER_PLAN!B2956)</f>
        <v/>
      </c>
      <c r="C2956">
        <f>IF($E2956="","",SWITCH(MANAGER_PLAN!C2956,"MON","Pondělí","TUE","Úterý","WED","Středa","THU","Čtvrtek","FRI","Pátek",MANAGER_PLAN!C2956))</f>
        <v/>
      </c>
      <c r="D2956">
        <f>IF(MANAGER_PLAN!E2956="","",MANAGER_PLAN!D2956)</f>
        <v/>
      </c>
      <c r="E2956">
        <f>IF(MANAGER_PLAN!E2956="","",MANAGER_PLAN!E2956)</f>
        <v/>
      </c>
      <c r="F2956">
        <f>IF($E2956="","",IFERROR(VLOOKUP($E2956,POS_MASTER!$A:$B,2,FALSE),""))</f>
        <v/>
      </c>
      <c r="G2956">
        <f>IF($E2956="","",MANAGER_PLAN!G2956)</f>
        <v/>
      </c>
      <c r="H2956">
        <f>IF($E2956="","",TRIM(MANAGER_PLAN!H2956&amp;" "&amp;MANAGER_PLAN!I2956))</f>
        <v/>
      </c>
      <c r="I2956">
        <f>IF($E2956="","",MANAGER_PLAN!J2956)</f>
        <v/>
      </c>
      <c r="J2956">
        <f>IF($E2956="","",MANAGER_PLAN!K2956)</f>
        <v/>
      </c>
      <c r="K2956">
        <f>IF($E2956="","",TRIM(IF(MANAGER_PLAN!N2956&lt;&gt;"","LOS: "&amp;MANAGER_PLAN!N2956&amp;" ","")&amp;IF(MANAGER_PLAN!O2956&lt;&gt;"","LOT: "&amp;MANAGER_PLAN!O2956,"")))</f>
        <v/>
      </c>
      <c r="L2956">
        <f>IF($E2956="","",IFERROR(VLOOKUP($E2956,POS_MASTER!$A:$AK,37,FALSE),""))</f>
        <v/>
      </c>
    </row>
    <row r="2957">
      <c r="A2957">
        <f>IF(MANAGER_PLAN!E2957="","",MANAGER_PLAN!A2957)</f>
        <v/>
      </c>
      <c r="B2957">
        <f>IF($E2957="","",MANAGER_PLAN!B2957)</f>
        <v/>
      </c>
      <c r="C2957">
        <f>IF($E2957="","",SWITCH(MANAGER_PLAN!C2957,"MON","Pondělí","TUE","Úterý","WED","Středa","THU","Čtvrtek","FRI","Pátek",MANAGER_PLAN!C2957))</f>
        <v/>
      </c>
      <c r="D2957">
        <f>IF(MANAGER_PLAN!E2957="","",MANAGER_PLAN!D2957)</f>
        <v/>
      </c>
      <c r="E2957">
        <f>IF(MANAGER_PLAN!E2957="","",MANAGER_PLAN!E2957)</f>
        <v/>
      </c>
      <c r="F2957">
        <f>IF($E2957="","",IFERROR(VLOOKUP($E2957,POS_MASTER!$A:$B,2,FALSE),""))</f>
        <v/>
      </c>
      <c r="G2957">
        <f>IF($E2957="","",MANAGER_PLAN!G2957)</f>
        <v/>
      </c>
      <c r="H2957">
        <f>IF($E2957="","",TRIM(MANAGER_PLAN!H2957&amp;" "&amp;MANAGER_PLAN!I2957))</f>
        <v/>
      </c>
      <c r="I2957">
        <f>IF($E2957="","",MANAGER_PLAN!J2957)</f>
        <v/>
      </c>
      <c r="J2957">
        <f>IF($E2957="","",MANAGER_PLAN!K2957)</f>
        <v/>
      </c>
      <c r="K2957">
        <f>IF($E2957="","",TRIM(IF(MANAGER_PLAN!N2957&lt;&gt;"","LOS: "&amp;MANAGER_PLAN!N2957&amp;" ","")&amp;IF(MANAGER_PLAN!O2957&lt;&gt;"","LOT: "&amp;MANAGER_PLAN!O2957,"")))</f>
        <v/>
      </c>
      <c r="L2957">
        <f>IF($E2957="","",IFERROR(VLOOKUP($E2957,POS_MASTER!$A:$AK,37,FALSE),""))</f>
        <v/>
      </c>
    </row>
    <row r="2958">
      <c r="A2958">
        <f>IF(MANAGER_PLAN!E2958="","",MANAGER_PLAN!A2958)</f>
        <v/>
      </c>
      <c r="B2958">
        <f>IF($E2958="","",MANAGER_PLAN!B2958)</f>
        <v/>
      </c>
      <c r="C2958">
        <f>IF($E2958="","",SWITCH(MANAGER_PLAN!C2958,"MON","Pondělí","TUE","Úterý","WED","Středa","THU","Čtvrtek","FRI","Pátek",MANAGER_PLAN!C2958))</f>
        <v/>
      </c>
      <c r="D2958">
        <f>IF(MANAGER_PLAN!E2958="","",MANAGER_PLAN!D2958)</f>
        <v/>
      </c>
      <c r="E2958">
        <f>IF(MANAGER_PLAN!E2958="","",MANAGER_PLAN!E2958)</f>
        <v/>
      </c>
      <c r="F2958">
        <f>IF($E2958="","",IFERROR(VLOOKUP($E2958,POS_MASTER!$A:$B,2,FALSE),""))</f>
        <v/>
      </c>
      <c r="G2958">
        <f>IF($E2958="","",MANAGER_PLAN!G2958)</f>
        <v/>
      </c>
      <c r="H2958">
        <f>IF($E2958="","",TRIM(MANAGER_PLAN!H2958&amp;" "&amp;MANAGER_PLAN!I2958))</f>
        <v/>
      </c>
      <c r="I2958">
        <f>IF($E2958="","",MANAGER_PLAN!J2958)</f>
        <v/>
      </c>
      <c r="J2958">
        <f>IF($E2958="","",MANAGER_PLAN!K2958)</f>
        <v/>
      </c>
      <c r="K2958">
        <f>IF($E2958="","",TRIM(IF(MANAGER_PLAN!N2958&lt;&gt;"","LOS: "&amp;MANAGER_PLAN!N2958&amp;" ","")&amp;IF(MANAGER_PLAN!O2958&lt;&gt;"","LOT: "&amp;MANAGER_PLAN!O2958,"")))</f>
        <v/>
      </c>
      <c r="L2958">
        <f>IF($E2958="","",IFERROR(VLOOKUP($E2958,POS_MASTER!$A:$AK,37,FALSE),""))</f>
        <v/>
      </c>
    </row>
    <row r="2959">
      <c r="A2959">
        <f>IF(MANAGER_PLAN!E2959="","",MANAGER_PLAN!A2959)</f>
        <v/>
      </c>
      <c r="B2959">
        <f>IF($E2959="","",MANAGER_PLAN!B2959)</f>
        <v/>
      </c>
      <c r="C2959">
        <f>IF($E2959="","",SWITCH(MANAGER_PLAN!C2959,"MON","Pondělí","TUE","Úterý","WED","Středa","THU","Čtvrtek","FRI","Pátek",MANAGER_PLAN!C2959))</f>
        <v/>
      </c>
      <c r="D2959">
        <f>IF(MANAGER_PLAN!E2959="","",MANAGER_PLAN!D2959)</f>
        <v/>
      </c>
      <c r="E2959">
        <f>IF(MANAGER_PLAN!E2959="","",MANAGER_PLAN!E2959)</f>
        <v/>
      </c>
      <c r="F2959">
        <f>IF($E2959="","",IFERROR(VLOOKUP($E2959,POS_MASTER!$A:$B,2,FALSE),""))</f>
        <v/>
      </c>
      <c r="G2959">
        <f>IF($E2959="","",MANAGER_PLAN!G2959)</f>
        <v/>
      </c>
      <c r="H2959">
        <f>IF($E2959="","",TRIM(MANAGER_PLAN!H2959&amp;" "&amp;MANAGER_PLAN!I2959))</f>
        <v/>
      </c>
      <c r="I2959">
        <f>IF($E2959="","",MANAGER_PLAN!J2959)</f>
        <v/>
      </c>
      <c r="J2959">
        <f>IF($E2959="","",MANAGER_PLAN!K2959)</f>
        <v/>
      </c>
      <c r="K2959">
        <f>IF($E2959="","",TRIM(IF(MANAGER_PLAN!N2959&lt;&gt;"","LOS: "&amp;MANAGER_PLAN!N2959&amp;" ","")&amp;IF(MANAGER_PLAN!O2959&lt;&gt;"","LOT: "&amp;MANAGER_PLAN!O2959,"")))</f>
        <v/>
      </c>
      <c r="L2959">
        <f>IF($E2959="","",IFERROR(VLOOKUP($E2959,POS_MASTER!$A:$AK,37,FALSE),""))</f>
        <v/>
      </c>
    </row>
    <row r="2960">
      <c r="A2960">
        <f>IF(MANAGER_PLAN!E2960="","",MANAGER_PLAN!A2960)</f>
        <v/>
      </c>
      <c r="B2960">
        <f>IF($E2960="","",MANAGER_PLAN!B2960)</f>
        <v/>
      </c>
      <c r="C2960">
        <f>IF($E2960="","",SWITCH(MANAGER_PLAN!C2960,"MON","Pondělí","TUE","Úterý","WED","Středa","THU","Čtvrtek","FRI","Pátek",MANAGER_PLAN!C2960))</f>
        <v/>
      </c>
      <c r="D2960">
        <f>IF(MANAGER_PLAN!E2960="","",MANAGER_PLAN!D2960)</f>
        <v/>
      </c>
      <c r="E2960">
        <f>IF(MANAGER_PLAN!E2960="","",MANAGER_PLAN!E2960)</f>
        <v/>
      </c>
      <c r="F2960">
        <f>IF($E2960="","",IFERROR(VLOOKUP($E2960,POS_MASTER!$A:$B,2,FALSE),""))</f>
        <v/>
      </c>
      <c r="G2960">
        <f>IF($E2960="","",MANAGER_PLAN!G2960)</f>
        <v/>
      </c>
      <c r="H2960">
        <f>IF($E2960="","",TRIM(MANAGER_PLAN!H2960&amp;" "&amp;MANAGER_PLAN!I2960))</f>
        <v/>
      </c>
      <c r="I2960">
        <f>IF($E2960="","",MANAGER_PLAN!J2960)</f>
        <v/>
      </c>
      <c r="J2960">
        <f>IF($E2960="","",MANAGER_PLAN!K2960)</f>
        <v/>
      </c>
      <c r="K2960">
        <f>IF($E2960="","",TRIM(IF(MANAGER_PLAN!N2960&lt;&gt;"","LOS: "&amp;MANAGER_PLAN!N2960&amp;" ","")&amp;IF(MANAGER_PLAN!O2960&lt;&gt;"","LOT: "&amp;MANAGER_PLAN!O2960,"")))</f>
        <v/>
      </c>
      <c r="L2960">
        <f>IF($E2960="","",IFERROR(VLOOKUP($E2960,POS_MASTER!$A:$AK,37,FALSE),""))</f>
        <v/>
      </c>
    </row>
    <row r="2961">
      <c r="A2961">
        <f>IF(MANAGER_PLAN!E2961="","",MANAGER_PLAN!A2961)</f>
        <v/>
      </c>
      <c r="B2961">
        <f>IF($E2961="","",MANAGER_PLAN!B2961)</f>
        <v/>
      </c>
      <c r="C2961">
        <f>IF($E2961="","",SWITCH(MANAGER_PLAN!C2961,"MON","Pondělí","TUE","Úterý","WED","Středa","THU","Čtvrtek","FRI","Pátek",MANAGER_PLAN!C2961))</f>
        <v/>
      </c>
      <c r="D2961">
        <f>IF(MANAGER_PLAN!E2961="","",MANAGER_PLAN!D2961)</f>
        <v/>
      </c>
      <c r="E2961">
        <f>IF(MANAGER_PLAN!E2961="","",MANAGER_PLAN!E2961)</f>
        <v/>
      </c>
      <c r="F2961">
        <f>IF($E2961="","",IFERROR(VLOOKUP($E2961,POS_MASTER!$A:$B,2,FALSE),""))</f>
        <v/>
      </c>
      <c r="G2961">
        <f>IF($E2961="","",MANAGER_PLAN!G2961)</f>
        <v/>
      </c>
      <c r="H2961">
        <f>IF($E2961="","",TRIM(MANAGER_PLAN!H2961&amp;" "&amp;MANAGER_PLAN!I2961))</f>
        <v/>
      </c>
      <c r="I2961">
        <f>IF($E2961="","",MANAGER_PLAN!J2961)</f>
        <v/>
      </c>
      <c r="J2961">
        <f>IF($E2961="","",MANAGER_PLAN!K2961)</f>
        <v/>
      </c>
      <c r="K2961">
        <f>IF($E2961="","",TRIM(IF(MANAGER_PLAN!N2961&lt;&gt;"","LOS: "&amp;MANAGER_PLAN!N2961&amp;" ","")&amp;IF(MANAGER_PLAN!O2961&lt;&gt;"","LOT: "&amp;MANAGER_PLAN!O2961,"")))</f>
        <v/>
      </c>
      <c r="L2961">
        <f>IF($E2961="","",IFERROR(VLOOKUP($E2961,POS_MASTER!$A:$AK,37,FALSE),""))</f>
        <v/>
      </c>
    </row>
    <row r="2962">
      <c r="A2962">
        <f>IF(MANAGER_PLAN!E2962="","",MANAGER_PLAN!A2962)</f>
        <v/>
      </c>
      <c r="B2962">
        <f>IF($E2962="","",MANAGER_PLAN!B2962)</f>
        <v/>
      </c>
      <c r="C2962">
        <f>IF($E2962="","",SWITCH(MANAGER_PLAN!C2962,"MON","Pondělí","TUE","Úterý","WED","Středa","THU","Čtvrtek","FRI","Pátek",MANAGER_PLAN!C2962))</f>
        <v/>
      </c>
      <c r="D2962">
        <f>IF(MANAGER_PLAN!E2962="","",MANAGER_PLAN!D2962)</f>
        <v/>
      </c>
      <c r="E2962">
        <f>IF(MANAGER_PLAN!E2962="","",MANAGER_PLAN!E2962)</f>
        <v/>
      </c>
      <c r="F2962">
        <f>IF($E2962="","",IFERROR(VLOOKUP($E2962,POS_MASTER!$A:$B,2,FALSE),""))</f>
        <v/>
      </c>
      <c r="G2962">
        <f>IF($E2962="","",MANAGER_PLAN!G2962)</f>
        <v/>
      </c>
      <c r="H2962">
        <f>IF($E2962="","",TRIM(MANAGER_PLAN!H2962&amp;" "&amp;MANAGER_PLAN!I2962))</f>
        <v/>
      </c>
      <c r="I2962">
        <f>IF($E2962="","",MANAGER_PLAN!J2962)</f>
        <v/>
      </c>
      <c r="J2962">
        <f>IF($E2962="","",MANAGER_PLAN!K2962)</f>
        <v/>
      </c>
      <c r="K2962">
        <f>IF($E2962="","",TRIM(IF(MANAGER_PLAN!N2962&lt;&gt;"","LOS: "&amp;MANAGER_PLAN!N2962&amp;" ","")&amp;IF(MANAGER_PLAN!O2962&lt;&gt;"","LOT: "&amp;MANAGER_PLAN!O2962,"")))</f>
        <v/>
      </c>
      <c r="L2962">
        <f>IF($E2962="","",IFERROR(VLOOKUP($E2962,POS_MASTER!$A:$AK,37,FALSE),""))</f>
        <v/>
      </c>
    </row>
    <row r="2963">
      <c r="A2963">
        <f>IF(MANAGER_PLAN!E2963="","",MANAGER_PLAN!A2963)</f>
        <v/>
      </c>
      <c r="B2963">
        <f>IF($E2963="","",MANAGER_PLAN!B2963)</f>
        <v/>
      </c>
      <c r="C2963">
        <f>IF($E2963="","",SWITCH(MANAGER_PLAN!C2963,"MON","Pondělí","TUE","Úterý","WED","Středa","THU","Čtvrtek","FRI","Pátek",MANAGER_PLAN!C2963))</f>
        <v/>
      </c>
      <c r="D2963">
        <f>IF(MANAGER_PLAN!E2963="","",MANAGER_PLAN!D2963)</f>
        <v/>
      </c>
      <c r="E2963">
        <f>IF(MANAGER_PLAN!E2963="","",MANAGER_PLAN!E2963)</f>
        <v/>
      </c>
      <c r="F2963">
        <f>IF($E2963="","",IFERROR(VLOOKUP($E2963,POS_MASTER!$A:$B,2,FALSE),""))</f>
        <v/>
      </c>
      <c r="G2963">
        <f>IF($E2963="","",MANAGER_PLAN!G2963)</f>
        <v/>
      </c>
      <c r="H2963">
        <f>IF($E2963="","",TRIM(MANAGER_PLAN!H2963&amp;" "&amp;MANAGER_PLAN!I2963))</f>
        <v/>
      </c>
      <c r="I2963">
        <f>IF($E2963="","",MANAGER_PLAN!J2963)</f>
        <v/>
      </c>
      <c r="J2963">
        <f>IF($E2963="","",MANAGER_PLAN!K2963)</f>
        <v/>
      </c>
      <c r="K2963">
        <f>IF($E2963="","",TRIM(IF(MANAGER_PLAN!N2963&lt;&gt;"","LOS: "&amp;MANAGER_PLAN!N2963&amp;" ","")&amp;IF(MANAGER_PLAN!O2963&lt;&gt;"","LOT: "&amp;MANAGER_PLAN!O2963,"")))</f>
        <v/>
      </c>
      <c r="L2963">
        <f>IF($E2963="","",IFERROR(VLOOKUP($E2963,POS_MASTER!$A:$AK,37,FALSE),""))</f>
        <v/>
      </c>
    </row>
    <row r="2964">
      <c r="A2964">
        <f>IF(MANAGER_PLAN!E2964="","",MANAGER_PLAN!A2964)</f>
        <v/>
      </c>
      <c r="B2964">
        <f>IF($E2964="","",MANAGER_PLAN!B2964)</f>
        <v/>
      </c>
      <c r="C2964">
        <f>IF($E2964="","",SWITCH(MANAGER_PLAN!C2964,"MON","Pondělí","TUE","Úterý","WED","Středa","THU","Čtvrtek","FRI","Pátek",MANAGER_PLAN!C2964))</f>
        <v/>
      </c>
      <c r="D2964">
        <f>IF(MANAGER_PLAN!E2964="","",MANAGER_PLAN!D2964)</f>
        <v/>
      </c>
      <c r="E2964">
        <f>IF(MANAGER_PLAN!E2964="","",MANAGER_PLAN!E2964)</f>
        <v/>
      </c>
      <c r="F2964">
        <f>IF($E2964="","",IFERROR(VLOOKUP($E2964,POS_MASTER!$A:$B,2,FALSE),""))</f>
        <v/>
      </c>
      <c r="G2964">
        <f>IF($E2964="","",MANAGER_PLAN!G2964)</f>
        <v/>
      </c>
      <c r="H2964">
        <f>IF($E2964="","",TRIM(MANAGER_PLAN!H2964&amp;" "&amp;MANAGER_PLAN!I2964))</f>
        <v/>
      </c>
      <c r="I2964">
        <f>IF($E2964="","",MANAGER_PLAN!J2964)</f>
        <v/>
      </c>
      <c r="J2964">
        <f>IF($E2964="","",MANAGER_PLAN!K2964)</f>
        <v/>
      </c>
      <c r="K2964">
        <f>IF($E2964="","",TRIM(IF(MANAGER_PLAN!N2964&lt;&gt;"","LOS: "&amp;MANAGER_PLAN!N2964&amp;" ","")&amp;IF(MANAGER_PLAN!O2964&lt;&gt;"","LOT: "&amp;MANAGER_PLAN!O2964,"")))</f>
        <v/>
      </c>
      <c r="L2964">
        <f>IF($E2964="","",IFERROR(VLOOKUP($E2964,POS_MASTER!$A:$AK,37,FALSE),""))</f>
        <v/>
      </c>
    </row>
    <row r="2965">
      <c r="A2965">
        <f>IF(MANAGER_PLAN!E2965="","",MANAGER_PLAN!A2965)</f>
        <v/>
      </c>
      <c r="B2965">
        <f>IF($E2965="","",MANAGER_PLAN!B2965)</f>
        <v/>
      </c>
      <c r="C2965">
        <f>IF($E2965="","",SWITCH(MANAGER_PLAN!C2965,"MON","Pondělí","TUE","Úterý","WED","Středa","THU","Čtvrtek","FRI","Pátek",MANAGER_PLAN!C2965))</f>
        <v/>
      </c>
      <c r="D2965">
        <f>IF(MANAGER_PLAN!E2965="","",MANAGER_PLAN!D2965)</f>
        <v/>
      </c>
      <c r="E2965">
        <f>IF(MANAGER_PLAN!E2965="","",MANAGER_PLAN!E2965)</f>
        <v/>
      </c>
      <c r="F2965">
        <f>IF($E2965="","",IFERROR(VLOOKUP($E2965,POS_MASTER!$A:$B,2,FALSE),""))</f>
        <v/>
      </c>
      <c r="G2965">
        <f>IF($E2965="","",MANAGER_PLAN!G2965)</f>
        <v/>
      </c>
      <c r="H2965">
        <f>IF($E2965="","",TRIM(MANAGER_PLAN!H2965&amp;" "&amp;MANAGER_PLAN!I2965))</f>
        <v/>
      </c>
      <c r="I2965">
        <f>IF($E2965="","",MANAGER_PLAN!J2965)</f>
        <v/>
      </c>
      <c r="J2965">
        <f>IF($E2965="","",MANAGER_PLAN!K2965)</f>
        <v/>
      </c>
      <c r="K2965">
        <f>IF($E2965="","",TRIM(IF(MANAGER_PLAN!N2965&lt;&gt;"","LOS: "&amp;MANAGER_PLAN!N2965&amp;" ","")&amp;IF(MANAGER_PLAN!O2965&lt;&gt;"","LOT: "&amp;MANAGER_PLAN!O2965,"")))</f>
        <v/>
      </c>
      <c r="L2965">
        <f>IF($E2965="","",IFERROR(VLOOKUP($E2965,POS_MASTER!$A:$AK,37,FALSE),""))</f>
        <v/>
      </c>
    </row>
    <row r="2966">
      <c r="A2966">
        <f>IF(MANAGER_PLAN!E2966="","",MANAGER_PLAN!A2966)</f>
        <v/>
      </c>
      <c r="B2966">
        <f>IF($E2966="","",MANAGER_PLAN!B2966)</f>
        <v/>
      </c>
      <c r="C2966">
        <f>IF($E2966="","",SWITCH(MANAGER_PLAN!C2966,"MON","Pondělí","TUE","Úterý","WED","Středa","THU","Čtvrtek","FRI","Pátek",MANAGER_PLAN!C2966))</f>
        <v/>
      </c>
      <c r="D2966">
        <f>IF(MANAGER_PLAN!E2966="","",MANAGER_PLAN!D2966)</f>
        <v/>
      </c>
      <c r="E2966">
        <f>IF(MANAGER_PLAN!E2966="","",MANAGER_PLAN!E2966)</f>
        <v/>
      </c>
      <c r="F2966">
        <f>IF($E2966="","",IFERROR(VLOOKUP($E2966,POS_MASTER!$A:$B,2,FALSE),""))</f>
        <v/>
      </c>
      <c r="G2966">
        <f>IF($E2966="","",MANAGER_PLAN!G2966)</f>
        <v/>
      </c>
      <c r="H2966">
        <f>IF($E2966="","",TRIM(MANAGER_PLAN!H2966&amp;" "&amp;MANAGER_PLAN!I2966))</f>
        <v/>
      </c>
      <c r="I2966">
        <f>IF($E2966="","",MANAGER_PLAN!J2966)</f>
        <v/>
      </c>
      <c r="J2966">
        <f>IF($E2966="","",MANAGER_PLAN!K2966)</f>
        <v/>
      </c>
      <c r="K2966">
        <f>IF($E2966="","",TRIM(IF(MANAGER_PLAN!N2966&lt;&gt;"","LOS: "&amp;MANAGER_PLAN!N2966&amp;" ","")&amp;IF(MANAGER_PLAN!O2966&lt;&gt;"","LOT: "&amp;MANAGER_PLAN!O2966,"")))</f>
        <v/>
      </c>
      <c r="L2966">
        <f>IF($E2966="","",IFERROR(VLOOKUP($E2966,POS_MASTER!$A:$AK,37,FALSE),""))</f>
        <v/>
      </c>
    </row>
    <row r="2967">
      <c r="A2967">
        <f>IF(MANAGER_PLAN!E2967="","",MANAGER_PLAN!A2967)</f>
        <v/>
      </c>
      <c r="B2967">
        <f>IF($E2967="","",MANAGER_PLAN!B2967)</f>
        <v/>
      </c>
      <c r="C2967">
        <f>IF($E2967="","",SWITCH(MANAGER_PLAN!C2967,"MON","Pondělí","TUE","Úterý","WED","Středa","THU","Čtvrtek","FRI","Pátek",MANAGER_PLAN!C2967))</f>
        <v/>
      </c>
      <c r="D2967">
        <f>IF(MANAGER_PLAN!E2967="","",MANAGER_PLAN!D2967)</f>
        <v/>
      </c>
      <c r="E2967">
        <f>IF(MANAGER_PLAN!E2967="","",MANAGER_PLAN!E2967)</f>
        <v/>
      </c>
      <c r="F2967">
        <f>IF($E2967="","",IFERROR(VLOOKUP($E2967,POS_MASTER!$A:$B,2,FALSE),""))</f>
        <v/>
      </c>
      <c r="G2967">
        <f>IF($E2967="","",MANAGER_PLAN!G2967)</f>
        <v/>
      </c>
      <c r="H2967">
        <f>IF($E2967="","",TRIM(MANAGER_PLAN!H2967&amp;" "&amp;MANAGER_PLAN!I2967))</f>
        <v/>
      </c>
      <c r="I2967">
        <f>IF($E2967="","",MANAGER_PLAN!J2967)</f>
        <v/>
      </c>
      <c r="J2967">
        <f>IF($E2967="","",MANAGER_PLAN!K2967)</f>
        <v/>
      </c>
      <c r="K2967">
        <f>IF($E2967="","",TRIM(IF(MANAGER_PLAN!N2967&lt;&gt;"","LOS: "&amp;MANAGER_PLAN!N2967&amp;" ","")&amp;IF(MANAGER_PLAN!O2967&lt;&gt;"","LOT: "&amp;MANAGER_PLAN!O2967,"")))</f>
        <v/>
      </c>
      <c r="L2967">
        <f>IF($E2967="","",IFERROR(VLOOKUP($E2967,POS_MASTER!$A:$AK,37,FALSE),""))</f>
        <v/>
      </c>
    </row>
    <row r="2968">
      <c r="A2968">
        <f>IF(MANAGER_PLAN!E2968="","",MANAGER_PLAN!A2968)</f>
        <v/>
      </c>
      <c r="B2968">
        <f>IF($E2968="","",MANAGER_PLAN!B2968)</f>
        <v/>
      </c>
      <c r="C2968">
        <f>IF($E2968="","",SWITCH(MANAGER_PLAN!C2968,"MON","Pondělí","TUE","Úterý","WED","Středa","THU","Čtvrtek","FRI","Pátek",MANAGER_PLAN!C2968))</f>
        <v/>
      </c>
      <c r="D2968">
        <f>IF(MANAGER_PLAN!E2968="","",MANAGER_PLAN!D2968)</f>
        <v/>
      </c>
      <c r="E2968">
        <f>IF(MANAGER_PLAN!E2968="","",MANAGER_PLAN!E2968)</f>
        <v/>
      </c>
      <c r="F2968">
        <f>IF($E2968="","",IFERROR(VLOOKUP($E2968,POS_MASTER!$A:$B,2,FALSE),""))</f>
        <v/>
      </c>
      <c r="G2968">
        <f>IF($E2968="","",MANAGER_PLAN!G2968)</f>
        <v/>
      </c>
      <c r="H2968">
        <f>IF($E2968="","",TRIM(MANAGER_PLAN!H2968&amp;" "&amp;MANAGER_PLAN!I2968))</f>
        <v/>
      </c>
      <c r="I2968">
        <f>IF($E2968="","",MANAGER_PLAN!J2968)</f>
        <v/>
      </c>
      <c r="J2968">
        <f>IF($E2968="","",MANAGER_PLAN!K2968)</f>
        <v/>
      </c>
      <c r="K2968">
        <f>IF($E2968="","",TRIM(IF(MANAGER_PLAN!N2968&lt;&gt;"","LOS: "&amp;MANAGER_PLAN!N2968&amp;" ","")&amp;IF(MANAGER_PLAN!O2968&lt;&gt;"","LOT: "&amp;MANAGER_PLAN!O2968,"")))</f>
        <v/>
      </c>
      <c r="L2968">
        <f>IF($E2968="","",IFERROR(VLOOKUP($E2968,POS_MASTER!$A:$AK,37,FALSE),""))</f>
        <v/>
      </c>
    </row>
    <row r="2969">
      <c r="A2969">
        <f>IF(MANAGER_PLAN!E2969="","",MANAGER_PLAN!A2969)</f>
        <v/>
      </c>
      <c r="B2969">
        <f>IF($E2969="","",MANAGER_PLAN!B2969)</f>
        <v/>
      </c>
      <c r="C2969">
        <f>IF($E2969="","",SWITCH(MANAGER_PLAN!C2969,"MON","Pondělí","TUE","Úterý","WED","Středa","THU","Čtvrtek","FRI","Pátek",MANAGER_PLAN!C2969))</f>
        <v/>
      </c>
      <c r="D2969">
        <f>IF(MANAGER_PLAN!E2969="","",MANAGER_PLAN!D2969)</f>
        <v/>
      </c>
      <c r="E2969">
        <f>IF(MANAGER_PLAN!E2969="","",MANAGER_PLAN!E2969)</f>
        <v/>
      </c>
      <c r="F2969">
        <f>IF($E2969="","",IFERROR(VLOOKUP($E2969,POS_MASTER!$A:$B,2,FALSE),""))</f>
        <v/>
      </c>
      <c r="G2969">
        <f>IF($E2969="","",MANAGER_PLAN!G2969)</f>
        <v/>
      </c>
      <c r="H2969">
        <f>IF($E2969="","",TRIM(MANAGER_PLAN!H2969&amp;" "&amp;MANAGER_PLAN!I2969))</f>
        <v/>
      </c>
      <c r="I2969">
        <f>IF($E2969="","",MANAGER_PLAN!J2969)</f>
        <v/>
      </c>
      <c r="J2969">
        <f>IF($E2969="","",MANAGER_PLAN!K2969)</f>
        <v/>
      </c>
      <c r="K2969">
        <f>IF($E2969="","",TRIM(IF(MANAGER_PLAN!N2969&lt;&gt;"","LOS: "&amp;MANAGER_PLAN!N2969&amp;" ","")&amp;IF(MANAGER_PLAN!O2969&lt;&gt;"","LOT: "&amp;MANAGER_PLAN!O2969,"")))</f>
        <v/>
      </c>
      <c r="L2969">
        <f>IF($E2969="","",IFERROR(VLOOKUP($E2969,POS_MASTER!$A:$AK,37,FALSE),""))</f>
        <v/>
      </c>
    </row>
    <row r="2970">
      <c r="A2970">
        <f>IF(MANAGER_PLAN!E2970="","",MANAGER_PLAN!A2970)</f>
        <v/>
      </c>
      <c r="B2970">
        <f>IF($E2970="","",MANAGER_PLAN!B2970)</f>
        <v/>
      </c>
      <c r="C2970">
        <f>IF($E2970="","",SWITCH(MANAGER_PLAN!C2970,"MON","Pondělí","TUE","Úterý","WED","Středa","THU","Čtvrtek","FRI","Pátek",MANAGER_PLAN!C2970))</f>
        <v/>
      </c>
      <c r="D2970">
        <f>IF(MANAGER_PLAN!E2970="","",MANAGER_PLAN!D2970)</f>
        <v/>
      </c>
      <c r="E2970">
        <f>IF(MANAGER_PLAN!E2970="","",MANAGER_PLAN!E2970)</f>
        <v/>
      </c>
      <c r="F2970">
        <f>IF($E2970="","",IFERROR(VLOOKUP($E2970,POS_MASTER!$A:$B,2,FALSE),""))</f>
        <v/>
      </c>
      <c r="G2970">
        <f>IF($E2970="","",MANAGER_PLAN!G2970)</f>
        <v/>
      </c>
      <c r="H2970">
        <f>IF($E2970="","",TRIM(MANAGER_PLAN!H2970&amp;" "&amp;MANAGER_PLAN!I2970))</f>
        <v/>
      </c>
      <c r="I2970">
        <f>IF($E2970="","",MANAGER_PLAN!J2970)</f>
        <v/>
      </c>
      <c r="J2970">
        <f>IF($E2970="","",MANAGER_PLAN!K2970)</f>
        <v/>
      </c>
      <c r="K2970">
        <f>IF($E2970="","",TRIM(IF(MANAGER_PLAN!N2970&lt;&gt;"","LOS: "&amp;MANAGER_PLAN!N2970&amp;" ","")&amp;IF(MANAGER_PLAN!O2970&lt;&gt;"","LOT: "&amp;MANAGER_PLAN!O2970,"")))</f>
        <v/>
      </c>
      <c r="L2970">
        <f>IF($E2970="","",IFERROR(VLOOKUP($E2970,POS_MASTER!$A:$AK,37,FALSE),""))</f>
        <v/>
      </c>
    </row>
    <row r="2971">
      <c r="A2971">
        <f>IF(MANAGER_PLAN!E2971="","",MANAGER_PLAN!A2971)</f>
        <v/>
      </c>
      <c r="B2971">
        <f>IF($E2971="","",MANAGER_PLAN!B2971)</f>
        <v/>
      </c>
      <c r="C2971">
        <f>IF($E2971="","",SWITCH(MANAGER_PLAN!C2971,"MON","Pondělí","TUE","Úterý","WED","Středa","THU","Čtvrtek","FRI","Pátek",MANAGER_PLAN!C2971))</f>
        <v/>
      </c>
      <c r="D2971">
        <f>IF(MANAGER_PLAN!E2971="","",MANAGER_PLAN!D2971)</f>
        <v/>
      </c>
      <c r="E2971">
        <f>IF(MANAGER_PLAN!E2971="","",MANAGER_PLAN!E2971)</f>
        <v/>
      </c>
      <c r="F2971">
        <f>IF($E2971="","",IFERROR(VLOOKUP($E2971,POS_MASTER!$A:$B,2,FALSE),""))</f>
        <v/>
      </c>
      <c r="G2971">
        <f>IF($E2971="","",MANAGER_PLAN!G2971)</f>
        <v/>
      </c>
      <c r="H2971">
        <f>IF($E2971="","",TRIM(MANAGER_PLAN!H2971&amp;" "&amp;MANAGER_PLAN!I2971))</f>
        <v/>
      </c>
      <c r="I2971">
        <f>IF($E2971="","",MANAGER_PLAN!J2971)</f>
        <v/>
      </c>
      <c r="J2971">
        <f>IF($E2971="","",MANAGER_PLAN!K2971)</f>
        <v/>
      </c>
      <c r="K2971">
        <f>IF($E2971="","",TRIM(IF(MANAGER_PLAN!N2971&lt;&gt;"","LOS: "&amp;MANAGER_PLAN!N2971&amp;" ","")&amp;IF(MANAGER_PLAN!O2971&lt;&gt;"","LOT: "&amp;MANAGER_PLAN!O2971,"")))</f>
        <v/>
      </c>
      <c r="L2971">
        <f>IF($E2971="","",IFERROR(VLOOKUP($E2971,POS_MASTER!$A:$AK,37,FALSE),""))</f>
        <v/>
      </c>
    </row>
    <row r="2972">
      <c r="A2972">
        <f>IF(MANAGER_PLAN!E2972="","",MANAGER_PLAN!A2972)</f>
        <v/>
      </c>
      <c r="B2972">
        <f>IF($E2972="","",MANAGER_PLAN!B2972)</f>
        <v/>
      </c>
      <c r="C2972">
        <f>IF($E2972="","",SWITCH(MANAGER_PLAN!C2972,"MON","Pondělí","TUE","Úterý","WED","Středa","THU","Čtvrtek","FRI","Pátek",MANAGER_PLAN!C2972))</f>
        <v/>
      </c>
      <c r="D2972">
        <f>IF(MANAGER_PLAN!E2972="","",MANAGER_PLAN!D2972)</f>
        <v/>
      </c>
      <c r="E2972">
        <f>IF(MANAGER_PLAN!E2972="","",MANAGER_PLAN!E2972)</f>
        <v/>
      </c>
      <c r="F2972">
        <f>IF($E2972="","",IFERROR(VLOOKUP($E2972,POS_MASTER!$A:$B,2,FALSE),""))</f>
        <v/>
      </c>
      <c r="G2972">
        <f>IF($E2972="","",MANAGER_PLAN!G2972)</f>
        <v/>
      </c>
      <c r="H2972">
        <f>IF($E2972="","",TRIM(MANAGER_PLAN!H2972&amp;" "&amp;MANAGER_PLAN!I2972))</f>
        <v/>
      </c>
      <c r="I2972">
        <f>IF($E2972="","",MANAGER_PLAN!J2972)</f>
        <v/>
      </c>
      <c r="J2972">
        <f>IF($E2972="","",MANAGER_PLAN!K2972)</f>
        <v/>
      </c>
      <c r="K2972">
        <f>IF($E2972="","",TRIM(IF(MANAGER_PLAN!N2972&lt;&gt;"","LOS: "&amp;MANAGER_PLAN!N2972&amp;" ","")&amp;IF(MANAGER_PLAN!O2972&lt;&gt;"","LOT: "&amp;MANAGER_PLAN!O2972,"")))</f>
        <v/>
      </c>
      <c r="L2972">
        <f>IF($E2972="","",IFERROR(VLOOKUP($E2972,POS_MASTER!$A:$AK,37,FALSE),""))</f>
        <v/>
      </c>
    </row>
    <row r="2973">
      <c r="A2973">
        <f>IF(MANAGER_PLAN!E2973="","",MANAGER_PLAN!A2973)</f>
        <v/>
      </c>
      <c r="B2973">
        <f>IF($E2973="","",MANAGER_PLAN!B2973)</f>
        <v/>
      </c>
      <c r="C2973">
        <f>IF($E2973="","",SWITCH(MANAGER_PLAN!C2973,"MON","Pondělí","TUE","Úterý","WED","Středa","THU","Čtvrtek","FRI","Pátek",MANAGER_PLAN!C2973))</f>
        <v/>
      </c>
      <c r="D2973">
        <f>IF(MANAGER_PLAN!E2973="","",MANAGER_PLAN!D2973)</f>
        <v/>
      </c>
      <c r="E2973">
        <f>IF(MANAGER_PLAN!E2973="","",MANAGER_PLAN!E2973)</f>
        <v/>
      </c>
      <c r="F2973">
        <f>IF($E2973="","",IFERROR(VLOOKUP($E2973,POS_MASTER!$A:$B,2,FALSE),""))</f>
        <v/>
      </c>
      <c r="G2973">
        <f>IF($E2973="","",MANAGER_PLAN!G2973)</f>
        <v/>
      </c>
      <c r="H2973">
        <f>IF($E2973="","",TRIM(MANAGER_PLAN!H2973&amp;" "&amp;MANAGER_PLAN!I2973))</f>
        <v/>
      </c>
      <c r="I2973">
        <f>IF($E2973="","",MANAGER_PLAN!J2973)</f>
        <v/>
      </c>
      <c r="J2973">
        <f>IF($E2973="","",MANAGER_PLAN!K2973)</f>
        <v/>
      </c>
      <c r="K2973">
        <f>IF($E2973="","",TRIM(IF(MANAGER_PLAN!N2973&lt;&gt;"","LOS: "&amp;MANAGER_PLAN!N2973&amp;" ","")&amp;IF(MANAGER_PLAN!O2973&lt;&gt;"","LOT: "&amp;MANAGER_PLAN!O2973,"")))</f>
        <v/>
      </c>
      <c r="L2973">
        <f>IF($E2973="","",IFERROR(VLOOKUP($E2973,POS_MASTER!$A:$AK,37,FALSE),""))</f>
        <v/>
      </c>
    </row>
    <row r="2974">
      <c r="A2974">
        <f>IF(MANAGER_PLAN!E2974="","",MANAGER_PLAN!A2974)</f>
        <v/>
      </c>
      <c r="B2974">
        <f>IF($E2974="","",MANAGER_PLAN!B2974)</f>
        <v/>
      </c>
      <c r="C2974">
        <f>IF($E2974="","",SWITCH(MANAGER_PLAN!C2974,"MON","Pondělí","TUE","Úterý","WED","Středa","THU","Čtvrtek","FRI","Pátek",MANAGER_PLAN!C2974))</f>
        <v/>
      </c>
      <c r="D2974">
        <f>IF(MANAGER_PLAN!E2974="","",MANAGER_PLAN!D2974)</f>
        <v/>
      </c>
      <c r="E2974">
        <f>IF(MANAGER_PLAN!E2974="","",MANAGER_PLAN!E2974)</f>
        <v/>
      </c>
      <c r="F2974">
        <f>IF($E2974="","",IFERROR(VLOOKUP($E2974,POS_MASTER!$A:$B,2,FALSE),""))</f>
        <v/>
      </c>
      <c r="G2974">
        <f>IF($E2974="","",MANAGER_PLAN!G2974)</f>
        <v/>
      </c>
      <c r="H2974">
        <f>IF($E2974="","",TRIM(MANAGER_PLAN!H2974&amp;" "&amp;MANAGER_PLAN!I2974))</f>
        <v/>
      </c>
      <c r="I2974">
        <f>IF($E2974="","",MANAGER_PLAN!J2974)</f>
        <v/>
      </c>
      <c r="J2974">
        <f>IF($E2974="","",MANAGER_PLAN!K2974)</f>
        <v/>
      </c>
      <c r="K2974">
        <f>IF($E2974="","",TRIM(IF(MANAGER_PLAN!N2974&lt;&gt;"","LOS: "&amp;MANAGER_PLAN!N2974&amp;" ","")&amp;IF(MANAGER_PLAN!O2974&lt;&gt;"","LOT: "&amp;MANAGER_PLAN!O2974,"")))</f>
        <v/>
      </c>
      <c r="L2974">
        <f>IF($E2974="","",IFERROR(VLOOKUP($E2974,POS_MASTER!$A:$AK,37,FALSE),""))</f>
        <v/>
      </c>
    </row>
    <row r="2975">
      <c r="A2975">
        <f>IF(MANAGER_PLAN!E2975="","",MANAGER_PLAN!A2975)</f>
        <v/>
      </c>
      <c r="B2975">
        <f>IF($E2975="","",MANAGER_PLAN!B2975)</f>
        <v/>
      </c>
      <c r="C2975">
        <f>IF($E2975="","",SWITCH(MANAGER_PLAN!C2975,"MON","Pondělí","TUE","Úterý","WED","Středa","THU","Čtvrtek","FRI","Pátek",MANAGER_PLAN!C2975))</f>
        <v/>
      </c>
      <c r="D2975">
        <f>IF(MANAGER_PLAN!E2975="","",MANAGER_PLAN!D2975)</f>
        <v/>
      </c>
      <c r="E2975">
        <f>IF(MANAGER_PLAN!E2975="","",MANAGER_PLAN!E2975)</f>
        <v/>
      </c>
      <c r="F2975">
        <f>IF($E2975="","",IFERROR(VLOOKUP($E2975,POS_MASTER!$A:$B,2,FALSE),""))</f>
        <v/>
      </c>
      <c r="G2975">
        <f>IF($E2975="","",MANAGER_PLAN!G2975)</f>
        <v/>
      </c>
      <c r="H2975">
        <f>IF($E2975="","",TRIM(MANAGER_PLAN!H2975&amp;" "&amp;MANAGER_PLAN!I2975))</f>
        <v/>
      </c>
      <c r="I2975">
        <f>IF($E2975="","",MANAGER_PLAN!J2975)</f>
        <v/>
      </c>
      <c r="J2975">
        <f>IF($E2975="","",MANAGER_PLAN!K2975)</f>
        <v/>
      </c>
      <c r="K2975">
        <f>IF($E2975="","",TRIM(IF(MANAGER_PLAN!N2975&lt;&gt;"","LOS: "&amp;MANAGER_PLAN!N2975&amp;" ","")&amp;IF(MANAGER_PLAN!O2975&lt;&gt;"","LOT: "&amp;MANAGER_PLAN!O2975,"")))</f>
        <v/>
      </c>
      <c r="L2975">
        <f>IF($E2975="","",IFERROR(VLOOKUP($E2975,POS_MASTER!$A:$AK,37,FALSE),""))</f>
        <v/>
      </c>
    </row>
    <row r="2976">
      <c r="A2976">
        <f>IF(MANAGER_PLAN!E2976="","",MANAGER_PLAN!A2976)</f>
        <v/>
      </c>
      <c r="B2976">
        <f>IF($E2976="","",MANAGER_PLAN!B2976)</f>
        <v/>
      </c>
      <c r="C2976">
        <f>IF($E2976="","",SWITCH(MANAGER_PLAN!C2976,"MON","Pondělí","TUE","Úterý","WED","Středa","THU","Čtvrtek","FRI","Pátek",MANAGER_PLAN!C2976))</f>
        <v/>
      </c>
      <c r="D2976">
        <f>IF(MANAGER_PLAN!E2976="","",MANAGER_PLAN!D2976)</f>
        <v/>
      </c>
      <c r="E2976">
        <f>IF(MANAGER_PLAN!E2976="","",MANAGER_PLAN!E2976)</f>
        <v/>
      </c>
      <c r="F2976">
        <f>IF($E2976="","",IFERROR(VLOOKUP($E2976,POS_MASTER!$A:$B,2,FALSE),""))</f>
        <v/>
      </c>
      <c r="G2976">
        <f>IF($E2976="","",MANAGER_PLAN!G2976)</f>
        <v/>
      </c>
      <c r="H2976">
        <f>IF($E2976="","",TRIM(MANAGER_PLAN!H2976&amp;" "&amp;MANAGER_PLAN!I2976))</f>
        <v/>
      </c>
      <c r="I2976">
        <f>IF($E2976="","",MANAGER_PLAN!J2976)</f>
        <v/>
      </c>
      <c r="J2976">
        <f>IF($E2976="","",MANAGER_PLAN!K2976)</f>
        <v/>
      </c>
      <c r="K2976">
        <f>IF($E2976="","",TRIM(IF(MANAGER_PLAN!N2976&lt;&gt;"","LOS: "&amp;MANAGER_PLAN!N2976&amp;" ","")&amp;IF(MANAGER_PLAN!O2976&lt;&gt;"","LOT: "&amp;MANAGER_PLAN!O2976,"")))</f>
        <v/>
      </c>
      <c r="L2976">
        <f>IF($E2976="","",IFERROR(VLOOKUP($E2976,POS_MASTER!$A:$AK,37,FALSE),""))</f>
        <v/>
      </c>
    </row>
    <row r="2977">
      <c r="A2977">
        <f>IF(MANAGER_PLAN!E2977="","",MANAGER_PLAN!A2977)</f>
        <v/>
      </c>
      <c r="B2977">
        <f>IF($E2977="","",MANAGER_PLAN!B2977)</f>
        <v/>
      </c>
      <c r="C2977">
        <f>IF($E2977="","",SWITCH(MANAGER_PLAN!C2977,"MON","Pondělí","TUE","Úterý","WED","Středa","THU","Čtvrtek","FRI","Pátek",MANAGER_PLAN!C2977))</f>
        <v/>
      </c>
      <c r="D2977">
        <f>IF(MANAGER_PLAN!E2977="","",MANAGER_PLAN!D2977)</f>
        <v/>
      </c>
      <c r="E2977">
        <f>IF(MANAGER_PLAN!E2977="","",MANAGER_PLAN!E2977)</f>
        <v/>
      </c>
      <c r="F2977">
        <f>IF($E2977="","",IFERROR(VLOOKUP($E2977,POS_MASTER!$A:$B,2,FALSE),""))</f>
        <v/>
      </c>
      <c r="G2977">
        <f>IF($E2977="","",MANAGER_PLAN!G2977)</f>
        <v/>
      </c>
      <c r="H2977">
        <f>IF($E2977="","",TRIM(MANAGER_PLAN!H2977&amp;" "&amp;MANAGER_PLAN!I2977))</f>
        <v/>
      </c>
      <c r="I2977">
        <f>IF($E2977="","",MANAGER_PLAN!J2977)</f>
        <v/>
      </c>
      <c r="J2977">
        <f>IF($E2977="","",MANAGER_PLAN!K2977)</f>
        <v/>
      </c>
      <c r="K2977">
        <f>IF($E2977="","",TRIM(IF(MANAGER_PLAN!N2977&lt;&gt;"","LOS: "&amp;MANAGER_PLAN!N2977&amp;" ","")&amp;IF(MANAGER_PLAN!O2977&lt;&gt;"","LOT: "&amp;MANAGER_PLAN!O2977,"")))</f>
        <v/>
      </c>
      <c r="L2977">
        <f>IF($E2977="","",IFERROR(VLOOKUP($E2977,POS_MASTER!$A:$AK,37,FALSE),""))</f>
        <v/>
      </c>
    </row>
    <row r="2978">
      <c r="A2978">
        <f>IF(MANAGER_PLAN!E2978="","",MANAGER_PLAN!A2978)</f>
        <v/>
      </c>
      <c r="B2978">
        <f>IF($E2978="","",MANAGER_PLAN!B2978)</f>
        <v/>
      </c>
      <c r="C2978">
        <f>IF($E2978="","",SWITCH(MANAGER_PLAN!C2978,"MON","Pondělí","TUE","Úterý","WED","Středa","THU","Čtvrtek","FRI","Pátek",MANAGER_PLAN!C2978))</f>
        <v/>
      </c>
      <c r="D2978">
        <f>IF(MANAGER_PLAN!E2978="","",MANAGER_PLAN!D2978)</f>
        <v/>
      </c>
      <c r="E2978">
        <f>IF(MANAGER_PLAN!E2978="","",MANAGER_PLAN!E2978)</f>
        <v/>
      </c>
      <c r="F2978">
        <f>IF($E2978="","",IFERROR(VLOOKUP($E2978,POS_MASTER!$A:$B,2,FALSE),""))</f>
        <v/>
      </c>
      <c r="G2978">
        <f>IF($E2978="","",MANAGER_PLAN!G2978)</f>
        <v/>
      </c>
      <c r="H2978">
        <f>IF($E2978="","",TRIM(MANAGER_PLAN!H2978&amp;" "&amp;MANAGER_PLAN!I2978))</f>
        <v/>
      </c>
      <c r="I2978">
        <f>IF($E2978="","",MANAGER_PLAN!J2978)</f>
        <v/>
      </c>
      <c r="J2978">
        <f>IF($E2978="","",MANAGER_PLAN!K2978)</f>
        <v/>
      </c>
      <c r="K2978">
        <f>IF($E2978="","",TRIM(IF(MANAGER_PLAN!N2978&lt;&gt;"","LOS: "&amp;MANAGER_PLAN!N2978&amp;" ","")&amp;IF(MANAGER_PLAN!O2978&lt;&gt;"","LOT: "&amp;MANAGER_PLAN!O2978,"")))</f>
        <v/>
      </c>
      <c r="L2978">
        <f>IF($E2978="","",IFERROR(VLOOKUP($E2978,POS_MASTER!$A:$AK,37,FALSE),""))</f>
        <v/>
      </c>
    </row>
    <row r="2979">
      <c r="A2979">
        <f>IF(MANAGER_PLAN!E2979="","",MANAGER_PLAN!A2979)</f>
        <v/>
      </c>
      <c r="B2979">
        <f>IF($E2979="","",MANAGER_PLAN!B2979)</f>
        <v/>
      </c>
      <c r="C2979">
        <f>IF($E2979="","",SWITCH(MANAGER_PLAN!C2979,"MON","Pondělí","TUE","Úterý","WED","Středa","THU","Čtvrtek","FRI","Pátek",MANAGER_PLAN!C2979))</f>
        <v/>
      </c>
      <c r="D2979">
        <f>IF(MANAGER_PLAN!E2979="","",MANAGER_PLAN!D2979)</f>
        <v/>
      </c>
      <c r="E2979">
        <f>IF(MANAGER_PLAN!E2979="","",MANAGER_PLAN!E2979)</f>
        <v/>
      </c>
      <c r="F2979">
        <f>IF($E2979="","",IFERROR(VLOOKUP($E2979,POS_MASTER!$A:$B,2,FALSE),""))</f>
        <v/>
      </c>
      <c r="G2979">
        <f>IF($E2979="","",MANAGER_PLAN!G2979)</f>
        <v/>
      </c>
      <c r="H2979">
        <f>IF($E2979="","",TRIM(MANAGER_PLAN!H2979&amp;" "&amp;MANAGER_PLAN!I2979))</f>
        <v/>
      </c>
      <c r="I2979">
        <f>IF($E2979="","",MANAGER_PLAN!J2979)</f>
        <v/>
      </c>
      <c r="J2979">
        <f>IF($E2979="","",MANAGER_PLAN!K2979)</f>
        <v/>
      </c>
      <c r="K2979">
        <f>IF($E2979="","",TRIM(IF(MANAGER_PLAN!N2979&lt;&gt;"","LOS: "&amp;MANAGER_PLAN!N2979&amp;" ","")&amp;IF(MANAGER_PLAN!O2979&lt;&gt;"","LOT: "&amp;MANAGER_PLAN!O2979,"")))</f>
        <v/>
      </c>
      <c r="L2979">
        <f>IF($E2979="","",IFERROR(VLOOKUP($E2979,POS_MASTER!$A:$AK,37,FALSE),""))</f>
        <v/>
      </c>
    </row>
    <row r="2980">
      <c r="A2980">
        <f>IF(MANAGER_PLAN!E2980="","",MANAGER_PLAN!A2980)</f>
        <v/>
      </c>
      <c r="B2980">
        <f>IF($E2980="","",MANAGER_PLAN!B2980)</f>
        <v/>
      </c>
      <c r="C2980">
        <f>IF($E2980="","",SWITCH(MANAGER_PLAN!C2980,"MON","Pondělí","TUE","Úterý","WED","Středa","THU","Čtvrtek","FRI","Pátek",MANAGER_PLAN!C2980))</f>
        <v/>
      </c>
      <c r="D2980">
        <f>IF(MANAGER_PLAN!E2980="","",MANAGER_PLAN!D2980)</f>
        <v/>
      </c>
      <c r="E2980">
        <f>IF(MANAGER_PLAN!E2980="","",MANAGER_PLAN!E2980)</f>
        <v/>
      </c>
      <c r="F2980">
        <f>IF($E2980="","",IFERROR(VLOOKUP($E2980,POS_MASTER!$A:$B,2,FALSE),""))</f>
        <v/>
      </c>
      <c r="G2980">
        <f>IF($E2980="","",MANAGER_PLAN!G2980)</f>
        <v/>
      </c>
      <c r="H2980">
        <f>IF($E2980="","",TRIM(MANAGER_PLAN!H2980&amp;" "&amp;MANAGER_PLAN!I2980))</f>
        <v/>
      </c>
      <c r="I2980">
        <f>IF($E2980="","",MANAGER_PLAN!J2980)</f>
        <v/>
      </c>
      <c r="J2980">
        <f>IF($E2980="","",MANAGER_PLAN!K2980)</f>
        <v/>
      </c>
      <c r="K2980">
        <f>IF($E2980="","",TRIM(IF(MANAGER_PLAN!N2980&lt;&gt;"","LOS: "&amp;MANAGER_PLAN!N2980&amp;" ","")&amp;IF(MANAGER_PLAN!O2980&lt;&gt;"","LOT: "&amp;MANAGER_PLAN!O2980,"")))</f>
        <v/>
      </c>
      <c r="L2980">
        <f>IF($E2980="","",IFERROR(VLOOKUP($E2980,POS_MASTER!$A:$AK,37,FALSE),""))</f>
        <v/>
      </c>
    </row>
    <row r="2981">
      <c r="A2981">
        <f>IF(MANAGER_PLAN!E2981="","",MANAGER_PLAN!A2981)</f>
        <v/>
      </c>
      <c r="B2981">
        <f>IF($E2981="","",MANAGER_PLAN!B2981)</f>
        <v/>
      </c>
      <c r="C2981">
        <f>IF($E2981="","",SWITCH(MANAGER_PLAN!C2981,"MON","Pondělí","TUE","Úterý","WED","Středa","THU","Čtvrtek","FRI","Pátek",MANAGER_PLAN!C2981))</f>
        <v/>
      </c>
      <c r="D2981">
        <f>IF(MANAGER_PLAN!E2981="","",MANAGER_PLAN!D2981)</f>
        <v/>
      </c>
      <c r="E2981">
        <f>IF(MANAGER_PLAN!E2981="","",MANAGER_PLAN!E2981)</f>
        <v/>
      </c>
      <c r="F2981">
        <f>IF($E2981="","",IFERROR(VLOOKUP($E2981,POS_MASTER!$A:$B,2,FALSE),""))</f>
        <v/>
      </c>
      <c r="G2981">
        <f>IF($E2981="","",MANAGER_PLAN!G2981)</f>
        <v/>
      </c>
      <c r="H2981">
        <f>IF($E2981="","",TRIM(MANAGER_PLAN!H2981&amp;" "&amp;MANAGER_PLAN!I2981))</f>
        <v/>
      </c>
      <c r="I2981">
        <f>IF($E2981="","",MANAGER_PLAN!J2981)</f>
        <v/>
      </c>
      <c r="J2981">
        <f>IF($E2981="","",MANAGER_PLAN!K2981)</f>
        <v/>
      </c>
      <c r="K2981">
        <f>IF($E2981="","",TRIM(IF(MANAGER_PLAN!N2981&lt;&gt;"","LOS: "&amp;MANAGER_PLAN!N2981&amp;" ","")&amp;IF(MANAGER_PLAN!O2981&lt;&gt;"","LOT: "&amp;MANAGER_PLAN!O2981,"")))</f>
        <v/>
      </c>
      <c r="L2981">
        <f>IF($E2981="","",IFERROR(VLOOKUP($E2981,POS_MASTER!$A:$AK,37,FALSE),""))</f>
        <v/>
      </c>
    </row>
    <row r="2982">
      <c r="A2982">
        <f>IF(MANAGER_PLAN!E2982="","",MANAGER_PLAN!A2982)</f>
        <v/>
      </c>
      <c r="B2982">
        <f>IF($E2982="","",MANAGER_PLAN!B2982)</f>
        <v/>
      </c>
      <c r="C2982">
        <f>IF($E2982="","",SWITCH(MANAGER_PLAN!C2982,"MON","Pondělí","TUE","Úterý","WED","Středa","THU","Čtvrtek","FRI","Pátek",MANAGER_PLAN!C2982))</f>
        <v/>
      </c>
      <c r="D2982">
        <f>IF(MANAGER_PLAN!E2982="","",MANAGER_PLAN!D2982)</f>
        <v/>
      </c>
      <c r="E2982">
        <f>IF(MANAGER_PLAN!E2982="","",MANAGER_PLAN!E2982)</f>
        <v/>
      </c>
      <c r="F2982">
        <f>IF($E2982="","",IFERROR(VLOOKUP($E2982,POS_MASTER!$A:$B,2,FALSE),""))</f>
        <v/>
      </c>
      <c r="G2982">
        <f>IF($E2982="","",MANAGER_PLAN!G2982)</f>
        <v/>
      </c>
      <c r="H2982">
        <f>IF($E2982="","",TRIM(MANAGER_PLAN!H2982&amp;" "&amp;MANAGER_PLAN!I2982))</f>
        <v/>
      </c>
      <c r="I2982">
        <f>IF($E2982="","",MANAGER_PLAN!J2982)</f>
        <v/>
      </c>
      <c r="J2982">
        <f>IF($E2982="","",MANAGER_PLAN!K2982)</f>
        <v/>
      </c>
      <c r="K2982">
        <f>IF($E2982="","",TRIM(IF(MANAGER_PLAN!N2982&lt;&gt;"","LOS: "&amp;MANAGER_PLAN!N2982&amp;" ","")&amp;IF(MANAGER_PLAN!O2982&lt;&gt;"","LOT: "&amp;MANAGER_PLAN!O2982,"")))</f>
        <v/>
      </c>
      <c r="L2982">
        <f>IF($E2982="","",IFERROR(VLOOKUP($E2982,POS_MASTER!$A:$AK,37,FALSE),""))</f>
        <v/>
      </c>
    </row>
    <row r="2983">
      <c r="A2983">
        <f>IF(MANAGER_PLAN!E2983="","",MANAGER_PLAN!A2983)</f>
        <v/>
      </c>
      <c r="B2983">
        <f>IF($E2983="","",MANAGER_PLAN!B2983)</f>
        <v/>
      </c>
      <c r="C2983">
        <f>IF($E2983="","",SWITCH(MANAGER_PLAN!C2983,"MON","Pondělí","TUE","Úterý","WED","Středa","THU","Čtvrtek","FRI","Pátek",MANAGER_PLAN!C2983))</f>
        <v/>
      </c>
      <c r="D2983">
        <f>IF(MANAGER_PLAN!E2983="","",MANAGER_PLAN!D2983)</f>
        <v/>
      </c>
      <c r="E2983">
        <f>IF(MANAGER_PLAN!E2983="","",MANAGER_PLAN!E2983)</f>
        <v/>
      </c>
      <c r="F2983">
        <f>IF($E2983="","",IFERROR(VLOOKUP($E2983,POS_MASTER!$A:$B,2,FALSE),""))</f>
        <v/>
      </c>
      <c r="G2983">
        <f>IF($E2983="","",MANAGER_PLAN!G2983)</f>
        <v/>
      </c>
      <c r="H2983">
        <f>IF($E2983="","",TRIM(MANAGER_PLAN!H2983&amp;" "&amp;MANAGER_PLAN!I2983))</f>
        <v/>
      </c>
      <c r="I2983">
        <f>IF($E2983="","",MANAGER_PLAN!J2983)</f>
        <v/>
      </c>
      <c r="J2983">
        <f>IF($E2983="","",MANAGER_PLAN!K2983)</f>
        <v/>
      </c>
      <c r="K2983">
        <f>IF($E2983="","",TRIM(IF(MANAGER_PLAN!N2983&lt;&gt;"","LOS: "&amp;MANAGER_PLAN!N2983&amp;" ","")&amp;IF(MANAGER_PLAN!O2983&lt;&gt;"","LOT: "&amp;MANAGER_PLAN!O2983,"")))</f>
        <v/>
      </c>
      <c r="L2983">
        <f>IF($E2983="","",IFERROR(VLOOKUP($E2983,POS_MASTER!$A:$AK,37,FALSE),""))</f>
        <v/>
      </c>
    </row>
    <row r="2984">
      <c r="A2984">
        <f>IF(MANAGER_PLAN!E2984="","",MANAGER_PLAN!A2984)</f>
        <v/>
      </c>
      <c r="B2984">
        <f>IF($E2984="","",MANAGER_PLAN!B2984)</f>
        <v/>
      </c>
      <c r="C2984">
        <f>IF($E2984="","",SWITCH(MANAGER_PLAN!C2984,"MON","Pondělí","TUE","Úterý","WED","Středa","THU","Čtvrtek","FRI","Pátek",MANAGER_PLAN!C2984))</f>
        <v/>
      </c>
      <c r="D2984">
        <f>IF(MANAGER_PLAN!E2984="","",MANAGER_PLAN!D2984)</f>
        <v/>
      </c>
      <c r="E2984">
        <f>IF(MANAGER_PLAN!E2984="","",MANAGER_PLAN!E2984)</f>
        <v/>
      </c>
      <c r="F2984">
        <f>IF($E2984="","",IFERROR(VLOOKUP($E2984,POS_MASTER!$A:$B,2,FALSE),""))</f>
        <v/>
      </c>
      <c r="G2984">
        <f>IF($E2984="","",MANAGER_PLAN!G2984)</f>
        <v/>
      </c>
      <c r="H2984">
        <f>IF($E2984="","",TRIM(MANAGER_PLAN!H2984&amp;" "&amp;MANAGER_PLAN!I2984))</f>
        <v/>
      </c>
      <c r="I2984">
        <f>IF($E2984="","",MANAGER_PLAN!J2984)</f>
        <v/>
      </c>
      <c r="J2984">
        <f>IF($E2984="","",MANAGER_PLAN!K2984)</f>
        <v/>
      </c>
      <c r="K2984">
        <f>IF($E2984="","",TRIM(IF(MANAGER_PLAN!N2984&lt;&gt;"","LOS: "&amp;MANAGER_PLAN!N2984&amp;" ","")&amp;IF(MANAGER_PLAN!O2984&lt;&gt;"","LOT: "&amp;MANAGER_PLAN!O2984,"")))</f>
        <v/>
      </c>
      <c r="L2984">
        <f>IF($E2984="","",IFERROR(VLOOKUP($E2984,POS_MASTER!$A:$AK,37,FALSE),""))</f>
        <v/>
      </c>
    </row>
    <row r="2985">
      <c r="A2985">
        <f>IF(MANAGER_PLAN!E2985="","",MANAGER_PLAN!A2985)</f>
        <v/>
      </c>
      <c r="B2985">
        <f>IF($E2985="","",MANAGER_PLAN!B2985)</f>
        <v/>
      </c>
      <c r="C2985">
        <f>IF($E2985="","",SWITCH(MANAGER_PLAN!C2985,"MON","Pondělí","TUE","Úterý","WED","Středa","THU","Čtvrtek","FRI","Pátek",MANAGER_PLAN!C2985))</f>
        <v/>
      </c>
      <c r="D2985">
        <f>IF(MANAGER_PLAN!E2985="","",MANAGER_PLAN!D2985)</f>
        <v/>
      </c>
      <c r="E2985">
        <f>IF(MANAGER_PLAN!E2985="","",MANAGER_PLAN!E2985)</f>
        <v/>
      </c>
      <c r="F2985">
        <f>IF($E2985="","",IFERROR(VLOOKUP($E2985,POS_MASTER!$A:$B,2,FALSE),""))</f>
        <v/>
      </c>
      <c r="G2985">
        <f>IF($E2985="","",MANAGER_PLAN!G2985)</f>
        <v/>
      </c>
      <c r="H2985">
        <f>IF($E2985="","",TRIM(MANAGER_PLAN!H2985&amp;" "&amp;MANAGER_PLAN!I2985))</f>
        <v/>
      </c>
      <c r="I2985">
        <f>IF($E2985="","",MANAGER_PLAN!J2985)</f>
        <v/>
      </c>
      <c r="J2985">
        <f>IF($E2985="","",MANAGER_PLAN!K2985)</f>
        <v/>
      </c>
      <c r="K2985">
        <f>IF($E2985="","",TRIM(IF(MANAGER_PLAN!N2985&lt;&gt;"","LOS: "&amp;MANAGER_PLAN!N2985&amp;" ","")&amp;IF(MANAGER_PLAN!O2985&lt;&gt;"","LOT: "&amp;MANAGER_PLAN!O2985,"")))</f>
        <v/>
      </c>
      <c r="L2985">
        <f>IF($E2985="","",IFERROR(VLOOKUP($E2985,POS_MASTER!$A:$AK,37,FALSE),""))</f>
        <v/>
      </c>
    </row>
    <row r="2986">
      <c r="A2986">
        <f>IF(MANAGER_PLAN!E2986="","",MANAGER_PLAN!A2986)</f>
        <v/>
      </c>
      <c r="B2986">
        <f>IF($E2986="","",MANAGER_PLAN!B2986)</f>
        <v/>
      </c>
      <c r="C2986">
        <f>IF($E2986="","",SWITCH(MANAGER_PLAN!C2986,"MON","Pondělí","TUE","Úterý","WED","Středa","THU","Čtvrtek","FRI","Pátek",MANAGER_PLAN!C2986))</f>
        <v/>
      </c>
      <c r="D2986">
        <f>IF(MANAGER_PLAN!E2986="","",MANAGER_PLAN!D2986)</f>
        <v/>
      </c>
      <c r="E2986">
        <f>IF(MANAGER_PLAN!E2986="","",MANAGER_PLAN!E2986)</f>
        <v/>
      </c>
      <c r="F2986">
        <f>IF($E2986="","",IFERROR(VLOOKUP($E2986,POS_MASTER!$A:$B,2,FALSE),""))</f>
        <v/>
      </c>
      <c r="G2986">
        <f>IF($E2986="","",MANAGER_PLAN!G2986)</f>
        <v/>
      </c>
      <c r="H2986">
        <f>IF($E2986="","",TRIM(MANAGER_PLAN!H2986&amp;" "&amp;MANAGER_PLAN!I2986))</f>
        <v/>
      </c>
      <c r="I2986">
        <f>IF($E2986="","",MANAGER_PLAN!J2986)</f>
        <v/>
      </c>
      <c r="J2986">
        <f>IF($E2986="","",MANAGER_PLAN!K2986)</f>
        <v/>
      </c>
      <c r="K2986">
        <f>IF($E2986="","",TRIM(IF(MANAGER_PLAN!N2986&lt;&gt;"","LOS: "&amp;MANAGER_PLAN!N2986&amp;" ","")&amp;IF(MANAGER_PLAN!O2986&lt;&gt;"","LOT: "&amp;MANAGER_PLAN!O2986,"")))</f>
        <v/>
      </c>
      <c r="L2986">
        <f>IF($E2986="","",IFERROR(VLOOKUP($E2986,POS_MASTER!$A:$AK,37,FALSE),""))</f>
        <v/>
      </c>
    </row>
    <row r="2987">
      <c r="A2987">
        <f>IF(MANAGER_PLAN!E2987="","",MANAGER_PLAN!A2987)</f>
        <v/>
      </c>
      <c r="B2987">
        <f>IF($E2987="","",MANAGER_PLAN!B2987)</f>
        <v/>
      </c>
      <c r="C2987">
        <f>IF($E2987="","",SWITCH(MANAGER_PLAN!C2987,"MON","Pondělí","TUE","Úterý","WED","Středa","THU","Čtvrtek","FRI","Pátek",MANAGER_PLAN!C2987))</f>
        <v/>
      </c>
      <c r="D2987">
        <f>IF(MANAGER_PLAN!E2987="","",MANAGER_PLAN!D2987)</f>
        <v/>
      </c>
      <c r="E2987">
        <f>IF(MANAGER_PLAN!E2987="","",MANAGER_PLAN!E2987)</f>
        <v/>
      </c>
      <c r="F2987">
        <f>IF($E2987="","",IFERROR(VLOOKUP($E2987,POS_MASTER!$A:$B,2,FALSE),""))</f>
        <v/>
      </c>
      <c r="G2987">
        <f>IF($E2987="","",MANAGER_PLAN!G2987)</f>
        <v/>
      </c>
      <c r="H2987">
        <f>IF($E2987="","",TRIM(MANAGER_PLAN!H2987&amp;" "&amp;MANAGER_PLAN!I2987))</f>
        <v/>
      </c>
      <c r="I2987">
        <f>IF($E2987="","",MANAGER_PLAN!J2987)</f>
        <v/>
      </c>
      <c r="J2987">
        <f>IF($E2987="","",MANAGER_PLAN!K2987)</f>
        <v/>
      </c>
      <c r="K2987">
        <f>IF($E2987="","",TRIM(IF(MANAGER_PLAN!N2987&lt;&gt;"","LOS: "&amp;MANAGER_PLAN!N2987&amp;" ","")&amp;IF(MANAGER_PLAN!O2987&lt;&gt;"","LOT: "&amp;MANAGER_PLAN!O2987,"")))</f>
        <v/>
      </c>
      <c r="L2987">
        <f>IF($E2987="","",IFERROR(VLOOKUP($E2987,POS_MASTER!$A:$AK,37,FALSE),""))</f>
        <v/>
      </c>
    </row>
    <row r="2988">
      <c r="A2988">
        <f>IF(MANAGER_PLAN!E2988="","",MANAGER_PLAN!A2988)</f>
        <v/>
      </c>
      <c r="B2988">
        <f>IF($E2988="","",MANAGER_PLAN!B2988)</f>
        <v/>
      </c>
      <c r="C2988">
        <f>IF($E2988="","",SWITCH(MANAGER_PLAN!C2988,"MON","Pondělí","TUE","Úterý","WED","Středa","THU","Čtvrtek","FRI","Pátek",MANAGER_PLAN!C2988))</f>
        <v/>
      </c>
      <c r="D2988">
        <f>IF(MANAGER_PLAN!E2988="","",MANAGER_PLAN!D2988)</f>
        <v/>
      </c>
      <c r="E2988">
        <f>IF(MANAGER_PLAN!E2988="","",MANAGER_PLAN!E2988)</f>
        <v/>
      </c>
      <c r="F2988">
        <f>IF($E2988="","",IFERROR(VLOOKUP($E2988,POS_MASTER!$A:$B,2,FALSE),""))</f>
        <v/>
      </c>
      <c r="G2988">
        <f>IF($E2988="","",MANAGER_PLAN!G2988)</f>
        <v/>
      </c>
      <c r="H2988">
        <f>IF($E2988="","",TRIM(MANAGER_PLAN!H2988&amp;" "&amp;MANAGER_PLAN!I2988))</f>
        <v/>
      </c>
      <c r="I2988">
        <f>IF($E2988="","",MANAGER_PLAN!J2988)</f>
        <v/>
      </c>
      <c r="J2988">
        <f>IF($E2988="","",MANAGER_PLAN!K2988)</f>
        <v/>
      </c>
      <c r="K2988">
        <f>IF($E2988="","",TRIM(IF(MANAGER_PLAN!N2988&lt;&gt;"","LOS: "&amp;MANAGER_PLAN!N2988&amp;" ","")&amp;IF(MANAGER_PLAN!O2988&lt;&gt;"","LOT: "&amp;MANAGER_PLAN!O2988,"")))</f>
        <v/>
      </c>
      <c r="L2988">
        <f>IF($E2988="","",IFERROR(VLOOKUP($E2988,POS_MASTER!$A:$AK,37,FALSE),""))</f>
        <v/>
      </c>
    </row>
    <row r="2989">
      <c r="A2989">
        <f>IF(MANAGER_PLAN!E2989="","",MANAGER_PLAN!A2989)</f>
        <v/>
      </c>
      <c r="B2989">
        <f>IF($E2989="","",MANAGER_PLAN!B2989)</f>
        <v/>
      </c>
      <c r="C2989">
        <f>IF($E2989="","",SWITCH(MANAGER_PLAN!C2989,"MON","Pondělí","TUE","Úterý","WED","Středa","THU","Čtvrtek","FRI","Pátek",MANAGER_PLAN!C2989))</f>
        <v/>
      </c>
      <c r="D2989">
        <f>IF(MANAGER_PLAN!E2989="","",MANAGER_PLAN!D2989)</f>
        <v/>
      </c>
      <c r="E2989">
        <f>IF(MANAGER_PLAN!E2989="","",MANAGER_PLAN!E2989)</f>
        <v/>
      </c>
      <c r="F2989">
        <f>IF($E2989="","",IFERROR(VLOOKUP($E2989,POS_MASTER!$A:$B,2,FALSE),""))</f>
        <v/>
      </c>
      <c r="G2989">
        <f>IF($E2989="","",MANAGER_PLAN!G2989)</f>
        <v/>
      </c>
      <c r="H2989">
        <f>IF($E2989="","",TRIM(MANAGER_PLAN!H2989&amp;" "&amp;MANAGER_PLAN!I2989))</f>
        <v/>
      </c>
      <c r="I2989">
        <f>IF($E2989="","",MANAGER_PLAN!J2989)</f>
        <v/>
      </c>
      <c r="J2989">
        <f>IF($E2989="","",MANAGER_PLAN!K2989)</f>
        <v/>
      </c>
      <c r="K2989">
        <f>IF($E2989="","",TRIM(IF(MANAGER_PLAN!N2989&lt;&gt;"","LOS: "&amp;MANAGER_PLAN!N2989&amp;" ","")&amp;IF(MANAGER_PLAN!O2989&lt;&gt;"","LOT: "&amp;MANAGER_PLAN!O2989,"")))</f>
        <v/>
      </c>
      <c r="L2989">
        <f>IF($E2989="","",IFERROR(VLOOKUP($E2989,POS_MASTER!$A:$AK,37,FALSE),""))</f>
        <v/>
      </c>
    </row>
    <row r="2990">
      <c r="A2990">
        <f>IF(MANAGER_PLAN!E2990="","",MANAGER_PLAN!A2990)</f>
        <v/>
      </c>
      <c r="B2990">
        <f>IF($E2990="","",MANAGER_PLAN!B2990)</f>
        <v/>
      </c>
      <c r="C2990">
        <f>IF($E2990="","",SWITCH(MANAGER_PLAN!C2990,"MON","Pondělí","TUE","Úterý","WED","Středa","THU","Čtvrtek","FRI","Pátek",MANAGER_PLAN!C2990))</f>
        <v/>
      </c>
      <c r="D2990">
        <f>IF(MANAGER_PLAN!E2990="","",MANAGER_PLAN!D2990)</f>
        <v/>
      </c>
      <c r="E2990">
        <f>IF(MANAGER_PLAN!E2990="","",MANAGER_PLAN!E2990)</f>
        <v/>
      </c>
      <c r="F2990">
        <f>IF($E2990="","",IFERROR(VLOOKUP($E2990,POS_MASTER!$A:$B,2,FALSE),""))</f>
        <v/>
      </c>
      <c r="G2990">
        <f>IF($E2990="","",MANAGER_PLAN!G2990)</f>
        <v/>
      </c>
      <c r="H2990">
        <f>IF($E2990="","",TRIM(MANAGER_PLAN!H2990&amp;" "&amp;MANAGER_PLAN!I2990))</f>
        <v/>
      </c>
      <c r="I2990">
        <f>IF($E2990="","",MANAGER_PLAN!J2990)</f>
        <v/>
      </c>
      <c r="J2990">
        <f>IF($E2990="","",MANAGER_PLAN!K2990)</f>
        <v/>
      </c>
      <c r="K2990">
        <f>IF($E2990="","",TRIM(IF(MANAGER_PLAN!N2990&lt;&gt;"","LOS: "&amp;MANAGER_PLAN!N2990&amp;" ","")&amp;IF(MANAGER_PLAN!O2990&lt;&gt;"","LOT: "&amp;MANAGER_PLAN!O2990,"")))</f>
        <v/>
      </c>
      <c r="L2990">
        <f>IF($E2990="","",IFERROR(VLOOKUP($E2990,POS_MASTER!$A:$AK,37,FALSE),""))</f>
        <v/>
      </c>
    </row>
    <row r="2991">
      <c r="A2991">
        <f>IF(MANAGER_PLAN!E2991="","",MANAGER_PLAN!A2991)</f>
        <v/>
      </c>
      <c r="B2991">
        <f>IF($E2991="","",MANAGER_PLAN!B2991)</f>
        <v/>
      </c>
      <c r="C2991">
        <f>IF($E2991="","",SWITCH(MANAGER_PLAN!C2991,"MON","Pondělí","TUE","Úterý","WED","Středa","THU","Čtvrtek","FRI","Pátek",MANAGER_PLAN!C2991))</f>
        <v/>
      </c>
      <c r="D2991">
        <f>IF(MANAGER_PLAN!E2991="","",MANAGER_PLAN!D2991)</f>
        <v/>
      </c>
      <c r="E2991">
        <f>IF(MANAGER_PLAN!E2991="","",MANAGER_PLAN!E2991)</f>
        <v/>
      </c>
      <c r="F2991">
        <f>IF($E2991="","",IFERROR(VLOOKUP($E2991,POS_MASTER!$A:$B,2,FALSE),""))</f>
        <v/>
      </c>
      <c r="G2991">
        <f>IF($E2991="","",MANAGER_PLAN!G2991)</f>
        <v/>
      </c>
      <c r="H2991">
        <f>IF($E2991="","",TRIM(MANAGER_PLAN!H2991&amp;" "&amp;MANAGER_PLAN!I2991))</f>
        <v/>
      </c>
      <c r="I2991">
        <f>IF($E2991="","",MANAGER_PLAN!J2991)</f>
        <v/>
      </c>
      <c r="J2991">
        <f>IF($E2991="","",MANAGER_PLAN!K2991)</f>
        <v/>
      </c>
      <c r="K2991">
        <f>IF($E2991="","",TRIM(IF(MANAGER_PLAN!N2991&lt;&gt;"","LOS: "&amp;MANAGER_PLAN!N2991&amp;" ","")&amp;IF(MANAGER_PLAN!O2991&lt;&gt;"","LOT: "&amp;MANAGER_PLAN!O2991,"")))</f>
        <v/>
      </c>
      <c r="L2991">
        <f>IF($E2991="","",IFERROR(VLOOKUP($E2991,POS_MASTER!$A:$AK,37,FALSE),""))</f>
        <v/>
      </c>
    </row>
    <row r="2992">
      <c r="A2992">
        <f>IF(MANAGER_PLAN!E2992="","",MANAGER_PLAN!A2992)</f>
        <v/>
      </c>
      <c r="B2992">
        <f>IF($E2992="","",MANAGER_PLAN!B2992)</f>
        <v/>
      </c>
      <c r="C2992">
        <f>IF($E2992="","",SWITCH(MANAGER_PLAN!C2992,"MON","Pondělí","TUE","Úterý","WED","Středa","THU","Čtvrtek","FRI","Pátek",MANAGER_PLAN!C2992))</f>
        <v/>
      </c>
      <c r="D2992">
        <f>IF(MANAGER_PLAN!E2992="","",MANAGER_PLAN!D2992)</f>
        <v/>
      </c>
      <c r="E2992">
        <f>IF(MANAGER_PLAN!E2992="","",MANAGER_PLAN!E2992)</f>
        <v/>
      </c>
      <c r="F2992">
        <f>IF($E2992="","",IFERROR(VLOOKUP($E2992,POS_MASTER!$A:$B,2,FALSE),""))</f>
        <v/>
      </c>
      <c r="G2992">
        <f>IF($E2992="","",MANAGER_PLAN!G2992)</f>
        <v/>
      </c>
      <c r="H2992">
        <f>IF($E2992="","",TRIM(MANAGER_PLAN!H2992&amp;" "&amp;MANAGER_PLAN!I2992))</f>
        <v/>
      </c>
      <c r="I2992">
        <f>IF($E2992="","",MANAGER_PLAN!J2992)</f>
        <v/>
      </c>
      <c r="J2992">
        <f>IF($E2992="","",MANAGER_PLAN!K2992)</f>
        <v/>
      </c>
      <c r="K2992">
        <f>IF($E2992="","",TRIM(IF(MANAGER_PLAN!N2992&lt;&gt;"","LOS: "&amp;MANAGER_PLAN!N2992&amp;" ","")&amp;IF(MANAGER_PLAN!O2992&lt;&gt;"","LOT: "&amp;MANAGER_PLAN!O2992,"")))</f>
        <v/>
      </c>
      <c r="L2992">
        <f>IF($E2992="","",IFERROR(VLOOKUP($E2992,POS_MASTER!$A:$AK,37,FALSE),""))</f>
        <v/>
      </c>
    </row>
    <row r="2993">
      <c r="A2993">
        <f>IF(MANAGER_PLAN!E2993="","",MANAGER_PLAN!A2993)</f>
        <v/>
      </c>
      <c r="B2993">
        <f>IF($E2993="","",MANAGER_PLAN!B2993)</f>
        <v/>
      </c>
      <c r="C2993">
        <f>IF($E2993="","",SWITCH(MANAGER_PLAN!C2993,"MON","Pondělí","TUE","Úterý","WED","Středa","THU","Čtvrtek","FRI","Pátek",MANAGER_PLAN!C2993))</f>
        <v/>
      </c>
      <c r="D2993">
        <f>IF(MANAGER_PLAN!E2993="","",MANAGER_PLAN!D2993)</f>
        <v/>
      </c>
      <c r="E2993">
        <f>IF(MANAGER_PLAN!E2993="","",MANAGER_PLAN!E2993)</f>
        <v/>
      </c>
      <c r="F2993">
        <f>IF($E2993="","",IFERROR(VLOOKUP($E2993,POS_MASTER!$A:$B,2,FALSE),""))</f>
        <v/>
      </c>
      <c r="G2993">
        <f>IF($E2993="","",MANAGER_PLAN!G2993)</f>
        <v/>
      </c>
      <c r="H2993">
        <f>IF($E2993="","",TRIM(MANAGER_PLAN!H2993&amp;" "&amp;MANAGER_PLAN!I2993))</f>
        <v/>
      </c>
      <c r="I2993">
        <f>IF($E2993="","",MANAGER_PLAN!J2993)</f>
        <v/>
      </c>
      <c r="J2993">
        <f>IF($E2993="","",MANAGER_PLAN!K2993)</f>
        <v/>
      </c>
      <c r="K2993">
        <f>IF($E2993="","",TRIM(IF(MANAGER_PLAN!N2993&lt;&gt;"","LOS: "&amp;MANAGER_PLAN!N2993&amp;" ","")&amp;IF(MANAGER_PLAN!O2993&lt;&gt;"","LOT: "&amp;MANAGER_PLAN!O2993,"")))</f>
        <v/>
      </c>
      <c r="L2993">
        <f>IF($E2993="","",IFERROR(VLOOKUP($E2993,POS_MASTER!$A:$AK,37,FALSE),""))</f>
        <v/>
      </c>
    </row>
    <row r="2994">
      <c r="A2994">
        <f>IF(MANAGER_PLAN!E2994="","",MANAGER_PLAN!A2994)</f>
        <v/>
      </c>
      <c r="B2994">
        <f>IF($E2994="","",MANAGER_PLAN!B2994)</f>
        <v/>
      </c>
      <c r="C2994">
        <f>IF($E2994="","",SWITCH(MANAGER_PLAN!C2994,"MON","Pondělí","TUE","Úterý","WED","Středa","THU","Čtvrtek","FRI","Pátek",MANAGER_PLAN!C2994))</f>
        <v/>
      </c>
      <c r="D2994">
        <f>IF(MANAGER_PLAN!E2994="","",MANAGER_PLAN!D2994)</f>
        <v/>
      </c>
      <c r="E2994">
        <f>IF(MANAGER_PLAN!E2994="","",MANAGER_PLAN!E2994)</f>
        <v/>
      </c>
      <c r="F2994">
        <f>IF($E2994="","",IFERROR(VLOOKUP($E2994,POS_MASTER!$A:$B,2,FALSE),""))</f>
        <v/>
      </c>
      <c r="G2994">
        <f>IF($E2994="","",MANAGER_PLAN!G2994)</f>
        <v/>
      </c>
      <c r="H2994">
        <f>IF($E2994="","",TRIM(MANAGER_PLAN!H2994&amp;" "&amp;MANAGER_PLAN!I2994))</f>
        <v/>
      </c>
      <c r="I2994">
        <f>IF($E2994="","",MANAGER_PLAN!J2994)</f>
        <v/>
      </c>
      <c r="J2994">
        <f>IF($E2994="","",MANAGER_PLAN!K2994)</f>
        <v/>
      </c>
      <c r="K2994">
        <f>IF($E2994="","",TRIM(IF(MANAGER_PLAN!N2994&lt;&gt;"","LOS: "&amp;MANAGER_PLAN!N2994&amp;" ","")&amp;IF(MANAGER_PLAN!O2994&lt;&gt;"","LOT: "&amp;MANAGER_PLAN!O2994,"")))</f>
        <v/>
      </c>
      <c r="L2994">
        <f>IF($E2994="","",IFERROR(VLOOKUP($E2994,POS_MASTER!$A:$AK,37,FALSE),""))</f>
        <v/>
      </c>
    </row>
    <row r="2995">
      <c r="A2995">
        <f>IF(MANAGER_PLAN!E2995="","",MANAGER_PLAN!A2995)</f>
        <v/>
      </c>
      <c r="B2995">
        <f>IF($E2995="","",MANAGER_PLAN!B2995)</f>
        <v/>
      </c>
      <c r="C2995">
        <f>IF($E2995="","",SWITCH(MANAGER_PLAN!C2995,"MON","Pondělí","TUE","Úterý","WED","Středa","THU","Čtvrtek","FRI","Pátek",MANAGER_PLAN!C2995))</f>
        <v/>
      </c>
      <c r="D2995">
        <f>IF(MANAGER_PLAN!E2995="","",MANAGER_PLAN!D2995)</f>
        <v/>
      </c>
      <c r="E2995">
        <f>IF(MANAGER_PLAN!E2995="","",MANAGER_PLAN!E2995)</f>
        <v/>
      </c>
      <c r="F2995">
        <f>IF($E2995="","",IFERROR(VLOOKUP($E2995,POS_MASTER!$A:$B,2,FALSE),""))</f>
        <v/>
      </c>
      <c r="G2995">
        <f>IF($E2995="","",MANAGER_PLAN!G2995)</f>
        <v/>
      </c>
      <c r="H2995">
        <f>IF($E2995="","",TRIM(MANAGER_PLAN!H2995&amp;" "&amp;MANAGER_PLAN!I2995))</f>
        <v/>
      </c>
      <c r="I2995">
        <f>IF($E2995="","",MANAGER_PLAN!J2995)</f>
        <v/>
      </c>
      <c r="J2995">
        <f>IF($E2995="","",MANAGER_PLAN!K2995)</f>
        <v/>
      </c>
      <c r="K2995">
        <f>IF($E2995="","",TRIM(IF(MANAGER_PLAN!N2995&lt;&gt;"","LOS: "&amp;MANAGER_PLAN!N2995&amp;" ","")&amp;IF(MANAGER_PLAN!O2995&lt;&gt;"","LOT: "&amp;MANAGER_PLAN!O2995,"")))</f>
        <v/>
      </c>
      <c r="L2995">
        <f>IF($E2995="","",IFERROR(VLOOKUP($E2995,POS_MASTER!$A:$AK,37,FALSE),""))</f>
        <v/>
      </c>
    </row>
    <row r="2996">
      <c r="A2996">
        <f>IF(MANAGER_PLAN!E2996="","",MANAGER_PLAN!A2996)</f>
        <v/>
      </c>
      <c r="B2996">
        <f>IF($E2996="","",MANAGER_PLAN!B2996)</f>
        <v/>
      </c>
      <c r="C2996">
        <f>IF($E2996="","",SWITCH(MANAGER_PLAN!C2996,"MON","Pondělí","TUE","Úterý","WED","Středa","THU","Čtvrtek","FRI","Pátek",MANAGER_PLAN!C2996))</f>
        <v/>
      </c>
      <c r="D2996">
        <f>IF(MANAGER_PLAN!E2996="","",MANAGER_PLAN!D2996)</f>
        <v/>
      </c>
      <c r="E2996">
        <f>IF(MANAGER_PLAN!E2996="","",MANAGER_PLAN!E2996)</f>
        <v/>
      </c>
      <c r="F2996">
        <f>IF($E2996="","",IFERROR(VLOOKUP($E2996,POS_MASTER!$A:$B,2,FALSE),""))</f>
        <v/>
      </c>
      <c r="G2996">
        <f>IF($E2996="","",MANAGER_PLAN!G2996)</f>
        <v/>
      </c>
      <c r="H2996">
        <f>IF($E2996="","",TRIM(MANAGER_PLAN!H2996&amp;" "&amp;MANAGER_PLAN!I2996))</f>
        <v/>
      </c>
      <c r="I2996">
        <f>IF($E2996="","",MANAGER_PLAN!J2996)</f>
        <v/>
      </c>
      <c r="J2996">
        <f>IF($E2996="","",MANAGER_PLAN!K2996)</f>
        <v/>
      </c>
      <c r="K2996">
        <f>IF($E2996="","",TRIM(IF(MANAGER_PLAN!N2996&lt;&gt;"","LOS: "&amp;MANAGER_PLAN!N2996&amp;" ","")&amp;IF(MANAGER_PLAN!O2996&lt;&gt;"","LOT: "&amp;MANAGER_PLAN!O2996,"")))</f>
        <v/>
      </c>
      <c r="L2996">
        <f>IF($E2996="","",IFERROR(VLOOKUP($E2996,POS_MASTER!$A:$AK,37,FALSE),""))</f>
        <v/>
      </c>
    </row>
    <row r="2997">
      <c r="A2997">
        <f>IF(MANAGER_PLAN!E2997="","",MANAGER_PLAN!A2997)</f>
        <v/>
      </c>
      <c r="B2997">
        <f>IF($E2997="","",MANAGER_PLAN!B2997)</f>
        <v/>
      </c>
      <c r="C2997">
        <f>IF($E2997="","",SWITCH(MANAGER_PLAN!C2997,"MON","Pondělí","TUE","Úterý","WED","Středa","THU","Čtvrtek","FRI","Pátek",MANAGER_PLAN!C2997))</f>
        <v/>
      </c>
      <c r="D2997">
        <f>IF(MANAGER_PLAN!E2997="","",MANAGER_PLAN!D2997)</f>
        <v/>
      </c>
      <c r="E2997">
        <f>IF(MANAGER_PLAN!E2997="","",MANAGER_PLAN!E2997)</f>
        <v/>
      </c>
      <c r="F2997">
        <f>IF($E2997="","",IFERROR(VLOOKUP($E2997,POS_MASTER!$A:$B,2,FALSE),""))</f>
        <v/>
      </c>
      <c r="G2997">
        <f>IF($E2997="","",MANAGER_PLAN!G2997)</f>
        <v/>
      </c>
      <c r="H2997">
        <f>IF($E2997="","",TRIM(MANAGER_PLAN!H2997&amp;" "&amp;MANAGER_PLAN!I2997))</f>
        <v/>
      </c>
      <c r="I2997">
        <f>IF($E2997="","",MANAGER_PLAN!J2997)</f>
        <v/>
      </c>
      <c r="J2997">
        <f>IF($E2997="","",MANAGER_PLAN!K2997)</f>
        <v/>
      </c>
      <c r="K2997">
        <f>IF($E2997="","",TRIM(IF(MANAGER_PLAN!N2997&lt;&gt;"","LOS: "&amp;MANAGER_PLAN!N2997&amp;" ","")&amp;IF(MANAGER_PLAN!O2997&lt;&gt;"","LOT: "&amp;MANAGER_PLAN!O2997,"")))</f>
        <v/>
      </c>
      <c r="L2997">
        <f>IF($E2997="","",IFERROR(VLOOKUP($E2997,POS_MASTER!$A:$AK,37,FALSE),""))</f>
        <v/>
      </c>
    </row>
    <row r="2998">
      <c r="A2998">
        <f>IF(MANAGER_PLAN!E2998="","",MANAGER_PLAN!A2998)</f>
        <v/>
      </c>
      <c r="B2998">
        <f>IF($E2998="","",MANAGER_PLAN!B2998)</f>
        <v/>
      </c>
      <c r="C2998">
        <f>IF($E2998="","",SWITCH(MANAGER_PLAN!C2998,"MON","Pondělí","TUE","Úterý","WED","Středa","THU","Čtvrtek","FRI","Pátek",MANAGER_PLAN!C2998))</f>
        <v/>
      </c>
      <c r="D2998">
        <f>IF(MANAGER_PLAN!E2998="","",MANAGER_PLAN!D2998)</f>
        <v/>
      </c>
      <c r="E2998">
        <f>IF(MANAGER_PLAN!E2998="","",MANAGER_PLAN!E2998)</f>
        <v/>
      </c>
      <c r="F2998">
        <f>IF($E2998="","",IFERROR(VLOOKUP($E2998,POS_MASTER!$A:$B,2,FALSE),""))</f>
        <v/>
      </c>
      <c r="G2998">
        <f>IF($E2998="","",MANAGER_PLAN!G2998)</f>
        <v/>
      </c>
      <c r="H2998">
        <f>IF($E2998="","",TRIM(MANAGER_PLAN!H2998&amp;" "&amp;MANAGER_PLAN!I2998))</f>
        <v/>
      </c>
      <c r="I2998">
        <f>IF($E2998="","",MANAGER_PLAN!J2998)</f>
        <v/>
      </c>
      <c r="J2998">
        <f>IF($E2998="","",MANAGER_PLAN!K2998)</f>
        <v/>
      </c>
      <c r="K2998">
        <f>IF($E2998="","",TRIM(IF(MANAGER_PLAN!N2998&lt;&gt;"","LOS: "&amp;MANAGER_PLAN!N2998&amp;" ","")&amp;IF(MANAGER_PLAN!O2998&lt;&gt;"","LOT: "&amp;MANAGER_PLAN!O2998,"")))</f>
        <v/>
      </c>
      <c r="L2998">
        <f>IF($E2998="","",IFERROR(VLOOKUP($E2998,POS_MASTER!$A:$AK,37,FALSE),""))</f>
        <v/>
      </c>
    </row>
    <row r="2999">
      <c r="A2999">
        <f>IF(MANAGER_PLAN!E2999="","",MANAGER_PLAN!A2999)</f>
        <v/>
      </c>
      <c r="B2999">
        <f>IF($E2999="","",MANAGER_PLAN!B2999)</f>
        <v/>
      </c>
      <c r="C2999">
        <f>IF($E2999="","",SWITCH(MANAGER_PLAN!C2999,"MON","Pondělí","TUE","Úterý","WED","Středa","THU","Čtvrtek","FRI","Pátek",MANAGER_PLAN!C2999))</f>
        <v/>
      </c>
      <c r="D2999">
        <f>IF(MANAGER_PLAN!E2999="","",MANAGER_PLAN!D2999)</f>
        <v/>
      </c>
      <c r="E2999">
        <f>IF(MANAGER_PLAN!E2999="","",MANAGER_PLAN!E2999)</f>
        <v/>
      </c>
      <c r="F2999">
        <f>IF($E2999="","",IFERROR(VLOOKUP($E2999,POS_MASTER!$A:$B,2,FALSE),""))</f>
        <v/>
      </c>
      <c r="G2999">
        <f>IF($E2999="","",MANAGER_PLAN!G2999)</f>
        <v/>
      </c>
      <c r="H2999">
        <f>IF($E2999="","",TRIM(MANAGER_PLAN!H2999&amp;" "&amp;MANAGER_PLAN!I2999))</f>
        <v/>
      </c>
      <c r="I2999">
        <f>IF($E2999="","",MANAGER_PLAN!J2999)</f>
        <v/>
      </c>
      <c r="J2999">
        <f>IF($E2999="","",MANAGER_PLAN!K2999)</f>
        <v/>
      </c>
      <c r="K2999">
        <f>IF($E2999="","",TRIM(IF(MANAGER_PLAN!N2999&lt;&gt;"","LOS: "&amp;MANAGER_PLAN!N2999&amp;" ","")&amp;IF(MANAGER_PLAN!O2999&lt;&gt;"","LOT: "&amp;MANAGER_PLAN!O2999,"")))</f>
        <v/>
      </c>
      <c r="L2999">
        <f>IF($E2999="","",IFERROR(VLOOKUP($E2999,POS_MASTER!$A:$AK,37,FALSE),""))</f>
        <v/>
      </c>
    </row>
    <row r="3000">
      <c r="A3000">
        <f>IF(MANAGER_PLAN!E3000="","",MANAGER_PLAN!A3000)</f>
        <v/>
      </c>
      <c r="B3000">
        <f>IF($E3000="","",MANAGER_PLAN!B3000)</f>
        <v/>
      </c>
      <c r="C3000">
        <f>IF($E3000="","",SWITCH(MANAGER_PLAN!C3000,"MON","Pondělí","TUE","Úterý","WED","Středa","THU","Čtvrtek","FRI","Pátek",MANAGER_PLAN!C3000))</f>
        <v/>
      </c>
      <c r="D3000">
        <f>IF(MANAGER_PLAN!E3000="","",MANAGER_PLAN!D3000)</f>
        <v/>
      </c>
      <c r="E3000">
        <f>IF(MANAGER_PLAN!E3000="","",MANAGER_PLAN!E3000)</f>
        <v/>
      </c>
      <c r="F3000">
        <f>IF($E3000="","",IFERROR(VLOOKUP($E3000,POS_MASTER!$A:$B,2,FALSE),""))</f>
        <v/>
      </c>
      <c r="G3000">
        <f>IF($E3000="","",MANAGER_PLAN!G3000)</f>
        <v/>
      </c>
      <c r="H3000">
        <f>IF($E3000="","",TRIM(MANAGER_PLAN!H3000&amp;" "&amp;MANAGER_PLAN!I3000))</f>
        <v/>
      </c>
      <c r="I3000">
        <f>IF($E3000="","",MANAGER_PLAN!J3000)</f>
        <v/>
      </c>
      <c r="J3000">
        <f>IF($E3000="","",MANAGER_PLAN!K3000)</f>
        <v/>
      </c>
      <c r="K3000">
        <f>IF($E3000="","",TRIM(IF(MANAGER_PLAN!N3000&lt;&gt;"","LOS: "&amp;MANAGER_PLAN!N3000&amp;" ","")&amp;IF(MANAGER_PLAN!O3000&lt;&gt;"","LOT: "&amp;MANAGER_PLAN!O3000,"")))</f>
        <v/>
      </c>
      <c r="L3000">
        <f>IF($E3000="","",IFERROR(VLOOKUP($E3000,POS_MASTER!$A:$AK,37,FALSE),""))</f>
        <v/>
      </c>
    </row>
  </sheetData>
  <autoFilter ref="A1:L3000"/>
  <conditionalFormatting sqref="A2:L3000">
    <cfRule type="expression" priority="1" dxfId="5">
      <formula>ISEVEN(ROW())</formula>
    </cfRule>
    <cfRule type="expression" priority="2" dxfId="6">
      <formula>$B2=TODAY()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2026-07-02T19:25:53Z</dcterms:created>
  <dcterms:modified xsi:type="dcterms:W3CDTF">2026-07-03T11:15:41Z</dcterms:modified>
</cp:coreProperties>
</file>