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icipant Details" sheetId="1" r:id="rId3"/>
  </sheets>
  <definedNames/>
  <calcPr/>
</workbook>
</file>

<file path=xl/sharedStrings.xml><?xml version="1.0" encoding="utf-8"?>
<sst xmlns="http://schemas.openxmlformats.org/spreadsheetml/2006/main" count="63" uniqueCount="16">
  <si>
    <t>Sample nr</t>
  </si>
  <si>
    <t>Treadmill</t>
  </si>
  <si>
    <t>Free living*</t>
  </si>
  <si>
    <t>Gender</t>
  </si>
  <si>
    <t>Age</t>
  </si>
  <si>
    <t>Data availability</t>
  </si>
  <si>
    <t>complete</t>
  </si>
  <si>
    <t>x</t>
  </si>
  <si>
    <t>M</t>
  </si>
  <si>
    <t>FEMALE</t>
  </si>
  <si>
    <t>MALE</t>
  </si>
  <si>
    <t>partial</t>
  </si>
  <si>
    <t>F</t>
  </si>
  <si>
    <t>BOTH</t>
  </si>
  <si>
    <t>ONLY ONE</t>
  </si>
  <si>
    <t>* Note that for free living experiments, not all participants have 7 days, some have 6 and some span to 8.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</si>
</sst>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57"/>
    <col customWidth="1" min="5" max="5" width="13.57"/>
    <col customWidth="1" min="6" max="6" width="15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1.0</v>
      </c>
      <c r="B2" s="4" t="s">
        <v>6</v>
      </c>
      <c r="C2" s="4" t="s">
        <v>7</v>
      </c>
      <c r="D2" s="5" t="s">
        <v>8</v>
      </c>
      <c r="E2" s="5">
        <v>42.0</v>
      </c>
      <c r="F2" s="6" t="str">
        <f t="shared" ref="F2:F21" si="1">IF(AND(ISTEXT(B2),ISTEXT(C2)),"BOTH","ONE")</f>
        <v>BOTH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>
        <v>2.0</v>
      </c>
      <c r="B3" s="4" t="s">
        <v>6</v>
      </c>
      <c r="C3" s="4" t="s">
        <v>7</v>
      </c>
      <c r="D3" s="5" t="s">
        <v>8</v>
      </c>
      <c r="E3" s="5">
        <v>32.0</v>
      </c>
      <c r="F3" s="6" t="str">
        <f t="shared" si="1"/>
        <v>BOTH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>
        <v>3.0</v>
      </c>
      <c r="B4" s="4" t="s">
        <v>6</v>
      </c>
      <c r="C4" s="4" t="s">
        <v>7</v>
      </c>
      <c r="D4" s="5" t="s">
        <v>8</v>
      </c>
      <c r="E4" s="5">
        <v>37.0</v>
      </c>
      <c r="F4" s="6" t="str">
        <f t="shared" si="1"/>
        <v>BOTH</v>
      </c>
      <c r="G4" s="6"/>
      <c r="H4" s="7" t="s">
        <v>9</v>
      </c>
      <c r="I4" s="8">
        <f>COUNTIF(D2:D21, "=F")</f>
        <v>10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>
        <v>4.0</v>
      </c>
      <c r="B5" s="4" t="s">
        <v>6</v>
      </c>
      <c r="C5" s="4" t="s">
        <v>7</v>
      </c>
      <c r="D5" s="5" t="s">
        <v>8</v>
      </c>
      <c r="E5" s="5">
        <v>26.0</v>
      </c>
      <c r="F5" s="6" t="str">
        <f t="shared" si="1"/>
        <v>BOTH</v>
      </c>
      <c r="G5" s="6"/>
      <c r="H5" s="7" t="s">
        <v>10</v>
      </c>
      <c r="I5" s="8">
        <f>COUNTIF(D2:D21, "=M")</f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>
        <v>5.0</v>
      </c>
      <c r="B6" s="4" t="s">
        <v>11</v>
      </c>
      <c r="C6" s="4" t="s">
        <v>7</v>
      </c>
      <c r="D6" s="5" t="s">
        <v>12</v>
      </c>
      <c r="E6" s="5">
        <v>39.0</v>
      </c>
      <c r="F6" s="6" t="str">
        <f t="shared" si="1"/>
        <v>BOTH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>
        <v>6.0</v>
      </c>
      <c r="B7" s="4" t="s">
        <v>6</v>
      </c>
      <c r="C7" s="4" t="s">
        <v>7</v>
      </c>
      <c r="D7" s="5" t="s">
        <v>8</v>
      </c>
      <c r="E7" s="5">
        <v>35.0</v>
      </c>
      <c r="F7" s="6" t="str">
        <f t="shared" si="1"/>
        <v>BOTH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>
        <v>7.0</v>
      </c>
      <c r="B8" s="4" t="s">
        <v>6</v>
      </c>
      <c r="C8" s="4" t="s">
        <v>7</v>
      </c>
      <c r="D8" s="5" t="s">
        <v>12</v>
      </c>
      <c r="E8" s="5">
        <v>28.0</v>
      </c>
      <c r="F8" s="6" t="str">
        <f t="shared" si="1"/>
        <v>BOTH</v>
      </c>
      <c r="G8" s="6"/>
      <c r="H8" s="7" t="s">
        <v>13</v>
      </c>
      <c r="I8" s="8">
        <f>COUNTIF(F2:F21, "=BOTH")</f>
        <v>12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>
        <v>8.0</v>
      </c>
      <c r="B9" s="4" t="s">
        <v>6</v>
      </c>
      <c r="C9" s="4" t="s">
        <v>7</v>
      </c>
      <c r="D9" s="5" t="s">
        <v>8</v>
      </c>
      <c r="E9" s="5">
        <v>35.0</v>
      </c>
      <c r="F9" s="6" t="str">
        <f t="shared" si="1"/>
        <v>BOTH</v>
      </c>
      <c r="G9" s="6"/>
      <c r="H9" s="7" t="s">
        <v>14</v>
      </c>
      <c r="I9" s="8">
        <f>COUNTIF(F2:F21, "=ONE")</f>
        <v>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>
        <v>9.0</v>
      </c>
      <c r="B10" s="4" t="s">
        <v>11</v>
      </c>
      <c r="C10" s="4" t="s">
        <v>7</v>
      </c>
      <c r="D10" s="5" t="s">
        <v>12</v>
      </c>
      <c r="E10" s="5">
        <v>26.0</v>
      </c>
      <c r="F10" s="6" t="str">
        <f t="shared" si="1"/>
        <v>BOTH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>
        <v>10.0</v>
      </c>
      <c r="B11" s="4" t="s">
        <v>11</v>
      </c>
      <c r="C11" s="4" t="s">
        <v>7</v>
      </c>
      <c r="D11" s="5" t="s">
        <v>12</v>
      </c>
      <c r="E11" s="5">
        <v>40.0</v>
      </c>
      <c r="F11" s="6" t="str">
        <f t="shared" si="1"/>
        <v>BOTH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>
        <v>11.0</v>
      </c>
      <c r="B12" s="4" t="s">
        <v>6</v>
      </c>
      <c r="C12" s="4" t="s">
        <v>7</v>
      </c>
      <c r="D12" s="5" t="s">
        <v>12</v>
      </c>
      <c r="E12" s="5">
        <v>29.0</v>
      </c>
      <c r="F12" s="6" t="str">
        <f t="shared" si="1"/>
        <v>BOTH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>
        <v>12.0</v>
      </c>
      <c r="B13" s="4" t="s">
        <v>6</v>
      </c>
      <c r="C13" s="4" t="s">
        <v>7</v>
      </c>
      <c r="D13" s="5" t="s">
        <v>12</v>
      </c>
      <c r="E13" s="5">
        <v>45.0</v>
      </c>
      <c r="F13" s="6" t="str">
        <f t="shared" si="1"/>
        <v>BOTH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>
        <v>13.0</v>
      </c>
      <c r="B14" s="4" t="s">
        <v>11</v>
      </c>
      <c r="C14" s="8"/>
      <c r="D14" s="5" t="s">
        <v>8</v>
      </c>
      <c r="E14" s="5">
        <v>40.0</v>
      </c>
      <c r="F14" s="6" t="str">
        <f t="shared" si="1"/>
        <v>ONE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>
        <v>14.0</v>
      </c>
      <c r="B15" s="4" t="s">
        <v>6</v>
      </c>
      <c r="C15" s="8"/>
      <c r="D15" s="5" t="s">
        <v>8</v>
      </c>
      <c r="E15" s="5">
        <v>51.0</v>
      </c>
      <c r="F15" s="6" t="str">
        <f t="shared" si="1"/>
        <v>ONE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>
        <v>15.0</v>
      </c>
      <c r="B16" s="4" t="s">
        <v>11</v>
      </c>
      <c r="C16" s="4"/>
      <c r="D16" s="5" t="s">
        <v>12</v>
      </c>
      <c r="E16" s="5">
        <v>32.0</v>
      </c>
      <c r="F16" s="6" t="str">
        <f t="shared" si="1"/>
        <v>ONE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>
        <v>16.0</v>
      </c>
      <c r="B17" s="4" t="s">
        <v>6</v>
      </c>
      <c r="C17" s="8"/>
      <c r="D17" s="5" t="s">
        <v>12</v>
      </c>
      <c r="E17" s="5">
        <v>42.0</v>
      </c>
      <c r="F17" s="6" t="str">
        <f t="shared" si="1"/>
        <v>ONE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>
        <v>17.0</v>
      </c>
      <c r="B18" s="8"/>
      <c r="C18" s="4" t="s">
        <v>7</v>
      </c>
      <c r="D18" s="5" t="s">
        <v>12</v>
      </c>
      <c r="E18" s="5">
        <v>31.0</v>
      </c>
      <c r="F18" s="6" t="str">
        <f t="shared" si="1"/>
        <v>ONE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>
        <v>18.0</v>
      </c>
      <c r="B19" s="8"/>
      <c r="C19" s="4" t="s">
        <v>7</v>
      </c>
      <c r="D19" s="5" t="s">
        <v>12</v>
      </c>
      <c r="E19" s="5">
        <v>31.0</v>
      </c>
      <c r="F19" s="6" t="str">
        <f t="shared" si="1"/>
        <v>ONE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>
        <v>19.0</v>
      </c>
      <c r="B20" s="8"/>
      <c r="C20" s="4" t="s">
        <v>7</v>
      </c>
      <c r="D20" s="5" t="s">
        <v>8</v>
      </c>
      <c r="E20" s="5">
        <v>35.0</v>
      </c>
      <c r="F20" s="6" t="str">
        <f t="shared" si="1"/>
        <v>ONE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>
        <v>20.0</v>
      </c>
      <c r="B21" s="8"/>
      <c r="C21" s="4" t="s">
        <v>7</v>
      </c>
      <c r="D21" s="5" t="s">
        <v>8</v>
      </c>
      <c r="E21" s="5">
        <v>37.0</v>
      </c>
      <c r="F21" s="6" t="str">
        <f t="shared" si="1"/>
        <v>ONE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6">
        <f t="shared" ref="B22:C22" si="2">counta(B2:B21)</f>
        <v>16</v>
      </c>
      <c r="C22" s="6">
        <f t="shared" si="2"/>
        <v>16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6"/>
      <c r="C25" s="9" t="s">
        <v>15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</sheetData>
  <conditionalFormatting sqref="B2:B17">
    <cfRule type="containsText" dxfId="0" priority="1" operator="containsText" text="complete">
      <formula>NOT(ISERROR(SEARCH(("complete"),(B2))))</formula>
    </cfRule>
  </conditionalFormatting>
  <conditionalFormatting sqref="B2:B17">
    <cfRule type="containsText" dxfId="1" priority="2" operator="containsText" text="partial">
      <formula>NOT(ISERROR(SEARCH(("partial"),(B2))))</formula>
    </cfRule>
  </conditionalFormatting>
  <drawing r:id="rId1"/>
</worksheet>
</file>