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avi reddy\"/>
    </mc:Choice>
  </mc:AlternateContent>
  <xr:revisionPtr revIDLastSave="0" documentId="13_ncr:1_{00BC8BF5-30B0-4F50-809C-D6E2D426121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Q1" sheetId="7" r:id="rId1"/>
    <sheet name="Q2" sheetId="10" r:id="rId2"/>
    <sheet name="Q3" sheetId="2" r:id="rId3"/>
    <sheet name="Q4" sheetId="3" r:id="rId4"/>
    <sheet name="Q5" sheetId="11" r:id="rId5"/>
    <sheet name="Q6" sheetId="13" r:id="rId6"/>
    <sheet name="Q7" sheetId="9" r:id="rId7"/>
    <sheet name="Q8" sheetId="14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<sst xmlns="http://schemas.openxmlformats.org/spreadsheetml/2006/main" count="384" uniqueCount="104">
  <si>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</si>
  <si>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</si>
  <si>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</si>
  <si>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</si>
  <si>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</si>
  <si>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</si>
  <si>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</si>
  <si>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</si>
  <si>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</si>
  <si>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</si>
  <si>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</si>
  <si>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</si>
  <si>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</si>
  <si>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</si>
  <si>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</si>
  <si>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</si>
  <si>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</si>
  <si>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</si>
  <si>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</si>
  <si>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</si>
  <si>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</si>
  <si>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</si>
  <si>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</si>
  <si>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</si>
  <si>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</si>
  <si>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</si>
  <si>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</si>
  <si>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</si>
  <si>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</si>
  <si>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</si>
  <si>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</si>
  <si>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</si>
  <si>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</si>
  <si>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</si>
  <si>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</si>
  <si>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</si>
  <si>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</si>
  <si>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</si>
  <si>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</si>
  <si>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</si>
  <si>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</si>
  <si>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</si>
  <si>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</si>
  <si>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</si>
  <si>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</si>
  <si>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</si>
  <si>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OUTPUT</t>
  </si>
  <si>
    <t>Observation</t>
  </si>
  <si>
    <t>Predicted AVG_PRICE</t>
  </si>
  <si>
    <t>Residuals</t>
  </si>
  <si>
    <t>2)The histogram of the Avg_Price Variable</t>
  </si>
  <si>
    <t>Ans)The average price Histogram shows Right Hand skeweness distribution</t>
  </si>
  <si>
    <t xml:space="preserve">The average value of owner occupied houses (AVG_Price) in the data set is 22.5328,  Maximum value is 50 and the median value is 21.2. </t>
  </si>
  <si>
    <t>Most frequent value of AVG_ROOMS is 5.7.</t>
  </si>
  <si>
    <t>Ans</t>
  </si>
  <si>
    <t>The data has a bit of skewness. The average AGE is 68.5,maximun age is 100 and the median age is 77.5</t>
  </si>
  <si>
    <t>We see some high prices in the Histogram graph,which is in between 17 to 25  (prices are in ‘000 USD).</t>
  </si>
  <si>
    <t>Ans)</t>
  </si>
  <si>
    <t>crime rate and avg price are Positively related to each other</t>
  </si>
  <si>
    <t>Avg room and avg price are positively related to each other</t>
  </si>
  <si>
    <t>Rest all the values are negatively related to avg price.</t>
  </si>
  <si>
    <t>the Top #positively correlated pairs are</t>
  </si>
  <si>
    <t>Tax and Distance(0.891)</t>
  </si>
  <si>
    <t>nox and indus(0.76)</t>
  </si>
  <si>
    <t>nox and age(0.73)</t>
  </si>
  <si>
    <t>top 2 #negative correlations pairs are</t>
  </si>
  <si>
    <t>The greeen cells have high positive correlations</t>
  </si>
  <si>
    <t>lstat and avg price(-0.74)</t>
  </si>
  <si>
    <t>lstat and avg room(-0.61)</t>
  </si>
  <si>
    <t>ptratio and avg price(-0.51)</t>
  </si>
  <si>
    <t>Ana a)</t>
  </si>
  <si>
    <t>The intercept value is 34.553 which indicates that if LSTAT is 0, the value of average price will remains +ve.</t>
  </si>
  <si>
    <t>This model has 0.54414 of R-Square value</t>
  </si>
  <si>
    <t>Ans b)</t>
  </si>
  <si>
    <t>LSTAT has a significance value, which is nearer to 0,but not exactly 0.</t>
  </si>
  <si>
    <t>Ans a)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</si>
  <si>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</si>
  <si>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</si>
  <si>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</si>
  <si>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</si>
  <si>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</si>
  <si>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</si>
  <si>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</si>
  <si>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>because of which this is a better model than the previous one.</t>
  </si>
  <si>
    <t>The company is quoting a value of 30 against a prediction of 21.47.</t>
  </si>
  <si>
    <t xml:space="preserve">The R-square value here is 0.64 as compared to 0.54 of the previous model, </t>
  </si>
  <si>
    <t xml:space="preserve">this means by adding Average rooms to our existing model, we are able to capture additional 10% of the variance in average Price, </t>
  </si>
  <si>
    <t>Ans )</t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</si>
  <si>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</si>
  <si>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</si>
  <si>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</si>
  <si>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</si>
  <si>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Looking at the p-values, CRIM_RATE should be dropped as its p-value is more than 0.05. Rest all variables are significant.</t>
  </si>
  <si>
    <t>Y = 29.4285 + 0.0329 * X1 + 0.1307 * X2 + -10.2727 * X3 + 0.2615 * X4 – 0.0145 * X5 – 1.0717 * X6 + 4.1255 * X7 – 0.6052 * X8</t>
  </si>
  <si>
    <t>Ans d)</t>
  </si>
  <si>
    <t>Ans c)</t>
  </si>
  <si>
    <t>so we consider these two factors together, then this model is a better model than the previous one.</t>
  </si>
  <si>
    <t xml:space="preserve">Although adjusted R-square value is not up drastically, but we have all significant variables here, </t>
  </si>
  <si>
    <t xml:space="preserve">Adjusted R-square for this model is 0.6887 vs 0.6883 in the previous model. </t>
  </si>
  <si>
    <t xml:space="preserve"> All variables are significant here. This model is acceptable as it has a decent R_x0002_square and all variables are significant.</t>
  </si>
  <si>
    <t>suggesting that if all independent variables are 0, then the value of the house would be 29.42.</t>
  </si>
  <si>
    <t xml:space="preserve">This model explains 69.36% of the variance in Average price. The intercept value is 29.42 </t>
  </si>
  <si>
    <t>NOX and Average price are negatively related. If the value of NOX increases then value of Average price falls,</t>
  </si>
  <si>
    <t xml:space="preserve"> more specifically every 1- unit increase in the value of NOX decreased the value of Average price by 10.27.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</si>
</sst>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2" xfId="0" applyFill="1" applyBorder="1"/>
    <xf numFmtId="0" fontId="0" fillId="5" borderId="2" xfId="0" applyFill="1" applyBorder="1"/>
    <xf numFmtId="0" fontId="0" fillId="3" borderId="2" xfId="0" applyFill="1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5F-4BA7-89A1-6AEEBCB6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37327"/>
        <c:axId val="294022927"/>
      </c:scatterChart>
      <c:valAx>
        <c:axId val="29403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22927"/>
        <c:crosses val="autoZero"/>
        <c:crossBetween val="midCat"/>
      </c:valAx>
      <c:valAx>
        <c:axId val="29402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37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0-4F0B-8EED-E5171FF8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5327"/>
        <c:axId val="294025807"/>
      </c:scatterChart>
      <c:valAx>
        <c:axId val="29402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25807"/>
        <c:crosses val="autoZero"/>
        <c:crossBetween val="midCat"/>
      </c:valAx>
      <c:valAx>
        <c:axId val="29402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25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8-4140-ADDA-0F779C4E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5327"/>
        <c:axId val="294031567"/>
      </c:scatterChart>
      <c:valAx>
        <c:axId val="29402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31567"/>
        <c:crosses val="autoZero"/>
        <c:crossBetween val="midCat"/>
      </c:valAx>
      <c:valAx>
        <c:axId val="29403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25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77EBF667-6C6E-40B2-8952-03DDD3B21E29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60960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249C1F-8D86-4EBD-9B6C-51282BD43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40"/>
              <a:ext cx="493776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3127E-FE3A-453C-2F2B-22C091AA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48227-838C-B576-445D-8ABEF98E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60960</xdr:colOff>
      <xdr:row>0</xdr:row>
      <xdr:rowOff>167640</xdr:rowOff>
    </xdr:from>
    <xdr:to>
      <xdr:col>22</xdr:col>
      <xdr:colOff>60960</xdr:colOff>
      <xdr:row>10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C8BF4-52CB-5A30-2439-EEA6D4A0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AE77-0083-46FA-961D-9FE1CD319BE5}">
  <dimension ref="A1:T18"/>
  <sheetViews>
    <sheetView zoomScaleNormal="100" workbookViewId="0">
      <selection activeCell="F21" sqref="F2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8.109375" customWidth="1"/>
    <col min="4" max="4" width="12.6640625" bestFit="1" customWidth="1"/>
    <col min="6" max="6" width="12.6640625" bestFit="1" customWidth="1"/>
    <col min="8" max="8" width="13.88671875" bestFit="1" customWidth="1"/>
    <col min="10" max="10" width="13.88671875" bestFit="1" customWidth="1"/>
    <col min="11" max="11" width="16.5546875" bestFit="1" customWidth="1"/>
    <col min="12" max="12" width="13.88671875" bestFit="1" customWidth="1"/>
    <col min="14" max="14" width="13.88671875" customWidth="1"/>
    <col min="16" max="16" width="13.33203125" bestFit="1" customWidth="1"/>
    <col min="18" max="18" width="13.3320312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34</v>
      </c>
      <c r="B3">
        <v>4.8719762845849779</v>
      </c>
      <c r="C3" t="s">
        <v>34</v>
      </c>
      <c r="D3">
        <v>68.574901185770784</v>
      </c>
      <c r="E3" t="s">
        <v>34</v>
      </c>
      <c r="F3">
        <v>11.136778656126504</v>
      </c>
      <c r="G3" t="s">
        <v>34</v>
      </c>
      <c r="H3">
        <v>0.55469505928853724</v>
      </c>
      <c r="I3" t="s">
        <v>34</v>
      </c>
      <c r="J3">
        <v>9.5494071146245059</v>
      </c>
      <c r="K3" t="s">
        <v>34</v>
      </c>
      <c r="L3">
        <v>408.23715415019763</v>
      </c>
      <c r="M3" t="s">
        <v>34</v>
      </c>
      <c r="N3">
        <v>18.455533596837967</v>
      </c>
      <c r="O3" t="s">
        <v>34</v>
      </c>
      <c r="P3">
        <v>6.2846343873517867</v>
      </c>
      <c r="Q3" t="s">
        <v>34</v>
      </c>
      <c r="R3">
        <v>12.653063241106723</v>
      </c>
      <c r="S3" t="s">
        <v>34</v>
      </c>
      <c r="T3">
        <v>22.532806324110698</v>
      </c>
    </row>
    <row r="4" spans="1:20" x14ac:dyDescent="0.3">
      <c r="A4" t="s">
        <v>15</v>
      </c>
      <c r="B4">
        <v>0.12986015229610323</v>
      </c>
      <c r="C4" t="s">
        <v>15</v>
      </c>
      <c r="D4">
        <v>1.2513695252583026</v>
      </c>
      <c r="E4" t="s">
        <v>15</v>
      </c>
      <c r="F4">
        <v>0.30497988812613019</v>
      </c>
      <c r="G4" t="s">
        <v>15</v>
      </c>
      <c r="H4">
        <v>5.1513910240283929E-3</v>
      </c>
      <c r="I4" t="s">
        <v>15</v>
      </c>
      <c r="J4">
        <v>0.38708489428578602</v>
      </c>
      <c r="K4" t="s">
        <v>15</v>
      </c>
      <c r="L4">
        <v>7.4923886922962053</v>
      </c>
      <c r="M4" t="s">
        <v>15</v>
      </c>
      <c r="N4">
        <v>9.6243567832414598E-2</v>
      </c>
      <c r="O4" t="s">
        <v>15</v>
      </c>
      <c r="P4">
        <v>3.1235141929339023E-2</v>
      </c>
      <c r="Q4" t="s">
        <v>15</v>
      </c>
      <c r="R4">
        <v>0.31745890621014489</v>
      </c>
      <c r="S4" t="s">
        <v>15</v>
      </c>
      <c r="T4">
        <v>0.40886114749753183</v>
      </c>
    </row>
    <row r="5" spans="1:20" x14ac:dyDescent="0.3">
      <c r="A5" t="s">
        <v>35</v>
      </c>
      <c r="B5">
        <v>4.82</v>
      </c>
      <c r="C5" t="s">
        <v>35</v>
      </c>
      <c r="D5">
        <v>77.5</v>
      </c>
      <c r="E5" t="s">
        <v>35</v>
      </c>
      <c r="F5">
        <v>9.69</v>
      </c>
      <c r="G5" t="s">
        <v>35</v>
      </c>
      <c r="H5">
        <v>0.53800000000000003</v>
      </c>
      <c r="I5" t="s">
        <v>35</v>
      </c>
      <c r="J5">
        <v>5</v>
      </c>
      <c r="K5" t="s">
        <v>35</v>
      </c>
      <c r="L5">
        <v>330</v>
      </c>
      <c r="M5" t="s">
        <v>35</v>
      </c>
      <c r="N5">
        <v>19.05</v>
      </c>
      <c r="O5" t="s">
        <v>35</v>
      </c>
      <c r="P5">
        <v>6.2084999999999999</v>
      </c>
      <c r="Q5" t="s">
        <v>35</v>
      </c>
      <c r="R5">
        <v>11.36</v>
      </c>
      <c r="S5" t="s">
        <v>35</v>
      </c>
      <c r="T5">
        <v>21.2</v>
      </c>
    </row>
    <row r="6" spans="1:20" x14ac:dyDescent="0.3">
      <c r="A6" t="s">
        <v>36</v>
      </c>
      <c r="B6">
        <v>3.43</v>
      </c>
      <c r="C6" t="s">
        <v>36</v>
      </c>
      <c r="D6">
        <v>100</v>
      </c>
      <c r="E6" t="s">
        <v>36</v>
      </c>
      <c r="F6">
        <v>18.100000000000001</v>
      </c>
      <c r="G6" t="s">
        <v>36</v>
      </c>
      <c r="H6">
        <v>0.53800000000000003</v>
      </c>
      <c r="I6" t="s">
        <v>36</v>
      </c>
      <c r="J6">
        <v>24</v>
      </c>
      <c r="K6" t="s">
        <v>36</v>
      </c>
      <c r="L6">
        <v>666</v>
      </c>
      <c r="M6" t="s">
        <v>36</v>
      </c>
      <c r="N6">
        <v>20.2</v>
      </c>
      <c r="O6" t="s">
        <v>36</v>
      </c>
      <c r="P6">
        <v>5.7130000000000001</v>
      </c>
      <c r="Q6" t="s">
        <v>36</v>
      </c>
      <c r="R6">
        <v>8.0500000000000007</v>
      </c>
      <c r="S6" t="s">
        <v>36</v>
      </c>
      <c r="T6">
        <v>50</v>
      </c>
    </row>
    <row r="7" spans="1:20" x14ac:dyDescent="0.3">
      <c r="A7" t="s">
        <v>37</v>
      </c>
      <c r="B7">
        <v>2.9211318922824701</v>
      </c>
      <c r="C7" t="s">
        <v>37</v>
      </c>
      <c r="D7">
        <v>28.148861406903585</v>
      </c>
      <c r="E7" t="s">
        <v>37</v>
      </c>
      <c r="F7">
        <v>6.8603529408975747</v>
      </c>
      <c r="G7" t="s">
        <v>37</v>
      </c>
      <c r="H7">
        <v>0.11587767566755379</v>
      </c>
      <c r="I7" t="s">
        <v>37</v>
      </c>
      <c r="J7">
        <v>8.7072593842393662</v>
      </c>
      <c r="K7" t="s">
        <v>37</v>
      </c>
      <c r="L7">
        <v>168.53711605495897</v>
      </c>
      <c r="M7" t="s">
        <v>37</v>
      </c>
      <c r="N7">
        <v>2.1649455237143891</v>
      </c>
      <c r="O7" t="s">
        <v>37</v>
      </c>
      <c r="P7">
        <v>0.70261714341528281</v>
      </c>
      <c r="Q7" t="s">
        <v>37</v>
      </c>
      <c r="R7">
        <v>7.1410615113485498</v>
      </c>
      <c r="S7" t="s">
        <v>37</v>
      </c>
      <c r="T7">
        <v>9.1971040873797456</v>
      </c>
    </row>
    <row r="8" spans="1:20" x14ac:dyDescent="0.3">
      <c r="A8" t="s">
        <v>38</v>
      </c>
      <c r="B8">
        <v>8.5330115321097644</v>
      </c>
      <c r="C8" t="s">
        <v>38</v>
      </c>
      <c r="D8">
        <v>792.35839850506602</v>
      </c>
      <c r="E8" t="s">
        <v>38</v>
      </c>
      <c r="F8">
        <v>47.064442473682007</v>
      </c>
      <c r="G8" t="s">
        <v>38</v>
      </c>
      <c r="H8">
        <v>1.3427635718114788E-2</v>
      </c>
      <c r="I8" t="s">
        <v>38</v>
      </c>
      <c r="J8">
        <v>75.816365984424522</v>
      </c>
      <c r="K8" t="s">
        <v>38</v>
      </c>
      <c r="L8">
        <v>28404.759488122712</v>
      </c>
      <c r="M8" t="s">
        <v>38</v>
      </c>
      <c r="N8">
        <v>4.6869891206509697</v>
      </c>
      <c r="O8" t="s">
        <v>38</v>
      </c>
      <c r="P8">
        <v>0.49367085022105212</v>
      </c>
      <c r="Q8" t="s">
        <v>38</v>
      </c>
      <c r="R8">
        <v>50.994759508863638</v>
      </c>
      <c r="S8" t="s">
        <v>38</v>
      </c>
      <c r="T8">
        <v>84.586723594097208</v>
      </c>
    </row>
    <row r="9" spans="1:20" x14ac:dyDescent="0.3">
      <c r="A9" t="s">
        <v>39</v>
      </c>
      <c r="B9">
        <v>-1.1891224643608609</v>
      </c>
      <c r="C9" t="s">
        <v>39</v>
      </c>
      <c r="D9">
        <v>-0.96771559416269604</v>
      </c>
      <c r="E9" t="s">
        <v>39</v>
      </c>
      <c r="F9">
        <v>-1.233539601149531</v>
      </c>
      <c r="G9" t="s">
        <v>39</v>
      </c>
      <c r="H9">
        <v>-6.4667133365429397E-2</v>
      </c>
      <c r="I9" t="s">
        <v>39</v>
      </c>
      <c r="J9">
        <v>-0.86723199360350334</v>
      </c>
      <c r="K9" t="s">
        <v>39</v>
      </c>
      <c r="L9">
        <v>-1.142407992476824</v>
      </c>
      <c r="M9" t="s">
        <v>39</v>
      </c>
      <c r="N9">
        <v>-0.28509138330541051</v>
      </c>
      <c r="O9" t="s">
        <v>39</v>
      </c>
      <c r="P9">
        <v>1.8915003664993173</v>
      </c>
      <c r="Q9" t="s">
        <v>39</v>
      </c>
      <c r="R9">
        <v>0.49323951739272553</v>
      </c>
      <c r="S9" t="s">
        <v>39</v>
      </c>
      <c r="T9">
        <v>1.495196944165802</v>
      </c>
    </row>
    <row r="10" spans="1:20" x14ac:dyDescent="0.3">
      <c r="A10" t="s">
        <v>40</v>
      </c>
      <c r="B10">
        <v>2.1728079418192266E-2</v>
      </c>
      <c r="C10" t="s">
        <v>40</v>
      </c>
      <c r="D10">
        <v>-0.59896263988129672</v>
      </c>
      <c r="E10" t="s">
        <v>40</v>
      </c>
      <c r="F10">
        <v>0.29502156787350237</v>
      </c>
      <c r="G10" t="s">
        <v>40</v>
      </c>
      <c r="H10">
        <v>0.72930792253488452</v>
      </c>
      <c r="I10" t="s">
        <v>40</v>
      </c>
      <c r="J10">
        <v>1.004814648218201</v>
      </c>
      <c r="K10" t="s">
        <v>40</v>
      </c>
      <c r="L10">
        <v>0.66995594179501428</v>
      </c>
      <c r="M10" t="s">
        <v>40</v>
      </c>
      <c r="N10">
        <v>-0.8023249268537983</v>
      </c>
      <c r="O10" t="s">
        <v>40</v>
      </c>
      <c r="P10">
        <v>0.40361213328870982</v>
      </c>
      <c r="Q10" t="s">
        <v>40</v>
      </c>
      <c r="R10">
        <v>0.90646009359153534</v>
      </c>
      <c r="S10" t="s">
        <v>40</v>
      </c>
      <c r="T10">
        <v>1.108098408254901</v>
      </c>
    </row>
    <row r="11" spans="1:20" x14ac:dyDescent="0.3">
      <c r="A11" t="s">
        <v>41</v>
      </c>
      <c r="B11">
        <v>9.9500000000000011</v>
      </c>
      <c r="C11" t="s">
        <v>41</v>
      </c>
      <c r="D11">
        <v>97.1</v>
      </c>
      <c r="E11" t="s">
        <v>41</v>
      </c>
      <c r="F11">
        <v>27.279999999999998</v>
      </c>
      <c r="G11" t="s">
        <v>41</v>
      </c>
      <c r="H11">
        <v>0.48599999999999999</v>
      </c>
      <c r="I11" t="s">
        <v>41</v>
      </c>
      <c r="J11">
        <v>23</v>
      </c>
      <c r="K11" t="s">
        <v>41</v>
      </c>
      <c r="L11">
        <v>524</v>
      </c>
      <c r="M11" t="s">
        <v>41</v>
      </c>
      <c r="N11">
        <v>9.4</v>
      </c>
      <c r="O11" t="s">
        <v>41</v>
      </c>
      <c r="P11">
        <v>5.2189999999999994</v>
      </c>
      <c r="Q11" t="s">
        <v>41</v>
      </c>
      <c r="R11">
        <v>36.24</v>
      </c>
      <c r="S11" t="s">
        <v>41</v>
      </c>
      <c r="T11">
        <v>45</v>
      </c>
    </row>
    <row r="12" spans="1:20" x14ac:dyDescent="0.3">
      <c r="A12" t="s">
        <v>42</v>
      </c>
      <c r="B12">
        <v>0.04</v>
      </c>
      <c r="C12" t="s">
        <v>42</v>
      </c>
      <c r="D12">
        <v>2.9</v>
      </c>
      <c r="E12" t="s">
        <v>42</v>
      </c>
      <c r="F12">
        <v>0.46</v>
      </c>
      <c r="G12" t="s">
        <v>42</v>
      </c>
      <c r="H12">
        <v>0.38500000000000001</v>
      </c>
      <c r="I12" t="s">
        <v>42</v>
      </c>
      <c r="J12">
        <v>1</v>
      </c>
      <c r="K12" t="s">
        <v>42</v>
      </c>
      <c r="L12">
        <v>187</v>
      </c>
      <c r="M12" t="s">
        <v>42</v>
      </c>
      <c r="N12">
        <v>12.6</v>
      </c>
      <c r="O12" t="s">
        <v>42</v>
      </c>
      <c r="P12">
        <v>3.5609999999999999</v>
      </c>
      <c r="Q12" t="s">
        <v>42</v>
      </c>
      <c r="R12">
        <v>1.73</v>
      </c>
      <c r="S12" t="s">
        <v>42</v>
      </c>
      <c r="T12">
        <v>5</v>
      </c>
    </row>
    <row r="13" spans="1:20" x14ac:dyDescent="0.3">
      <c r="A13" t="s">
        <v>43</v>
      </c>
      <c r="B13">
        <v>9.99</v>
      </c>
      <c r="C13" t="s">
        <v>43</v>
      </c>
      <c r="D13">
        <v>100</v>
      </c>
      <c r="E13" t="s">
        <v>43</v>
      </c>
      <c r="F13">
        <v>27.74</v>
      </c>
      <c r="G13" t="s">
        <v>43</v>
      </c>
      <c r="H13">
        <v>0.871</v>
      </c>
      <c r="I13" t="s">
        <v>43</v>
      </c>
      <c r="J13">
        <v>24</v>
      </c>
      <c r="K13" t="s">
        <v>43</v>
      </c>
      <c r="L13">
        <v>711</v>
      </c>
      <c r="M13" t="s">
        <v>43</v>
      </c>
      <c r="N13">
        <v>22</v>
      </c>
      <c r="O13" t="s">
        <v>43</v>
      </c>
      <c r="P13">
        <v>8.7799999999999994</v>
      </c>
      <c r="Q13" t="s">
        <v>43</v>
      </c>
      <c r="R13">
        <v>37.97</v>
      </c>
      <c r="S13" t="s">
        <v>43</v>
      </c>
      <c r="T13">
        <v>50</v>
      </c>
    </row>
    <row r="14" spans="1:20" x14ac:dyDescent="0.3">
      <c r="A14" t="s">
        <v>44</v>
      </c>
      <c r="B14">
        <v>2465.2199999999989</v>
      </c>
      <c r="C14" t="s">
        <v>44</v>
      </c>
      <c r="D14">
        <v>34698.900000000016</v>
      </c>
      <c r="E14" t="s">
        <v>44</v>
      </c>
      <c r="F14">
        <v>5635.210000000011</v>
      </c>
      <c r="G14" t="s">
        <v>44</v>
      </c>
      <c r="H14">
        <v>280.67569999999984</v>
      </c>
      <c r="I14" t="s">
        <v>44</v>
      </c>
      <c r="J14">
        <v>4832</v>
      </c>
      <c r="K14" t="s">
        <v>44</v>
      </c>
      <c r="L14">
        <v>206568</v>
      </c>
      <c r="M14" t="s">
        <v>44</v>
      </c>
      <c r="N14">
        <v>9338.5000000000109</v>
      </c>
      <c r="O14" t="s">
        <v>44</v>
      </c>
      <c r="P14">
        <v>3180.0250000000042</v>
      </c>
      <c r="Q14" t="s">
        <v>44</v>
      </c>
      <c r="R14">
        <v>6402.4500000000016</v>
      </c>
      <c r="S14" t="s">
        <v>44</v>
      </c>
      <c r="T14">
        <v>11401.600000000013</v>
      </c>
    </row>
    <row r="15" spans="1:20" ht="15" thickBot="1" x14ac:dyDescent="0.35">
      <c r="A15" s="3" t="s">
        <v>45</v>
      </c>
      <c r="B15" s="3">
        <v>506</v>
      </c>
      <c r="C15" s="3" t="s">
        <v>45</v>
      </c>
      <c r="D15" s="3">
        <v>506</v>
      </c>
      <c r="E15" s="3" t="s">
        <v>45</v>
      </c>
      <c r="F15" s="3">
        <v>506</v>
      </c>
      <c r="G15" s="3" t="s">
        <v>45</v>
      </c>
      <c r="H15" s="3">
        <v>506</v>
      </c>
      <c r="I15" s="3" t="s">
        <v>45</v>
      </c>
      <c r="J15" s="3">
        <v>506</v>
      </c>
      <c r="K15" s="3" t="s">
        <v>45</v>
      </c>
      <c r="L15" s="3">
        <v>506</v>
      </c>
      <c r="M15" s="3" t="s">
        <v>45</v>
      </c>
      <c r="N15" s="3">
        <v>506</v>
      </c>
      <c r="O15" s="3" t="s">
        <v>45</v>
      </c>
      <c r="P15" s="3">
        <v>506</v>
      </c>
      <c r="Q15" s="3" t="s">
        <v>45</v>
      </c>
      <c r="R15" s="3">
        <v>506</v>
      </c>
      <c r="S15" s="3" t="s">
        <v>45</v>
      </c>
      <c r="T15" s="3">
        <v>506</v>
      </c>
    </row>
    <row r="16" spans="1:20" x14ac:dyDescent="0.3">
      <c r="A16" s="7" t="s">
        <v>54</v>
      </c>
      <c r="B16" t="s">
        <v>53</v>
      </c>
    </row>
    <row r="17" spans="2:2" x14ac:dyDescent="0.3">
      <c r="B17" t="s">
        <v>52</v>
      </c>
    </row>
    <row r="18" spans="2:2" x14ac:dyDescent="0.3">
      <c r="B1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3BB4-D439-4208-88F6-527D1A4DC347}">
  <dimension ref="A1:Q13"/>
  <sheetViews>
    <sheetView workbookViewId="0">
      <selection activeCell="H17" sqref="H17"/>
    </sheetView>
  </sheetViews>
  <sheetFormatPr defaultRowHeight="14.4" x14ac:dyDescent="0.3"/>
  <cols>
    <col min="1" max="1" width="35.5546875" bestFit="1" customWidth="1"/>
  </cols>
  <sheetData>
    <row r="1" spans="1:17" x14ac:dyDescent="0.3">
      <c r="A1" s="6" t="s">
        <v>50</v>
      </c>
    </row>
    <row r="12" spans="1:17" ht="15.6" x14ac:dyDescent="0.3">
      <c r="G12" s="8" t="s">
        <v>51</v>
      </c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5.6" x14ac:dyDescent="0.3">
      <c r="G13" s="8" t="s">
        <v>56</v>
      </c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0F67-3377-4942-A204-7563E129CB50}">
  <dimension ref="A1:K16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 s="12">
        <v>2397.941723038949</v>
      </c>
      <c r="D7">
        <v>831.71333312503305</v>
      </c>
      <c r="E7">
        <v>13.020502357480964</v>
      </c>
      <c r="F7">
        <v>1333.1167413957373</v>
      </c>
      <c r="G7" s="12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11">
        <v>1.1620122404661843</v>
      </c>
      <c r="C11" s="1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13">
        <v>-724.82042837725965</v>
      </c>
      <c r="H11" s="3">
        <v>-10.090675608117616</v>
      </c>
      <c r="I11" s="11">
        <v>4.4845655517192906</v>
      </c>
      <c r="J11" s="3">
        <v>-48.351792193285306</v>
      </c>
      <c r="K11" s="3">
        <f>VARP(Sheet1!$J$2:$J$507)</f>
        <v>84.419556156164219</v>
      </c>
    </row>
    <row r="14" spans="1:11" x14ac:dyDescent="0.3">
      <c r="A14" t="s">
        <v>57</v>
      </c>
      <c r="B14" t="s">
        <v>58</v>
      </c>
    </row>
    <row r="15" spans="1:11" x14ac:dyDescent="0.3">
      <c r="B15" t="s">
        <v>59</v>
      </c>
    </row>
    <row r="16" spans="1:11" x14ac:dyDescent="0.3">
      <c r="B16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9C58-51A4-4F61-998A-AFA3E807DD40}">
  <dimension ref="A1:K19"/>
  <sheetViews>
    <sheetView workbookViewId="0">
      <selection activeCell="E20" sqref="E20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14">
        <v>1</v>
      </c>
    </row>
    <row r="3" spans="1:11" x14ac:dyDescent="0.3">
      <c r="A3" t="s">
        <v>0</v>
      </c>
      <c r="B3" s="15">
        <v>6.8594631451170916E-3</v>
      </c>
      <c r="C3" s="14">
        <v>1</v>
      </c>
    </row>
    <row r="4" spans="1:11" x14ac:dyDescent="0.3">
      <c r="A4" t="s">
        <v>1</v>
      </c>
      <c r="B4">
        <v>-5.510651018097835E-3</v>
      </c>
      <c r="C4" s="15">
        <v>0.64477851135525488</v>
      </c>
      <c r="D4" s="1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 s="15">
        <v>0.76365144692091447</v>
      </c>
      <c r="E5" s="14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 s="15">
        <v>0.59512927460384857</v>
      </c>
      <c r="E6" s="15">
        <v>0.61144056348557552</v>
      </c>
      <c r="F6" s="14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 s="15">
        <v>0.72076017995154407</v>
      </c>
      <c r="E7" s="15">
        <v>0.66802320040301999</v>
      </c>
      <c r="F7" s="15">
        <v>0.91022818853318221</v>
      </c>
      <c r="G7" s="14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 s="14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 s="14">
        <v>1</v>
      </c>
    </row>
    <row r="10" spans="1:11" x14ac:dyDescent="0.3">
      <c r="A10" t="s">
        <v>5</v>
      </c>
      <c r="B10">
        <v>-4.2398321425172351E-2</v>
      </c>
      <c r="C10" s="15">
        <v>0.60233852872623994</v>
      </c>
      <c r="D10" s="15">
        <v>0.60379971647662123</v>
      </c>
      <c r="E10" s="15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 s="14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9">
        <v>0.69535994707153892</v>
      </c>
      <c r="J11" s="3">
        <v>-0.7376627261740144</v>
      </c>
      <c r="K11" s="10">
        <v>1</v>
      </c>
    </row>
    <row r="13" spans="1:11" x14ac:dyDescent="0.3">
      <c r="A13" t="s">
        <v>57</v>
      </c>
      <c r="B13" t="s">
        <v>66</v>
      </c>
    </row>
    <row r="14" spans="1:11" x14ac:dyDescent="0.3">
      <c r="B14" t="s">
        <v>61</v>
      </c>
      <c r="E14" t="s">
        <v>62</v>
      </c>
    </row>
    <row r="15" spans="1:11" x14ac:dyDescent="0.3">
      <c r="E15" t="s">
        <v>63</v>
      </c>
    </row>
    <row r="16" spans="1:11" x14ac:dyDescent="0.3">
      <c r="E16" t="s">
        <v>64</v>
      </c>
    </row>
    <row r="17" spans="2:5" x14ac:dyDescent="0.3">
      <c r="B17" t="s">
        <v>65</v>
      </c>
      <c r="E17" t="s">
        <v>67</v>
      </c>
    </row>
    <row r="18" spans="2:5" x14ac:dyDescent="0.3">
      <c r="E18" t="s">
        <v>68</v>
      </c>
    </row>
    <row r="19" spans="2:5" x14ac:dyDescent="0.3">
      <c r="E1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2E83-C219-4483-8A73-94B893531737}">
  <dimension ref="A1:I530"/>
  <sheetViews>
    <sheetView workbookViewId="0">
      <selection activeCell="I26" sqref="I2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0.73766272617401496</v>
      </c>
    </row>
    <row r="5" spans="1:9" x14ac:dyDescent="0.3">
      <c r="A5" t="s">
        <v>13</v>
      </c>
      <c r="B5">
        <v>0.54414629758647981</v>
      </c>
    </row>
    <row r="6" spans="1:9" x14ac:dyDescent="0.3">
      <c r="A6" t="s">
        <v>14</v>
      </c>
      <c r="B6">
        <v>0.54324182595470694</v>
      </c>
    </row>
    <row r="7" spans="1:9" x14ac:dyDescent="0.3">
      <c r="A7" t="s">
        <v>15</v>
      </c>
      <c r="B7">
        <v>6.2157604053980702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19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  <c r="H22" t="s">
        <v>70</v>
      </c>
      <c r="I22" t="s">
        <v>71</v>
      </c>
    </row>
    <row r="23" spans="1:9" ht="15" thickBot="1" x14ac:dyDescent="0.35">
      <c r="I23" t="s">
        <v>72</v>
      </c>
    </row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  <c r="H25" t="s">
        <v>73</v>
      </c>
      <c r="I25" t="s">
        <v>74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F67E-5EB1-498A-8216-4422D3C6F58C}">
  <dimension ref="A1:I531"/>
  <sheetViews>
    <sheetView tabSelected="1" topLeftCell="B18" workbookViewId="0">
      <selection activeCell="M41" sqref="M4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0.79910049822305862</v>
      </c>
    </row>
    <row r="5" spans="1:9" x14ac:dyDescent="0.3">
      <c r="A5" t="s">
        <v>13</v>
      </c>
      <c r="B5">
        <v>0.63856160626034053</v>
      </c>
    </row>
    <row r="6" spans="1:9" x14ac:dyDescent="0.3">
      <c r="A6" t="s">
        <v>14</v>
      </c>
      <c r="B6">
        <v>0.63712447547012319</v>
      </c>
    </row>
    <row r="7" spans="1:9" x14ac:dyDescent="0.3">
      <c r="A7" t="s">
        <v>15</v>
      </c>
      <c r="B7">
        <v>5.5402573669886701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19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>
      <c r="H24" t="s">
        <v>75</v>
      </c>
      <c r="I24" t="s">
        <v>76</v>
      </c>
    </row>
    <row r="25" spans="1:9" x14ac:dyDescent="0.3">
      <c r="A25" s="4" t="s">
        <v>47</v>
      </c>
      <c r="B25" s="4" t="s">
        <v>48</v>
      </c>
      <c r="C25" s="4" t="s">
        <v>49</v>
      </c>
      <c r="I25" t="s">
        <v>77</v>
      </c>
    </row>
    <row r="26" spans="1:9" x14ac:dyDescent="0.3">
      <c r="A26">
        <v>1</v>
      </c>
      <c r="B26">
        <v>28.941013680602506</v>
      </c>
      <c r="C26">
        <v>-4.9410136806025058</v>
      </c>
      <c r="I26" t="s">
        <v>78</v>
      </c>
    </row>
    <row r="27" spans="1:9" x14ac:dyDescent="0.3">
      <c r="A27">
        <v>2</v>
      </c>
      <c r="B27">
        <v>25.484205660559105</v>
      </c>
      <c r="C27">
        <v>-3.884205660559104</v>
      </c>
      <c r="I27" t="s">
        <v>79</v>
      </c>
    </row>
    <row r="28" spans="1:9" x14ac:dyDescent="0.3">
      <c r="A28">
        <v>3</v>
      </c>
      <c r="B28">
        <v>32.659074768579721</v>
      </c>
      <c r="C28">
        <v>2.0409252314202817</v>
      </c>
      <c r="I28" t="s">
        <v>80</v>
      </c>
    </row>
    <row r="29" spans="1:9" x14ac:dyDescent="0.3">
      <c r="A29">
        <v>4</v>
      </c>
      <c r="B29">
        <v>32.406519999834892</v>
      </c>
      <c r="C29">
        <v>0.99348000016510696</v>
      </c>
      <c r="I29" t="s">
        <v>81</v>
      </c>
    </row>
    <row r="30" spans="1:9" x14ac:dyDescent="0.3">
      <c r="A30">
        <v>5</v>
      </c>
      <c r="B30">
        <v>31.630406990657569</v>
      </c>
      <c r="C30">
        <v>4.5695930093424337</v>
      </c>
      <c r="I30" t="s">
        <v>82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  <c r="I32" t="s">
        <v>84</v>
      </c>
    </row>
    <row r="33" spans="1:9" x14ac:dyDescent="0.3">
      <c r="A33">
        <v>8</v>
      </c>
      <c r="B33">
        <v>17.785596526675569</v>
      </c>
      <c r="C33">
        <v>9.3144034733244325</v>
      </c>
    </row>
    <row r="34" spans="1:9" x14ac:dyDescent="0.3">
      <c r="A34">
        <v>9</v>
      </c>
      <c r="B34">
        <v>8.1046933839977839</v>
      </c>
      <c r="C34">
        <v>8.3953066160022161</v>
      </c>
    </row>
    <row r="35" spans="1:9" x14ac:dyDescent="0.3">
      <c r="A35">
        <v>10</v>
      </c>
      <c r="B35">
        <v>18.246506730507488</v>
      </c>
      <c r="C35">
        <v>0.65349326949251108</v>
      </c>
      <c r="H35" t="s">
        <v>73</v>
      </c>
      <c r="I35" t="s">
        <v>85</v>
      </c>
    </row>
    <row r="36" spans="1:9" x14ac:dyDescent="0.3">
      <c r="A36">
        <v>11</v>
      </c>
      <c r="B36">
        <v>17.994962228947191</v>
      </c>
      <c r="C36">
        <v>-2.9949622289471911</v>
      </c>
      <c r="I36" t="s">
        <v>86</v>
      </c>
    </row>
    <row r="37" spans="1:9" x14ac:dyDescent="0.3">
      <c r="A37">
        <v>12</v>
      </c>
      <c r="B37">
        <v>20.732213090584192</v>
      </c>
      <c r="C37">
        <v>-1.8322130905841938</v>
      </c>
      <c r="I37" t="s">
        <v>83</v>
      </c>
    </row>
    <row r="38" spans="1:9" x14ac:dyDescent="0.3">
      <c r="A38">
        <v>13</v>
      </c>
      <c r="B38">
        <v>18.55348419690813</v>
      </c>
      <c r="C38">
        <v>3.1465158030918694</v>
      </c>
    </row>
    <row r="39" spans="1:9" x14ac:dyDescent="0.3">
      <c r="A39">
        <v>14</v>
      </c>
      <c r="B39">
        <v>23.644741066087079</v>
      </c>
      <c r="C39">
        <v>-3.2447410660870801</v>
      </c>
    </row>
    <row r="40" spans="1:9" x14ac:dyDescent="0.3">
      <c r="A40">
        <v>15</v>
      </c>
      <c r="B40">
        <v>23.108958231296295</v>
      </c>
      <c r="C40">
        <v>-4.908958231296296</v>
      </c>
    </row>
    <row r="41" spans="1:9" x14ac:dyDescent="0.3">
      <c r="A41">
        <v>16</v>
      </c>
      <c r="B41">
        <v>22.923945197697108</v>
      </c>
      <c r="C41">
        <v>-3.0239451976971097</v>
      </c>
    </row>
    <row r="42" spans="1:9" x14ac:dyDescent="0.3">
      <c r="A42">
        <v>17</v>
      </c>
      <c r="B42">
        <v>24.652576035836503</v>
      </c>
      <c r="C42">
        <v>-1.5525760358365019</v>
      </c>
    </row>
    <row r="43" spans="1:9" x14ac:dyDescent="0.3">
      <c r="A43">
        <v>18</v>
      </c>
      <c r="B43">
        <v>19.736110450940014</v>
      </c>
      <c r="C43">
        <v>-2.2361104509400143</v>
      </c>
    </row>
    <row r="44" spans="1:9" x14ac:dyDescent="0.3">
      <c r="A44">
        <v>19</v>
      </c>
      <c r="B44">
        <v>18.929721503351804</v>
      </c>
      <c r="C44">
        <v>1.2702784966481957</v>
      </c>
    </row>
    <row r="45" spans="1:9" x14ac:dyDescent="0.3">
      <c r="A45">
        <v>20</v>
      </c>
      <c r="B45">
        <v>20.573775964147099</v>
      </c>
      <c r="C45">
        <v>-2.3737759641471001</v>
      </c>
    </row>
    <row r="46" spans="1:9" x14ac:dyDescent="0.3">
      <c r="A46">
        <v>21</v>
      </c>
      <c r="B46">
        <v>13.517324075068446</v>
      </c>
      <c r="C46">
        <v>8.2675924931553624E-2</v>
      </c>
    </row>
    <row r="47" spans="1:9" x14ac:dyDescent="0.3">
      <c r="A47">
        <v>22</v>
      </c>
      <c r="B47">
        <v>20.148321752096667</v>
      </c>
      <c r="C47">
        <v>-0.54832175209666545</v>
      </c>
    </row>
    <row r="48" spans="1:9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B32D-5448-4FB5-B884-73BA77E1C1FC}">
  <dimension ref="A1:I538"/>
  <sheetViews>
    <sheetView topLeftCell="A12" workbookViewId="0">
      <selection activeCell="G31" sqref="G3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0.83297882354603825</v>
      </c>
    </row>
    <row r="5" spans="1:9" x14ac:dyDescent="0.3">
      <c r="A5" t="s">
        <v>13</v>
      </c>
      <c r="B5">
        <v>0.69385372047614191</v>
      </c>
    </row>
    <row r="6" spans="1:9" x14ac:dyDescent="0.3">
      <c r="A6" t="s">
        <v>14</v>
      </c>
      <c r="B6">
        <v>0.68829864685574926</v>
      </c>
    </row>
    <row r="7" spans="1:9" x14ac:dyDescent="0.3">
      <c r="A7" t="s">
        <v>15</v>
      </c>
      <c r="B7">
        <v>5.13476350013506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19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>
      <c r="F31" t="s">
        <v>87</v>
      </c>
      <c r="G31" t="s">
        <v>88</v>
      </c>
    </row>
    <row r="32" spans="1:9" x14ac:dyDescent="0.3">
      <c r="A32" s="4" t="s">
        <v>47</v>
      </c>
      <c r="B32" s="4" t="s">
        <v>48</v>
      </c>
      <c r="C32" s="4" t="s">
        <v>49</v>
      </c>
      <c r="G32" t="s">
        <v>89</v>
      </c>
    </row>
    <row r="33" spans="1:7" x14ac:dyDescent="0.3">
      <c r="A33">
        <v>1</v>
      </c>
      <c r="B33">
        <v>30.115355802161694</v>
      </c>
      <c r="C33">
        <v>-6.1153558021616945</v>
      </c>
      <c r="G33" t="s">
        <v>90</v>
      </c>
    </row>
    <row r="34" spans="1:7" x14ac:dyDescent="0.3">
      <c r="A34">
        <v>2</v>
      </c>
      <c r="B34">
        <v>27.00714024382026</v>
      </c>
      <c r="C34">
        <v>-5.4071402438202583</v>
      </c>
      <c r="G34" t="s">
        <v>91</v>
      </c>
    </row>
    <row r="35" spans="1:7" x14ac:dyDescent="0.3">
      <c r="A35">
        <v>3</v>
      </c>
      <c r="B35">
        <v>32.832912545493912</v>
      </c>
      <c r="C35">
        <v>1.8670874545060911</v>
      </c>
      <c r="G35" t="s">
        <v>92</v>
      </c>
    </row>
    <row r="36" spans="1:7" x14ac:dyDescent="0.3">
      <c r="A36">
        <v>4</v>
      </c>
      <c r="B36">
        <v>31.20703391657695</v>
      </c>
      <c r="C36">
        <v>2.1929660834230482</v>
      </c>
    </row>
    <row r="37" spans="1:7" x14ac:dyDescent="0.3">
      <c r="A37">
        <v>5</v>
      </c>
      <c r="B37">
        <v>30.594728795641636</v>
      </c>
      <c r="C37">
        <v>5.6052712043583668</v>
      </c>
    </row>
    <row r="38" spans="1:7" x14ac:dyDescent="0.3">
      <c r="A38">
        <v>6</v>
      </c>
      <c r="B38">
        <v>28.076447312345238</v>
      </c>
      <c r="C38">
        <v>0.62355268765476168</v>
      </c>
    </row>
    <row r="39" spans="1:7" x14ac:dyDescent="0.3">
      <c r="A39">
        <v>7</v>
      </c>
      <c r="B39">
        <v>25.299851579719494</v>
      </c>
      <c r="C39">
        <v>-2.3998515797194955</v>
      </c>
    </row>
    <row r="40" spans="1:7" x14ac:dyDescent="0.3">
      <c r="A40">
        <v>8</v>
      </c>
      <c r="B40">
        <v>22.546713048313627</v>
      </c>
      <c r="C40">
        <v>4.5532869516863741</v>
      </c>
    </row>
    <row r="41" spans="1:7" x14ac:dyDescent="0.3">
      <c r="A41">
        <v>9</v>
      </c>
      <c r="B41">
        <v>14.175840146361576</v>
      </c>
      <c r="C41">
        <v>2.3241598536384238</v>
      </c>
    </row>
    <row r="42" spans="1:7" x14ac:dyDescent="0.3">
      <c r="A42">
        <v>10</v>
      </c>
      <c r="B42">
        <v>22.676621559374603</v>
      </c>
      <c r="C42">
        <v>-3.776621559374604</v>
      </c>
    </row>
    <row r="43" spans="1:7" x14ac:dyDescent="0.3">
      <c r="A43">
        <v>11</v>
      </c>
      <c r="B43">
        <v>22.780833791114919</v>
      </c>
      <c r="C43">
        <v>-7.7808337911149188</v>
      </c>
    </row>
    <row r="44" spans="1:7" x14ac:dyDescent="0.3">
      <c r="A44">
        <v>12</v>
      </c>
      <c r="B44">
        <v>24.931241985238998</v>
      </c>
      <c r="C44">
        <v>-6.0312419852389993</v>
      </c>
    </row>
    <row r="45" spans="1:7" x14ac:dyDescent="0.3">
      <c r="A45">
        <v>13</v>
      </c>
      <c r="B45">
        <v>21.629811418340424</v>
      </c>
      <c r="C45">
        <v>7.0188581659575533E-2</v>
      </c>
    </row>
    <row r="46" spans="1:7" x14ac:dyDescent="0.3">
      <c r="A46">
        <v>14</v>
      </c>
      <c r="B46">
        <v>20.744389734877039</v>
      </c>
      <c r="C46">
        <v>-0.34438973487704061</v>
      </c>
    </row>
    <row r="47" spans="1:7" x14ac:dyDescent="0.3">
      <c r="A47">
        <v>15</v>
      </c>
      <c r="B47">
        <v>20.550081111940429</v>
      </c>
      <c r="C47">
        <v>-2.3500811119404297</v>
      </c>
    </row>
    <row r="48" spans="1:7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9A02-41DC-422F-B821-455A58F3FA4A}">
  <dimension ref="A1:I537"/>
  <sheetViews>
    <sheetView topLeftCell="A27" zoomScale="97" workbookViewId="0">
      <selection activeCell="H37" sqref="H37"/>
    </sheetView>
  </sheetViews>
  <sheetFormatPr defaultRowHeight="14.4" x14ac:dyDescent="0.3"/>
  <cols>
    <col min="1" max="1" width="17.5546875" bestFit="1" customWidth="1"/>
    <col min="2" max="2" width="19.109375" bestFit="1" customWidth="1"/>
    <col min="3" max="4" width="9" bestFit="1" customWidth="1"/>
    <col min="5" max="5" width="12.44140625" bestFit="1" customWidth="1"/>
    <col min="6" max="9" width="9" bestFit="1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5" t="s">
        <v>11</v>
      </c>
      <c r="B3" s="5"/>
    </row>
    <row r="4" spans="1:9" x14ac:dyDescent="0.3">
      <c r="A4" t="s">
        <v>12</v>
      </c>
      <c r="B4">
        <v>0.83283577344273507</v>
      </c>
    </row>
    <row r="5" spans="1:9" x14ac:dyDescent="0.3">
      <c r="A5" t="s">
        <v>13</v>
      </c>
      <c r="B5">
        <v>0.69361542552595867</v>
      </c>
    </row>
    <row r="6" spans="1:9" x14ac:dyDescent="0.3">
      <c r="A6" t="s">
        <v>14</v>
      </c>
      <c r="B6">
        <v>0.68868368187245299</v>
      </c>
    </row>
    <row r="7" spans="1:9" x14ac:dyDescent="0.3">
      <c r="A7" t="s">
        <v>15</v>
      </c>
      <c r="B7">
        <v>5.1315911130747045</v>
      </c>
    </row>
    <row r="8" spans="1:9" ht="15" thickBot="1" x14ac:dyDescent="0.35">
      <c r="A8" s="3" t="s">
        <v>16</v>
      </c>
      <c r="B8" s="3">
        <v>506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">
      <c r="A12" t="s">
        <v>18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19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">
      <c r="A17" t="s">
        <v>21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>
        <v>30.048887336899554</v>
      </c>
      <c r="C32">
        <v>-6.0488873368995542</v>
      </c>
      <c r="G32" t="s">
        <v>75</v>
      </c>
      <c r="H32" t="s">
        <v>101</v>
      </c>
    </row>
    <row r="33" spans="1:8" x14ac:dyDescent="0.3">
      <c r="A33">
        <v>2</v>
      </c>
      <c r="B33">
        <v>27.040984617472393</v>
      </c>
      <c r="C33">
        <v>-5.4409846174723917</v>
      </c>
      <c r="H33" t="s">
        <v>100</v>
      </c>
    </row>
    <row r="34" spans="1:8" x14ac:dyDescent="0.3">
      <c r="A34">
        <v>3</v>
      </c>
      <c r="B34">
        <v>32.698964537784434</v>
      </c>
      <c r="C34">
        <v>2.0010354622155688</v>
      </c>
      <c r="H34" t="s">
        <v>99</v>
      </c>
    </row>
    <row r="35" spans="1:8" x14ac:dyDescent="0.3">
      <c r="A35">
        <v>4</v>
      </c>
      <c r="B35">
        <v>31.143069486823286</v>
      </c>
      <c r="C35">
        <v>2.2569305131767123</v>
      </c>
    </row>
    <row r="36" spans="1:8" x14ac:dyDescent="0.3">
      <c r="A36">
        <v>5</v>
      </c>
      <c r="B36">
        <v>30.588087345262785</v>
      </c>
      <c r="C36">
        <v>5.6119126547372176</v>
      </c>
      <c r="G36" t="s">
        <v>73</v>
      </c>
      <c r="H36" t="s">
        <v>98</v>
      </c>
    </row>
    <row r="37" spans="1:8" x14ac:dyDescent="0.3">
      <c r="A37">
        <v>6</v>
      </c>
      <c r="B37">
        <v>27.850952537372113</v>
      </c>
      <c r="C37">
        <v>0.84904746262788677</v>
      </c>
      <c r="H37" t="s">
        <v>97</v>
      </c>
    </row>
    <row r="38" spans="1:8" x14ac:dyDescent="0.3">
      <c r="A38">
        <v>7</v>
      </c>
      <c r="B38">
        <v>25.070896878394716</v>
      </c>
      <c r="C38">
        <v>-2.1708968783947178</v>
      </c>
      <c r="H38" t="s">
        <v>96</v>
      </c>
    </row>
    <row r="39" spans="1:8" x14ac:dyDescent="0.3">
      <c r="A39">
        <v>8</v>
      </c>
      <c r="B39">
        <v>22.635882869214946</v>
      </c>
      <c r="C39">
        <v>4.4641171307850556</v>
      </c>
    </row>
    <row r="40" spans="1:8" x14ac:dyDescent="0.3">
      <c r="A40">
        <v>9</v>
      </c>
      <c r="B40">
        <v>14.00883344768009</v>
      </c>
      <c r="C40">
        <v>2.4911665523199105</v>
      </c>
      <c r="G40" t="s">
        <v>95</v>
      </c>
      <c r="H40" t="s">
        <v>102</v>
      </c>
    </row>
    <row r="41" spans="1:8" x14ac:dyDescent="0.3">
      <c r="A41">
        <v>10</v>
      </c>
      <c r="B41">
        <v>22.847444015889259</v>
      </c>
      <c r="C41">
        <v>-3.9474440158892605</v>
      </c>
      <c r="H41" t="s">
        <v>103</v>
      </c>
    </row>
    <row r="42" spans="1:8" x14ac:dyDescent="0.3">
      <c r="A42">
        <v>11</v>
      </c>
      <c r="B42">
        <v>22.635614010409761</v>
      </c>
      <c r="C42">
        <v>-7.6356140104097605</v>
      </c>
    </row>
    <row r="43" spans="1:8" x14ac:dyDescent="0.3">
      <c r="A43">
        <v>12</v>
      </c>
      <c r="B43">
        <v>25.087026529594404</v>
      </c>
      <c r="C43">
        <v>-6.1870265295944051</v>
      </c>
      <c r="G43" t="s">
        <v>94</v>
      </c>
      <c r="H43" t="s">
        <v>93</v>
      </c>
    </row>
    <row r="44" spans="1:8" x14ac:dyDescent="0.3">
      <c r="A44">
        <v>13</v>
      </c>
      <c r="B44">
        <v>21.669536843520969</v>
      </c>
      <c r="C44">
        <v>3.0463156479029863E-2</v>
      </c>
    </row>
    <row r="45" spans="1:8" x14ac:dyDescent="0.3">
      <c r="A45">
        <v>14</v>
      </c>
      <c r="B45">
        <v>20.648321176181696</v>
      </c>
      <c r="C45">
        <v>-0.24832117618169747</v>
      </c>
    </row>
    <row r="46" spans="1:8" x14ac:dyDescent="0.3">
      <c r="A46">
        <v>15</v>
      </c>
      <c r="B46">
        <v>20.792070150826252</v>
      </c>
      <c r="C46">
        <v>-2.5920701508262525</v>
      </c>
    </row>
    <row r="47" spans="1:8" x14ac:dyDescent="0.3">
      <c r="A47">
        <v>16</v>
      </c>
      <c r="B47">
        <v>19.872253506387779</v>
      </c>
      <c r="C47">
        <v>2.7746493612220036E-2</v>
      </c>
    </row>
    <row r="48" spans="1:8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H497" sqref="H497"/>
    </sheetView>
  </sheetViews>
  <sheetFormatPr defaultRowHeight="14.4" x14ac:dyDescent="0.3"/>
  <cols>
    <col min="5" max="5" width="9.21875" bestFit="1" customWidth="1"/>
    <col min="8" max="8" width="10.88671875" bestFit="1" customWidth="1"/>
    <col min="14" max="14" width="35.5546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pavi reddy</cp:lastModifiedBy>
  <dcterms:created xsi:type="dcterms:W3CDTF">2020-06-02T13:46:53Z</dcterms:created>
  <dcterms:modified xsi:type="dcterms:W3CDTF">2023-10-16T14:58:41Z</dcterms:modified>
</cp:coreProperties>
</file>