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Fund Performance Update" sheetId="1" r:id="rId1"/>
  </sheets>
  <calcPr calcId="144525"/>
</workbook>
</file>

<file path=xl/sharedStrings.xml><?xml version="1.0" encoding="utf-8"?>
<sst xmlns="http://schemas.openxmlformats.org/spreadsheetml/2006/main" count="89" uniqueCount="81">
  <si>
    <t xml:space="preserve">Monthly Fund Data Collection </t>
  </si>
  <si>
    <t>* Marks are Mandatory</t>
  </si>
  <si>
    <t>Fund Attributes</t>
  </si>
  <si>
    <t>Market Capitalization *</t>
  </si>
  <si>
    <t xml:space="preserve">Fund Name : </t>
  </si>
  <si>
    <t>Flexicap Portfolio</t>
  </si>
  <si>
    <t xml:space="preserve">Market Capitalization </t>
  </si>
  <si>
    <t>%</t>
  </si>
  <si>
    <r>
      <rPr>
        <sz val="11"/>
        <rFont val="Calibri"/>
        <charset val="134"/>
        <scheme val="minor"/>
      </rPr>
      <t xml:space="preserve">Fund Code : </t>
    </r>
    <r>
      <rPr>
        <sz val="11"/>
        <color rgb="FFFF0000"/>
        <rFont val="Calibri (Body)"/>
        <charset val="134"/>
      </rPr>
      <t>*</t>
    </r>
  </si>
  <si>
    <t>47180094</t>
  </si>
  <si>
    <t>Mega Cap</t>
  </si>
  <si>
    <r>
      <rPr>
        <sz val="11"/>
        <rFont val="Calibri"/>
        <charset val="134"/>
        <scheme val="minor"/>
      </rPr>
      <t xml:space="preserve">Reporting Date : </t>
    </r>
    <r>
      <rPr>
        <sz val="11"/>
        <color rgb="FFFF0000"/>
        <rFont val="Calibri (Body)"/>
        <charset val="134"/>
      </rPr>
      <t>*</t>
    </r>
  </si>
  <si>
    <t>Large Cap</t>
  </si>
  <si>
    <t>No. of Clients:</t>
  </si>
  <si>
    <t>-</t>
  </si>
  <si>
    <t>Mid Cap</t>
  </si>
  <si>
    <t>Current AUM:</t>
  </si>
  <si>
    <t>Rs 934 cr</t>
  </si>
  <si>
    <t>Small Cap</t>
  </si>
  <si>
    <r>
      <rPr>
        <sz val="11"/>
        <rFont val="Calibri"/>
        <charset val="134"/>
        <scheme val="minor"/>
      </rPr>
      <t xml:space="preserve">Fund 1 Month Perf %: </t>
    </r>
    <r>
      <rPr>
        <sz val="11"/>
        <color rgb="FFFF0000"/>
        <rFont val="Calibri (Body)"/>
        <charset val="134"/>
      </rPr>
      <t>*</t>
    </r>
  </si>
  <si>
    <t>Micro Cap</t>
  </si>
  <si>
    <t>Cash</t>
  </si>
  <si>
    <t>Fund Portfolio *</t>
  </si>
  <si>
    <t>TOTAL</t>
  </si>
  <si>
    <t>Security Name</t>
  </si>
  <si>
    <t>Exposure</t>
  </si>
  <si>
    <t>ICICI Bank Ltd</t>
  </si>
  <si>
    <t>Fund Allocations *</t>
  </si>
  <si>
    <t>Orient Electric Limited</t>
  </si>
  <si>
    <t>Description</t>
  </si>
  <si>
    <t>Axis Bank Ltd</t>
  </si>
  <si>
    <t>Equity</t>
  </si>
  <si>
    <t>HDFC Bank Ltd</t>
  </si>
  <si>
    <t>Cash &amp; Equivalent</t>
  </si>
  <si>
    <t>State Bank of India</t>
  </si>
  <si>
    <t>Asset</t>
  </si>
  <si>
    <t>Cipla Ltd</t>
  </si>
  <si>
    <t>Others</t>
  </si>
  <si>
    <t>Tata Chemicals Ltd</t>
  </si>
  <si>
    <t>Blue Star Ltd</t>
  </si>
  <si>
    <t>Reliance Industries Ltd</t>
  </si>
  <si>
    <r>
      <rPr>
        <b/>
        <sz val="11"/>
        <color theme="1"/>
        <rFont val="Calibri"/>
        <charset val="134"/>
        <scheme val="minor"/>
      </rPr>
      <t xml:space="preserve">Sector Allocations </t>
    </r>
    <r>
      <rPr>
        <sz val="11"/>
        <color theme="1"/>
        <rFont val="Calibri"/>
        <charset val="134"/>
        <scheme val="minor"/>
      </rPr>
      <t>(only if portfolio not 100%)</t>
    </r>
  </si>
  <si>
    <t>Brigade Enterprises Ltd</t>
  </si>
  <si>
    <t>Sector</t>
  </si>
  <si>
    <t>Aster DM Healthcare Limited</t>
  </si>
  <si>
    <t>Banks</t>
  </si>
  <si>
    <t>Navin Fluorine International Ltd</t>
  </si>
  <si>
    <t>Consumer Durables</t>
  </si>
  <si>
    <t>Oracle Financial Services Software Ltd</t>
  </si>
  <si>
    <t>Pharmaceuticals</t>
  </si>
  <si>
    <t>Amber Enterprises India Limited</t>
  </si>
  <si>
    <t>Chemicals</t>
  </si>
  <si>
    <t>J B Chemicals and Pharma Ltd</t>
  </si>
  <si>
    <t>Finance</t>
  </si>
  <si>
    <t>SBI Life Insurance Company Limited</t>
  </si>
  <si>
    <t>Construction</t>
  </si>
  <si>
    <t>Bajaj Finserv Ltd</t>
  </si>
  <si>
    <t>Auto Ancillaries</t>
  </si>
  <si>
    <t>Inox Leisure Ltd</t>
  </si>
  <si>
    <t>Petroleum Products</t>
  </si>
  <si>
    <t>Dishman Carbogen Amcis Limited</t>
  </si>
  <si>
    <t>Healthcare Services</t>
  </si>
  <si>
    <t>Larsen &amp; Toubro Ltd</t>
  </si>
  <si>
    <t>Software</t>
  </si>
  <si>
    <t>Bank Of Baroda</t>
  </si>
  <si>
    <t>Media &amp; Entertainment</t>
  </si>
  <si>
    <t>VST Tillers Tractors Ltd</t>
  </si>
  <si>
    <t>Construction Project</t>
  </si>
  <si>
    <t>Motherson Sumi Systems Ltd</t>
  </si>
  <si>
    <t>Auto</t>
  </si>
  <si>
    <t>Tata Steel Ltd</t>
  </si>
  <si>
    <t>Ferrous Metals</t>
  </si>
  <si>
    <t>Camlin Fine Sciences Ltd</t>
  </si>
  <si>
    <t>Paper</t>
  </si>
  <si>
    <t>Mahindra Lifespace Developers Ltd</t>
  </si>
  <si>
    <t>Textile Products</t>
  </si>
  <si>
    <t>Sandhar Technologies Limited</t>
  </si>
  <si>
    <t>Orient Paper &amp; Industries Limited</t>
  </si>
  <si>
    <t>S. P. Apparels Limited</t>
  </si>
  <si>
    <t>Sundaram Finance Ltd</t>
  </si>
  <si>
    <t>Cash &amp; Equivalents</t>
  </si>
</sst>
</file>

<file path=xl/styles.xml><?xml version="1.0" encoding="utf-8"?>
<styleSheet xmlns="http://schemas.openxmlformats.org/spreadsheetml/2006/main">
  <numFmts count="7"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(* #,##0.0000_);_(* \(#,##0.0000\);_(* &quot;-&quot;??_);_(@_)"/>
    <numFmt numFmtId="180" formatCode="_(* #,##0.00_);_(* \(#,##0.00\);_(* &quot;-&quot;??_);_(@_)"/>
    <numFmt numFmtId="181" formatCode="yyyy/mm/dd;@"/>
    <numFmt numFmtId="182" formatCode="_(* #,##0_);_(* \(#,##0\);_(* &quot;-&quot;??_);_(@_)"/>
  </numFmts>
  <fonts count="36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 (Body)"/>
      <charset val="134"/>
    </font>
    <font>
      <sz val="11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0" fillId="1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0" borderId="35" applyNumberFormat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0" fillId="5" borderId="3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34" borderId="37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3" fillId="16" borderId="32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6" borderId="37" applyNumberFormat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2" borderId="0" xfId="0" applyFont="1" applyFill="1" applyBorder="1" applyAlignment="1"/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top"/>
    </xf>
    <xf numFmtId="0" fontId="0" fillId="0" borderId="0" xfId="0" applyFont="1" applyFill="1" applyAlignment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2" borderId="5" xfId="0" applyFont="1" applyFill="1" applyBorder="1" applyAlignment="1"/>
    <xf numFmtId="0" fontId="5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6" fillId="2" borderId="9" xfId="0" applyFont="1" applyFill="1" applyBorder="1" applyAlignment="1"/>
    <xf numFmtId="49" fontId="5" fillId="2" borderId="10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/>
    </xf>
    <xf numFmtId="10" fontId="7" fillId="0" borderId="11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/>
    <xf numFmtId="181" fontId="5" fillId="2" borderId="10" xfId="0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182" fontId="5" fillId="2" borderId="10" xfId="2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179" fontId="5" fillId="2" borderId="15" xfId="2" applyNumberFormat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0" fontId="0" fillId="2" borderId="14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10" fontId="9" fillId="0" borderId="8" xfId="0" applyNumberFormat="1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9" fontId="0" fillId="0" borderId="0" xfId="0" applyNumberFormat="1" applyFont="1" applyFill="1" applyBorder="1" applyAlignment="1">
      <alignment horizontal="center"/>
    </xf>
    <xf numFmtId="0" fontId="7" fillId="0" borderId="5" xfId="0" applyFont="1" applyFill="1" applyBorder="1" applyAlignment="1"/>
    <xf numFmtId="4" fontId="7" fillId="2" borderId="10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/>
    <xf numFmtId="0" fontId="11" fillId="4" borderId="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left"/>
    </xf>
    <xf numFmtId="10" fontId="0" fillId="0" borderId="5" xfId="2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/>
    </xf>
    <xf numFmtId="0" fontId="0" fillId="2" borderId="19" xfId="0" applyFont="1" applyFill="1" applyBorder="1" applyAlignment="1">
      <alignment horizontal="left"/>
    </xf>
    <xf numFmtId="10" fontId="0" fillId="0" borderId="12" xfId="2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top"/>
    </xf>
    <xf numFmtId="0" fontId="0" fillId="2" borderId="20" xfId="0" applyFont="1" applyFill="1" applyBorder="1" applyAlignment="1">
      <alignment horizontal="left"/>
    </xf>
    <xf numFmtId="10" fontId="0" fillId="0" borderId="21" xfId="2" applyNumberFormat="1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left"/>
    </xf>
    <xf numFmtId="10" fontId="0" fillId="0" borderId="21" xfId="2" applyNumberFormat="1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10" fontId="12" fillId="4" borderId="8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7" fillId="0" borderId="23" xfId="0" applyFont="1" applyFill="1" applyBorder="1" applyAlignment="1"/>
    <xf numFmtId="4" fontId="7" fillId="0" borderId="1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3" fillId="4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vertical="center" wrapText="1"/>
    </xf>
    <xf numFmtId="9" fontId="13" fillId="4" borderId="0" xfId="0" applyNumberFormat="1" applyFont="1" applyFill="1" applyBorder="1" applyAlignment="1">
      <alignment horizontal="center" vertical="center" wrapText="1"/>
    </xf>
    <xf numFmtId="0" fontId="0" fillId="0" borderId="20" xfId="0" applyFont="1" applyFill="1" applyBorder="1" applyAlignment="1"/>
    <xf numFmtId="179" fontId="0" fillId="0" borderId="21" xfId="2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/>
    </xf>
    <xf numFmtId="179" fontId="9" fillId="0" borderId="8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/>
    <xf numFmtId="179" fontId="14" fillId="2" borderId="10" xfId="2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/>
    <xf numFmtId="179" fontId="14" fillId="2" borderId="24" xfId="2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/>
    </xf>
    <xf numFmtId="179" fontId="10" fillId="2" borderId="8" xfId="2" applyNumberFormat="1" applyFont="1" applyFill="1" applyBorder="1" applyAlignment="1">
      <alignment horizontal="center" vertical="center"/>
    </xf>
    <xf numFmtId="0" fontId="0" fillId="0" borderId="25" xfId="0" applyFont="1" applyFill="1" applyBorder="1" applyAlignment="1"/>
    <xf numFmtId="0" fontId="0" fillId="2" borderId="25" xfId="0" applyFont="1" applyFill="1" applyBorder="1" applyAlignment="1"/>
    <xf numFmtId="0" fontId="0" fillId="2" borderId="0" xfId="0" applyFont="1" applyFill="1" applyBorder="1" applyAlignment="1">
      <alignment horizontal="left"/>
    </xf>
    <xf numFmtId="0" fontId="0" fillId="0" borderId="26" xfId="0" applyFont="1" applyFill="1" applyBorder="1" applyAlignment="1"/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0" fillId="2" borderId="26" xfId="0" applyFont="1" applyFill="1" applyBorder="1" applyAlignment="1"/>
    <xf numFmtId="0" fontId="0" fillId="0" borderId="29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2"/>
  <sheetViews>
    <sheetView tabSelected="1" workbookViewId="0">
      <selection activeCell="A1" sqref="A1"/>
    </sheetView>
  </sheetViews>
  <sheetFormatPr defaultColWidth="8.82857142857143" defaultRowHeight="15"/>
  <cols>
    <col min="1" max="1" width="8.82857142857143" style="2"/>
    <col min="2" max="2" width="47.5047619047619" style="2" customWidth="1"/>
    <col min="3" max="3" width="18" style="2" customWidth="1"/>
    <col min="4" max="4" width="8.82857142857143" style="2"/>
    <col min="5" max="5" width="30" style="2" customWidth="1"/>
    <col min="6" max="6" width="14.5047619047619" style="2" customWidth="1"/>
    <col min="7" max="14" width="8.82857142857143" style="2"/>
    <col min="15" max="16384" width="8.82857142857143" style="6"/>
  </cols>
  <sheetData>
    <row r="1" s="1" customFormat="1" spans="2:18">
      <c r="B1" s="7" t="s">
        <v>0</v>
      </c>
      <c r="C1" s="7"/>
      <c r="E1" s="2"/>
      <c r="F1" s="2"/>
      <c r="G1" s="2"/>
      <c r="H1" s="2"/>
      <c r="I1" s="4"/>
      <c r="J1" s="4"/>
      <c r="K1" s="2"/>
      <c r="L1" s="2"/>
      <c r="M1" s="2"/>
      <c r="N1" s="2"/>
      <c r="O1" s="2"/>
      <c r="P1" s="2"/>
      <c r="Q1" s="2"/>
      <c r="R1" s="2"/>
    </row>
    <row r="2" s="2" customFormat="1" ht="15.75" spans="2:16">
      <c r="B2" s="8" t="s">
        <v>1</v>
      </c>
      <c r="C2" s="1"/>
      <c r="D2" s="1"/>
      <c r="K2" s="1"/>
      <c r="L2" s="48"/>
      <c r="M2" s="48"/>
      <c r="N2" s="48"/>
      <c r="O2" s="48"/>
      <c r="P2" s="1"/>
    </row>
    <row r="3" s="2" customFormat="1" ht="15.75" spans="2:16">
      <c r="B3" s="9" t="s">
        <v>2</v>
      </c>
      <c r="C3" s="10"/>
      <c r="D3" s="11"/>
      <c r="E3" s="12" t="s">
        <v>3</v>
      </c>
      <c r="F3" s="13"/>
      <c r="K3" s="1"/>
      <c r="L3" s="48"/>
      <c r="M3" s="48"/>
      <c r="N3" s="48"/>
      <c r="O3" s="48"/>
      <c r="P3" s="1"/>
    </row>
    <row r="4" s="2" customFormat="1" ht="15.75" spans="2:16">
      <c r="B4" s="14" t="s">
        <v>4</v>
      </c>
      <c r="C4" s="15" t="s">
        <v>5</v>
      </c>
      <c r="D4" s="16"/>
      <c r="E4" s="17" t="s">
        <v>6</v>
      </c>
      <c r="F4" s="18" t="s">
        <v>7</v>
      </c>
      <c r="K4" s="1"/>
      <c r="L4" s="48"/>
      <c r="M4" s="48"/>
      <c r="N4" s="48"/>
      <c r="O4" s="48"/>
      <c r="P4" s="1"/>
    </row>
    <row r="5" s="2" customFormat="1" customHeight="1" spans="2:16">
      <c r="B5" s="19" t="s">
        <v>8</v>
      </c>
      <c r="C5" s="20" t="s">
        <v>9</v>
      </c>
      <c r="D5" s="16"/>
      <c r="E5" s="21" t="s">
        <v>10</v>
      </c>
      <c r="F5" s="22">
        <v>0.3211299</v>
      </c>
      <c r="G5" s="3"/>
      <c r="K5" s="1"/>
      <c r="L5" s="5"/>
      <c r="M5" s="5"/>
      <c r="N5" s="5"/>
      <c r="O5" s="5"/>
      <c r="P5" s="1"/>
    </row>
    <row r="6" s="2" customFormat="1" spans="2:18">
      <c r="B6" s="23" t="s">
        <v>11</v>
      </c>
      <c r="C6" s="24">
        <v>43799</v>
      </c>
      <c r="D6" s="16"/>
      <c r="E6" s="25" t="s">
        <v>12</v>
      </c>
      <c r="F6" s="22">
        <v>0.1472989</v>
      </c>
      <c r="G6" s="3"/>
      <c r="H6" s="3"/>
      <c r="K6" s="82"/>
      <c r="L6" s="4"/>
      <c r="M6" s="4"/>
      <c r="N6" s="4"/>
      <c r="O6" s="4"/>
      <c r="P6" s="82"/>
      <c r="Q6" s="3"/>
      <c r="R6" s="3"/>
    </row>
    <row r="7" s="3" customFormat="1" ht="15.75" customHeight="1" spans="2:16">
      <c r="B7" s="26" t="s">
        <v>13</v>
      </c>
      <c r="C7" s="27" t="s">
        <v>14</v>
      </c>
      <c r="D7" s="16"/>
      <c r="E7" s="25" t="s">
        <v>15</v>
      </c>
      <c r="F7" s="22">
        <v>0.1546181</v>
      </c>
      <c r="G7" s="2"/>
      <c r="I7" s="2"/>
      <c r="J7" s="2"/>
      <c r="K7" s="82"/>
      <c r="L7" s="4"/>
      <c r="M7" s="4"/>
      <c r="N7" s="4"/>
      <c r="O7" s="4"/>
      <c r="P7" s="82"/>
    </row>
    <row r="8" s="3" customFormat="1" spans="2:18">
      <c r="B8" s="26" t="s">
        <v>16</v>
      </c>
      <c r="C8" s="27" t="s">
        <v>17</v>
      </c>
      <c r="D8" s="16"/>
      <c r="E8" s="28" t="s">
        <v>18</v>
      </c>
      <c r="F8" s="22">
        <v>0.2214058</v>
      </c>
      <c r="G8" s="2"/>
      <c r="H8" s="2"/>
      <c r="I8" s="2"/>
      <c r="J8" s="2"/>
      <c r="K8" s="1"/>
      <c r="L8" s="4"/>
      <c r="M8" s="4"/>
      <c r="N8" s="4"/>
      <c r="O8" s="4"/>
      <c r="P8" s="1"/>
      <c r="Q8" s="2"/>
      <c r="R8" s="2"/>
    </row>
    <row r="9" s="3" customFormat="1" ht="15.75" spans="2:18">
      <c r="B9" s="29" t="s">
        <v>19</v>
      </c>
      <c r="C9" s="30">
        <v>0.0237</v>
      </c>
      <c r="D9" s="16"/>
      <c r="E9" s="28" t="s">
        <v>20</v>
      </c>
      <c r="F9" s="22">
        <v>0.0695324</v>
      </c>
      <c r="G9" s="2"/>
      <c r="H9" s="2"/>
      <c r="I9" s="2"/>
      <c r="J9" s="2"/>
      <c r="K9" s="1"/>
      <c r="L9" s="4"/>
      <c r="M9" s="4"/>
      <c r="N9" s="4"/>
      <c r="O9" s="4"/>
      <c r="P9" s="1"/>
      <c r="Q9" s="2"/>
      <c r="R9" s="2"/>
    </row>
    <row r="10" s="3" customFormat="1" ht="15.75" spans="2:18">
      <c r="B10" s="31"/>
      <c r="C10" s="32"/>
      <c r="D10" s="16"/>
      <c r="E10" s="33" t="s">
        <v>21</v>
      </c>
      <c r="F10" s="22">
        <v>0.086</v>
      </c>
      <c r="G10" s="2"/>
      <c r="H10" s="2"/>
      <c r="I10" s="2"/>
      <c r="J10" s="2"/>
      <c r="K10" s="1"/>
      <c r="L10" s="4"/>
      <c r="M10" s="4"/>
      <c r="N10" s="4"/>
      <c r="O10" s="4"/>
      <c r="P10" s="1"/>
      <c r="Q10" s="2"/>
      <c r="R10" s="2"/>
    </row>
    <row r="11" s="3" customFormat="1" customHeight="1" spans="2:18">
      <c r="B11" s="34" t="s">
        <v>22</v>
      </c>
      <c r="C11" s="35"/>
      <c r="D11" s="16"/>
      <c r="E11" s="36" t="s">
        <v>23</v>
      </c>
      <c r="F11" s="37">
        <f>SUM(F5:F10)</f>
        <v>0.9999851</v>
      </c>
      <c r="G11" s="2"/>
      <c r="H11" s="2"/>
      <c r="I11" s="2"/>
      <c r="J11" s="2"/>
      <c r="K11" s="1"/>
      <c r="L11" s="4"/>
      <c r="M11" s="4"/>
      <c r="N11" s="4"/>
      <c r="O11" s="4"/>
      <c r="P11" s="1"/>
      <c r="Q11" s="2"/>
      <c r="R11" s="2"/>
    </row>
    <row r="12" s="2" customFormat="1" customHeight="1" spans="2:16">
      <c r="B12" s="38" t="s">
        <v>24</v>
      </c>
      <c r="C12" s="39" t="s">
        <v>25</v>
      </c>
      <c r="D12" s="40"/>
      <c r="E12" s="41"/>
      <c r="F12" s="42"/>
      <c r="K12" s="1"/>
      <c r="L12" s="4"/>
      <c r="M12" s="4"/>
      <c r="N12" s="4"/>
      <c r="O12" s="4"/>
      <c r="P12" s="1"/>
    </row>
    <row r="13" s="2" customFormat="1" ht="15.75" spans="2:16">
      <c r="B13" s="43" t="s">
        <v>26</v>
      </c>
      <c r="C13" s="44">
        <v>6.14</v>
      </c>
      <c r="D13" s="40"/>
      <c r="E13" s="12" t="s">
        <v>27</v>
      </c>
      <c r="F13" s="13"/>
      <c r="K13" s="1"/>
      <c r="L13" s="4"/>
      <c r="M13" s="4"/>
      <c r="N13" s="4"/>
      <c r="O13" s="4"/>
      <c r="P13" s="1"/>
    </row>
    <row r="14" s="2" customFormat="1" ht="15.75" spans="2:18">
      <c r="B14" s="45" t="s">
        <v>28</v>
      </c>
      <c r="C14" s="44">
        <v>5.66</v>
      </c>
      <c r="D14" s="40"/>
      <c r="E14" s="46" t="s">
        <v>29</v>
      </c>
      <c r="F14" s="47" t="s">
        <v>7</v>
      </c>
      <c r="G14" s="4"/>
      <c r="H14" s="4"/>
      <c r="K14" s="48"/>
      <c r="P14" s="48"/>
      <c r="Q14" s="4"/>
      <c r="R14" s="4"/>
    </row>
    <row r="15" s="4" customFormat="1" spans="2:16">
      <c r="B15" s="45" t="s">
        <v>30</v>
      </c>
      <c r="C15" s="44">
        <v>5.53</v>
      </c>
      <c r="D15" s="48"/>
      <c r="E15" s="49" t="s">
        <v>31</v>
      </c>
      <c r="F15" s="50">
        <v>0.91</v>
      </c>
      <c r="I15" s="2"/>
      <c r="J15" s="2"/>
      <c r="K15" s="48"/>
      <c r="L15" s="2"/>
      <c r="M15" s="2"/>
      <c r="N15" s="2"/>
      <c r="O15" s="2"/>
      <c r="P15" s="48"/>
    </row>
    <row r="16" s="4" customFormat="1" spans="2:16">
      <c r="B16" s="45" t="s">
        <v>32</v>
      </c>
      <c r="C16" s="44">
        <v>5.28</v>
      </c>
      <c r="D16" s="51"/>
      <c r="E16" s="52" t="s">
        <v>33</v>
      </c>
      <c r="F16" s="53">
        <v>0.09</v>
      </c>
      <c r="G16" s="5"/>
      <c r="I16" s="2"/>
      <c r="J16" s="2"/>
      <c r="K16" s="48"/>
      <c r="L16" s="2"/>
      <c r="M16" s="2"/>
      <c r="N16" s="2"/>
      <c r="O16" s="2"/>
      <c r="P16" s="48"/>
    </row>
    <row r="17" s="5" customFormat="1" ht="15.75" spans="2:15">
      <c r="B17" s="45" t="s">
        <v>34</v>
      </c>
      <c r="C17" s="44">
        <v>5.22</v>
      </c>
      <c r="D17" s="54"/>
      <c r="E17" s="55" t="s">
        <v>35</v>
      </c>
      <c r="F17" s="56" t="s">
        <v>14</v>
      </c>
      <c r="G17" s="4"/>
      <c r="I17" s="2"/>
      <c r="J17" s="2"/>
      <c r="L17" s="4"/>
      <c r="M17" s="2"/>
      <c r="N17" s="2"/>
      <c r="O17" s="2"/>
    </row>
    <row r="18" s="4" customFormat="1" ht="15.75" spans="2:15">
      <c r="B18" s="45" t="s">
        <v>36</v>
      </c>
      <c r="C18" s="44">
        <v>5</v>
      </c>
      <c r="D18" s="51"/>
      <c r="E18" s="57" t="s">
        <v>37</v>
      </c>
      <c r="F18" s="58" t="s">
        <v>14</v>
      </c>
      <c r="I18" s="2"/>
      <c r="J18" s="2"/>
      <c r="L18" s="2"/>
      <c r="M18" s="2"/>
      <c r="N18" s="2"/>
      <c r="O18" s="2"/>
    </row>
    <row r="19" s="4" customFormat="1" ht="15.75" spans="2:15">
      <c r="B19" s="45" t="s">
        <v>38</v>
      </c>
      <c r="C19" s="44">
        <v>4</v>
      </c>
      <c r="D19" s="51"/>
      <c r="E19" s="59" t="s">
        <v>23</v>
      </c>
      <c r="F19" s="60">
        <f>SUM(F15:F18)</f>
        <v>1</v>
      </c>
      <c r="G19" s="2"/>
      <c r="I19" s="2"/>
      <c r="J19" s="2"/>
      <c r="L19" s="2"/>
      <c r="M19" s="2"/>
      <c r="N19" s="2"/>
      <c r="O19" s="2"/>
    </row>
    <row r="20" s="4" customFormat="1" ht="15.75" spans="2:15">
      <c r="B20" s="45" t="s">
        <v>39</v>
      </c>
      <c r="C20" s="44">
        <v>3.73</v>
      </c>
      <c r="D20" s="51"/>
      <c r="E20" s="5"/>
      <c r="F20" s="5"/>
      <c r="G20" s="2"/>
      <c r="I20" s="3"/>
      <c r="J20" s="3"/>
      <c r="L20" s="2"/>
      <c r="M20" s="2"/>
      <c r="N20" s="2"/>
      <c r="O20" s="2"/>
    </row>
    <row r="21" s="4" customFormat="1" ht="15.75" spans="2:15">
      <c r="B21" s="45" t="s">
        <v>40</v>
      </c>
      <c r="C21" s="44">
        <v>3.44</v>
      </c>
      <c r="D21" s="51"/>
      <c r="E21" s="61" t="s">
        <v>41</v>
      </c>
      <c r="F21" s="13"/>
      <c r="G21" s="2"/>
      <c r="I21" s="2"/>
      <c r="J21" s="2"/>
      <c r="L21" s="2"/>
      <c r="M21" s="2"/>
      <c r="N21" s="2"/>
      <c r="O21" s="2"/>
    </row>
    <row r="22" s="4" customFormat="1" ht="15.75" spans="2:15">
      <c r="B22" s="45" t="s">
        <v>42</v>
      </c>
      <c r="C22" s="44">
        <v>3.26</v>
      </c>
      <c r="D22" s="51"/>
      <c r="E22" s="62" t="s">
        <v>43</v>
      </c>
      <c r="F22" s="63" t="s">
        <v>7</v>
      </c>
      <c r="G22" s="2"/>
      <c r="I22" s="2"/>
      <c r="J22" s="2"/>
      <c r="L22" s="2"/>
      <c r="M22" s="2"/>
      <c r="N22" s="2"/>
      <c r="O22" s="2"/>
    </row>
    <row r="23" s="4" customFormat="1" spans="2:15">
      <c r="B23" s="45" t="s">
        <v>44</v>
      </c>
      <c r="C23" s="44">
        <v>3.04</v>
      </c>
      <c r="D23" s="51"/>
      <c r="E23" s="64" t="s">
        <v>45</v>
      </c>
      <c r="F23" s="65">
        <v>24.37</v>
      </c>
      <c r="G23" s="2"/>
      <c r="I23" s="2"/>
      <c r="J23" s="2"/>
      <c r="L23" s="2"/>
      <c r="M23" s="2"/>
      <c r="N23" s="2"/>
      <c r="O23" s="2"/>
    </row>
    <row r="24" s="4" customFormat="1" spans="2:18">
      <c r="B24" s="45" t="s">
        <v>46</v>
      </c>
      <c r="C24" s="44">
        <v>2.96</v>
      </c>
      <c r="D24" s="51"/>
      <c r="E24" s="64" t="s">
        <v>47</v>
      </c>
      <c r="F24" s="65">
        <v>12.05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="4" customFormat="1" spans="2:18">
      <c r="B25" s="45" t="s">
        <v>48</v>
      </c>
      <c r="C25" s="44">
        <v>2.77</v>
      </c>
      <c r="D25" s="51"/>
      <c r="E25" s="64" t="s">
        <v>49</v>
      </c>
      <c r="F25" s="65">
        <v>9.98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="2" customFormat="1" spans="1:6">
      <c r="A26" s="1"/>
      <c r="B26" s="45" t="s">
        <v>50</v>
      </c>
      <c r="C26" s="44">
        <v>2.66</v>
      </c>
      <c r="E26" s="64" t="s">
        <v>51</v>
      </c>
      <c r="F26" s="65">
        <v>8.92</v>
      </c>
    </row>
    <row r="27" s="2" customFormat="1" spans="2:6">
      <c r="B27" s="45" t="s">
        <v>52</v>
      </c>
      <c r="C27" s="44">
        <v>2.57</v>
      </c>
      <c r="E27" s="64" t="s">
        <v>53</v>
      </c>
      <c r="F27" s="65">
        <v>6.24</v>
      </c>
    </row>
    <row r="28" s="2" customFormat="1" customHeight="1" spans="2:6">
      <c r="B28" s="45" t="s">
        <v>54</v>
      </c>
      <c r="C28" s="44">
        <v>2.57</v>
      </c>
      <c r="E28" s="64" t="s">
        <v>55</v>
      </c>
      <c r="F28" s="65">
        <v>5.12</v>
      </c>
    </row>
    <row r="29" s="2" customFormat="1" spans="2:6">
      <c r="B29" s="45" t="s">
        <v>56</v>
      </c>
      <c r="C29" s="44">
        <v>2.56</v>
      </c>
      <c r="E29" s="64" t="s">
        <v>57</v>
      </c>
      <c r="F29" s="65">
        <v>3.79</v>
      </c>
    </row>
    <row r="30" s="2" customFormat="1" ht="13.25" customHeight="1" spans="2:6">
      <c r="B30" s="45" t="s">
        <v>58</v>
      </c>
      <c r="C30" s="44">
        <v>2.56</v>
      </c>
      <c r="D30" s="66"/>
      <c r="E30" s="64" t="s">
        <v>59</v>
      </c>
      <c r="F30" s="65">
        <v>3.44</v>
      </c>
    </row>
    <row r="31" s="2" customFormat="1" spans="2:6">
      <c r="B31" s="45" t="s">
        <v>60</v>
      </c>
      <c r="C31" s="44">
        <v>2.41</v>
      </c>
      <c r="E31" s="64" t="s">
        <v>61</v>
      </c>
      <c r="F31" s="65">
        <v>3.04</v>
      </c>
    </row>
    <row r="32" s="2" customFormat="1" spans="2:15">
      <c r="B32" s="45" t="s">
        <v>62</v>
      </c>
      <c r="C32" s="44">
        <v>2.22</v>
      </c>
      <c r="D32" s="67"/>
      <c r="E32" s="64" t="s">
        <v>63</v>
      </c>
      <c r="F32" s="65">
        <v>2.77</v>
      </c>
      <c r="L32" s="3"/>
      <c r="M32" s="3"/>
      <c r="N32" s="3"/>
      <c r="O32" s="3"/>
    </row>
    <row r="33" s="2" customFormat="1" spans="2:6">
      <c r="B33" s="45" t="s">
        <v>64</v>
      </c>
      <c r="C33" s="44">
        <v>2.2</v>
      </c>
      <c r="D33" s="68"/>
      <c r="E33" s="64" t="s">
        <v>65</v>
      </c>
      <c r="F33" s="65">
        <v>2.56</v>
      </c>
    </row>
    <row r="34" s="2" customFormat="1" spans="2:7">
      <c r="B34" s="45" t="s">
        <v>66</v>
      </c>
      <c r="C34" s="44">
        <v>2.18</v>
      </c>
      <c r="D34" s="68"/>
      <c r="E34" s="64" t="s">
        <v>67</v>
      </c>
      <c r="F34" s="65">
        <v>2.22</v>
      </c>
      <c r="G34" s="3"/>
    </row>
    <row r="35" s="2" customFormat="1" spans="2:7">
      <c r="B35" s="45" t="s">
        <v>68</v>
      </c>
      <c r="C35" s="44">
        <v>2.14</v>
      </c>
      <c r="D35" s="68"/>
      <c r="E35" s="64" t="s">
        <v>69</v>
      </c>
      <c r="F35" s="65">
        <v>2.18</v>
      </c>
      <c r="G35" s="3"/>
    </row>
    <row r="36" s="2" customFormat="1" spans="2:7">
      <c r="B36" s="45" t="s">
        <v>70</v>
      </c>
      <c r="C36" s="44">
        <v>2.07</v>
      </c>
      <c r="D36" s="68"/>
      <c r="E36" s="64" t="s">
        <v>71</v>
      </c>
      <c r="F36" s="65">
        <v>2.07</v>
      </c>
      <c r="G36" s="3"/>
    </row>
    <row r="37" s="2" customFormat="1" spans="2:7">
      <c r="B37" s="45" t="s">
        <v>72</v>
      </c>
      <c r="C37" s="44">
        <v>1.96</v>
      </c>
      <c r="D37" s="69"/>
      <c r="E37" s="64" t="s">
        <v>73</v>
      </c>
      <c r="F37" s="65">
        <v>1.39</v>
      </c>
      <c r="G37" s="3"/>
    </row>
    <row r="38" s="2" customFormat="1" spans="2:6">
      <c r="B38" s="45" t="s">
        <v>74</v>
      </c>
      <c r="C38" s="44">
        <v>1.86</v>
      </c>
      <c r="E38" s="64" t="s">
        <v>75</v>
      </c>
      <c r="F38" s="65">
        <v>1.35</v>
      </c>
    </row>
    <row r="39" s="2" customFormat="1" ht="15.75" spans="2:6">
      <c r="B39" s="45" t="s">
        <v>76</v>
      </c>
      <c r="C39" s="44">
        <v>1.65</v>
      </c>
      <c r="E39" s="64" t="s">
        <v>21</v>
      </c>
      <c r="F39" s="65">
        <v>8.51</v>
      </c>
    </row>
    <row r="40" s="2" customFormat="1" ht="15.75" spans="2:6">
      <c r="B40" s="45" t="s">
        <v>77</v>
      </c>
      <c r="C40" s="44">
        <v>1.39</v>
      </c>
      <c r="E40" s="70"/>
      <c r="F40" s="71"/>
    </row>
    <row r="41" s="2" customFormat="1" ht="15.75" spans="2:6">
      <c r="B41" s="45" t="s">
        <v>78</v>
      </c>
      <c r="C41" s="44">
        <v>1.35</v>
      </c>
      <c r="E41" s="72" t="s">
        <v>23</v>
      </c>
      <c r="F41" s="73">
        <f>SUM((F23:F40))</f>
        <v>100</v>
      </c>
    </row>
    <row r="42" s="2" customFormat="1" spans="2:18">
      <c r="B42" s="45" t="s">
        <v>79</v>
      </c>
      <c r="C42" s="44">
        <v>1.11</v>
      </c>
      <c r="H42" s="3"/>
      <c r="K42" s="3"/>
      <c r="P42" s="3"/>
      <c r="Q42" s="3"/>
      <c r="R42" s="3"/>
    </row>
    <row r="43" s="3" customFormat="1" spans="2:18">
      <c r="B43" s="45" t="s">
        <v>80</v>
      </c>
      <c r="C43" s="44">
        <v>8.51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="2" customFormat="1" spans="2:3">
      <c r="B44" s="74"/>
      <c r="C44" s="75"/>
    </row>
    <row r="45" s="2" customFormat="1" ht="15.75" spans="2:3">
      <c r="B45" s="74"/>
      <c r="C45" s="75"/>
    </row>
    <row r="46" s="2" customFormat="1" ht="15.75" spans="2:3">
      <c r="B46" s="76"/>
      <c r="C46" s="77"/>
    </row>
    <row r="47" ht="15.75" spans="2:30">
      <c r="B47" s="78" t="s">
        <v>23</v>
      </c>
      <c r="C47" s="79">
        <f>SUM(C13:C46)</f>
        <v>100</v>
      </c>
      <c r="D47" s="80"/>
      <c r="E47" s="2"/>
      <c r="F47" s="2"/>
      <c r="G47" s="80"/>
      <c r="H47" s="80"/>
      <c r="I47" s="80"/>
      <c r="J47" s="80"/>
      <c r="K47" s="80"/>
      <c r="L47" s="80"/>
      <c r="M47" s="6"/>
      <c r="N47" s="83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</row>
    <row r="48" spans="2:30">
      <c r="B48" s="6"/>
      <c r="C48" s="6"/>
      <c r="D48" s="80"/>
      <c r="E48" s="2"/>
      <c r="F48" s="2"/>
      <c r="G48" s="80"/>
      <c r="H48" s="80"/>
      <c r="I48" s="80"/>
      <c r="J48" s="80"/>
      <c r="K48" s="80"/>
      <c r="L48" s="84"/>
      <c r="M48" s="80"/>
      <c r="N48" s="83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</row>
    <row r="49" spans="2:34">
      <c r="B49" s="6"/>
      <c r="C49" s="6"/>
      <c r="D49" s="80"/>
      <c r="E49" s="2"/>
      <c r="F49" s="2"/>
      <c r="G49" s="80"/>
      <c r="H49" s="80"/>
      <c r="I49" s="80"/>
      <c r="J49" s="80"/>
      <c r="K49" s="80"/>
      <c r="L49" s="80"/>
      <c r="M49" s="80"/>
      <c r="N49" s="83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G49" s="80"/>
      <c r="AH49" s="80"/>
    </row>
    <row r="50" spans="4:34"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3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3"/>
      <c r="AG50" s="80"/>
      <c r="AH50" s="80"/>
    </row>
    <row r="51" spans="4:34"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3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3"/>
      <c r="AG51" s="80"/>
      <c r="AH51" s="80"/>
    </row>
    <row r="52" spans="4:34"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3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3"/>
      <c r="AG52" s="80"/>
      <c r="AH52" s="80"/>
    </row>
    <row r="53" spans="4:34"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3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3"/>
      <c r="AG53" s="80"/>
      <c r="AH53" s="80"/>
    </row>
    <row r="54" spans="4:34"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3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3"/>
      <c r="AG54" s="80"/>
      <c r="AH54" s="80"/>
    </row>
    <row r="55" spans="4:34"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3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3"/>
      <c r="AG55" s="80"/>
      <c r="AH55" s="80"/>
    </row>
    <row r="56" spans="4:34">
      <c r="D56" s="80"/>
      <c r="E56" s="80"/>
      <c r="F56" s="80"/>
      <c r="G56" s="80"/>
      <c r="H56" s="80"/>
      <c r="I56" s="80"/>
      <c r="J56" s="80"/>
      <c r="K56" s="80"/>
      <c r="L56" s="80"/>
      <c r="M56" s="85"/>
      <c r="N56" s="83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3"/>
      <c r="AG56" s="80"/>
      <c r="AH56" s="80"/>
    </row>
    <row r="57" spans="4:34"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3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3"/>
      <c r="AG57" s="80"/>
      <c r="AH57" s="80"/>
    </row>
    <row r="58" spans="4:34"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3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3"/>
      <c r="AG58" s="80"/>
      <c r="AH58" s="80"/>
    </row>
    <row r="59" spans="4:34"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3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3"/>
      <c r="AG59" s="80"/>
      <c r="AH59" s="80"/>
    </row>
    <row r="60" spans="4:34"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6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3"/>
      <c r="AG60" s="80"/>
      <c r="AH60" s="80"/>
    </row>
    <row r="61" spans="4:34">
      <c r="D61" s="81"/>
      <c r="E61" s="80"/>
      <c r="F61" s="80"/>
      <c r="G61" s="81"/>
      <c r="H61" s="81"/>
      <c r="I61" s="81"/>
      <c r="J61" s="81"/>
      <c r="K61" s="81"/>
      <c r="L61" s="81"/>
      <c r="M61" s="81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3"/>
      <c r="AG61" s="80"/>
      <c r="AH61" s="80"/>
    </row>
    <row r="62" spans="4:34">
      <c r="D62" s="81"/>
      <c r="E62" s="80"/>
      <c r="F62" s="80"/>
      <c r="G62" s="81"/>
      <c r="H62" s="81"/>
      <c r="I62" s="81"/>
      <c r="J62" s="81"/>
      <c r="K62" s="81"/>
      <c r="L62" s="81"/>
      <c r="M62" s="81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3"/>
      <c r="AG62" s="80"/>
      <c r="AH62" s="80"/>
    </row>
    <row r="63" spans="4:34">
      <c r="D63" s="81"/>
      <c r="E63" s="80"/>
      <c r="F63" s="80"/>
      <c r="G63" s="81"/>
      <c r="H63" s="81"/>
      <c r="I63" s="81"/>
      <c r="J63" s="81"/>
      <c r="K63" s="81"/>
      <c r="L63" s="81"/>
      <c r="M63" s="81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3"/>
      <c r="AG63" s="80"/>
      <c r="AH63" s="80"/>
    </row>
    <row r="64" spans="5:34">
      <c r="E64" s="81"/>
      <c r="F64" s="81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3"/>
      <c r="AG64" s="80"/>
      <c r="AH64" s="80"/>
    </row>
    <row r="65" spans="5:34">
      <c r="E65" s="81"/>
      <c r="F65" s="81"/>
      <c r="N65" s="86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3"/>
      <c r="AG65" s="80"/>
      <c r="AH65" s="80"/>
    </row>
    <row r="66" spans="5:34">
      <c r="E66" s="81"/>
      <c r="F66" s="81"/>
      <c r="N66" s="86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3"/>
      <c r="AG66" s="80"/>
      <c r="AH66" s="80"/>
    </row>
    <row r="67" spans="15:34"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0"/>
      <c r="AF67" s="83"/>
      <c r="AG67" s="80"/>
      <c r="AH67" s="80"/>
    </row>
    <row r="68" spans="15:34"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3"/>
      <c r="AG68" s="80"/>
      <c r="AH68" s="80"/>
    </row>
    <row r="69" spans="15:34"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3"/>
      <c r="AG69" s="80"/>
      <c r="AH69" s="80"/>
    </row>
    <row r="70" spans="15:34"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3"/>
      <c r="AG70" s="80"/>
      <c r="AH70" s="80"/>
    </row>
    <row r="71" spans="15:34"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5"/>
      <c r="AF71" s="87"/>
      <c r="AG71" s="80"/>
      <c r="AH71" s="80"/>
    </row>
    <row r="72" spans="15:34"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3"/>
      <c r="AG72" s="80"/>
      <c r="AH72" s="80"/>
    </row>
  </sheetData>
  <mergeCells count="6">
    <mergeCell ref="B1:C1"/>
    <mergeCell ref="B3:C3"/>
    <mergeCell ref="E3:F3"/>
    <mergeCell ref="B11:C11"/>
    <mergeCell ref="E13:F13"/>
    <mergeCell ref="E21:F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Fund Performance Update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</dc:creator>
  <cp:lastModifiedBy>pavithra</cp:lastModifiedBy>
  <dcterms:created xsi:type="dcterms:W3CDTF">2020-04-03T13:08:00Z</dcterms:created>
  <dcterms:modified xsi:type="dcterms:W3CDTF">2020-04-06T09:44:59Z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