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720" tabRatio="779" firstSheet="14" activeTab="21" autoFilterDateGrouping="1"/>
  </bookViews>
  <sheets>
    <sheet xmlns:r="http://schemas.openxmlformats.org/officeDocument/2006/relationships" name="Demo Mode" sheetId="1" state="visible" r:id="rId1"/>
    <sheet xmlns:r="http://schemas.openxmlformats.org/officeDocument/2006/relationships" name="Customer Enrollment" sheetId="2" state="visible" r:id="rId2"/>
    <sheet xmlns:r="http://schemas.openxmlformats.org/officeDocument/2006/relationships" name="Add VIN" sheetId="3" state="visible" r:id="rId3"/>
    <sheet xmlns:r="http://schemas.openxmlformats.org/officeDocument/2006/relationships" name="App Registration Pages" sheetId="4" state="visible" r:id="rId4"/>
    <sheet xmlns:r="http://schemas.openxmlformats.org/officeDocument/2006/relationships" name="App Log in-Log out" sheetId="5" state="visible" r:id="rId5"/>
    <sheet xmlns:r="http://schemas.openxmlformats.org/officeDocument/2006/relationships" name="Nickname" sheetId="6" state="visible" r:id="rId6"/>
    <sheet xmlns:r="http://schemas.openxmlformats.org/officeDocument/2006/relationships" name="Services and licenses" sheetId="7" state="visible" r:id="rId7"/>
    <sheet xmlns:r="http://schemas.openxmlformats.org/officeDocument/2006/relationships" name="Vehicle Status Report" sheetId="8" state="visible" r:id="rId8"/>
    <sheet xmlns:r="http://schemas.openxmlformats.org/officeDocument/2006/relationships" name="Remote Lock-Unlock" sheetId="9" state="visible" r:id="rId9"/>
    <sheet xmlns:r="http://schemas.openxmlformats.org/officeDocument/2006/relationships" name="Remote Honk &amp; Flash" sheetId="10" state="visible" r:id="rId10"/>
    <sheet xmlns:r="http://schemas.openxmlformats.org/officeDocument/2006/relationships" name="My Car Statistics" sheetId="11" state="visible" r:id="rId11"/>
    <sheet xmlns:r="http://schemas.openxmlformats.org/officeDocument/2006/relationships" name="My Cabin Comfort" sheetId="12" state="visible" r:id="rId12"/>
    <sheet xmlns:r="http://schemas.openxmlformats.org/officeDocument/2006/relationships" name="My Battery Charge" sheetId="13" state="visible" r:id="rId13"/>
    <sheet xmlns:r="http://schemas.openxmlformats.org/officeDocument/2006/relationships" name="Service Management" sheetId="14" state="visible" r:id="rId14"/>
    <sheet xmlns:r="http://schemas.openxmlformats.org/officeDocument/2006/relationships" name="Activate Heating" sheetId="15" state="visible" r:id="rId15"/>
    <sheet xmlns:r="http://schemas.openxmlformats.org/officeDocument/2006/relationships" name="Roadside Assistance" sheetId="16" state="visible" r:id="rId16"/>
    <sheet xmlns:r="http://schemas.openxmlformats.org/officeDocument/2006/relationships" name="Data Services" sheetId="17" state="visible" r:id="rId17"/>
    <sheet xmlns:r="http://schemas.openxmlformats.org/officeDocument/2006/relationships" name="My Alerts" sheetId="18" state="visible" r:id="rId18"/>
    <sheet xmlns:r="http://schemas.openxmlformats.org/officeDocument/2006/relationships" name="Theft Alarm" sheetId="19" state="visible" r:id="rId19"/>
    <sheet xmlns:r="http://schemas.openxmlformats.org/officeDocument/2006/relationships" name="Stolen Vehicle Locator" sheetId="20" state="visible" r:id="rId20"/>
    <sheet xmlns:r="http://schemas.openxmlformats.org/officeDocument/2006/relationships" name="Audials" sheetId="21" state="visible" r:id="rId21"/>
    <sheet xmlns:r="http://schemas.openxmlformats.org/officeDocument/2006/relationships" name="Car Finder" sheetId="22" state="visible" r:id="rId22"/>
    <sheet xmlns:r="http://schemas.openxmlformats.org/officeDocument/2006/relationships" name="Nav Companion" sheetId="23" state="visible" r:id="rId23"/>
    <sheet xmlns:r="http://schemas.openxmlformats.org/officeDocument/2006/relationships" name="Notifications" sheetId="24" state="visible" r:id="rId24"/>
    <sheet xmlns:r="http://schemas.openxmlformats.org/officeDocument/2006/relationships" name="Push Notifications" sheetId="25" state="visible" r:id="rId25"/>
    <sheet xmlns:r="http://schemas.openxmlformats.org/officeDocument/2006/relationships" name="Profile" sheetId="26" state="visible" r:id="rId26"/>
    <sheet xmlns:r="http://schemas.openxmlformats.org/officeDocument/2006/relationships" name="Localization" sheetId="27" state="visible" r:id="rId27"/>
    <sheet xmlns:r="http://schemas.openxmlformats.org/officeDocument/2006/relationships" name="Privacy Mode" sheetId="28" state="visible" r:id="rId28"/>
    <sheet xmlns:r="http://schemas.openxmlformats.org/officeDocument/2006/relationships" name="Remote Park Assist" sheetId="29" state="visible" r:id="rId29"/>
    <sheet xmlns:r="http://schemas.openxmlformats.org/officeDocument/2006/relationships" name="Stolen Vehicle Tracking" sheetId="30" state="visible" r:id="rId30"/>
  </sheets>
  <externalReferences>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s>
  <definedNames>
    <definedName name="Blocked">[1]Dashboard!$G$17:INDEX([1]Dashboard!$G$17:$G$49,COUNT([1]Dashboard!$G$17:$G$49,"&lt;=0"))</definedName>
    <definedName name="Class">#REF!</definedName>
    <definedName name="Failed">[1]Dashboard!$F$17:INDEX([1]Dashboard!$F$17:$F$49,COUNT([1]Dashboard!$F$17:$F$49,"&lt;=0 "))</definedName>
    <definedName name="NA">[1]Dashboard!$H$17:INDEX([1]Dashboard!$H$17:$H$49,COUNT([1]Dashboard!$H$17:$H$49,"&lt;=0"))</definedName>
    <definedName name="OCat">#REF!</definedName>
    <definedName name="Passed">[1]Dashboard!$E$17:INDEX([1]Dashboard!$E$17:$E$49,COUNT([1]Dashboard!$E$17:$E$49,"&lt;=0"))</definedName>
    <definedName name="Priority">[1]ChartBox!#REF!</definedName>
    <definedName name="Service">OFFSET([2]Dashboard!$C$15,0,0,COUNTA([2]Dashboard!$C$15:$C$100)-1,1)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9">[1]ChartBox!#REF!</definedName>
    <definedName name="Status" localSheetId="9">[1]ChartBox!#REF!</definedName>
    <definedName name="TestType" localSheetId="9">[1]ChartBox!#REF!</definedName>
    <definedName name="Priority" localSheetId="10">[1]ChartBox!#REF!</definedName>
    <definedName name="Status" localSheetId="10">[1]ChartBox!#REF!</definedName>
    <definedName name="TestType" localSheetId="10">[1]ChartBox!#REF!</definedName>
    <definedName name="Blocked" localSheetId="29">OFFSET(#REF!,0,0,COUNTA(#REF!)-1,1)</definedName>
    <definedName name="Failed" localSheetId="29">OFFSET(#REF!,0,0,COUNTA(#REF!)-1,1)</definedName>
    <definedName name="NA" localSheetId="29">OFFSET(#REF!,0,0,COUNTA(#REF!)-1,1)</definedName>
    <definedName name="Passed" localSheetId="29">OFFSET(#REF!,0,0,COUNTA(#REF!)-1,1)</definedName>
    <definedName name="Priority" localSheetId="29">[3]ChartBox!#REF!</definedName>
    <definedName name="Service" localSheetId="29">OFFSET(#REF!,0,0,COUNTA(#REF!)-1,1)</definedName>
    <definedName name="Service_Name" localSheetId="29">[3]Dashboard!$C$17:INDEX([3]Dashboard!$C$17:$C$49,COUNTIF([3]Dashboard!$C$17:$C$49,"?*"))</definedName>
    <definedName name="Status" localSheetId="29">[3]ChartBox!#REF!</definedName>
    <definedName name="TCIncomplete" localSheetId="29">[3]Dashboard!$J$17:INDEX([3]Dashboard!$J$17:$J$49,COUNTIF([3]Dashboard!$J$17:$J$49,"?*"))</definedName>
    <definedName name="TComplete" localSheetId="29">[3]Dashboard!$I$17:INDEX([3]Dashboard!$I$17:$I$49,COUNTIF([3]Dashboard!$I$17:$I$49,"?*"))</definedName>
    <definedName name="TestType" localSheetId="29">[3]ChartBox!#REF!</definedName>
    <definedName name="TIPercentage" localSheetId="29">(1-(SUM([3]Dashboard!$E$17:$E$49,[3]Dashboard!$F$17:$F$49, [3]Dashboard!$G$17:$G$49, [3]Dashboard!$H$17:$H$49))/SUM([3]Dashboard!$D$17:$D$49))*100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7">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2" applyAlignment="1" pivotButton="0" quotePrefix="0" xfId="0">
      <alignment horizontal="left" vertical="center"/>
    </xf>
    <xf numFmtId="0" fontId="2" fillId="0" borderId="6" applyAlignment="1" pivotButton="0" quotePrefix="0" xfId="0">
      <alignment horizontal="center" vertical="center"/>
    </xf>
    <xf numFmtId="0" fontId="2" fillId="0" borderId="11" applyAlignment="1" pivotButton="0" quotePrefix="0" xfId="0">
      <alignment horizontal="center" vertical="center"/>
    </xf>
    <xf numFmtId="0" fontId="2" fillId="0" borderId="3" applyAlignment="1" pivotButton="0" quotePrefix="0" xfId="0">
      <alignment horizontal="left" vertical="center"/>
    </xf>
    <xf numFmtId="0" fontId="2" fillId="0" borderId="2" applyAlignment="1" pivotButton="0" quotePrefix="0" xfId="0">
      <alignment horizontal="center" vertical="center"/>
    </xf>
    <xf numFmtId="0" fontId="2" fillId="0" borderId="0" applyAlignment="1" pivotButton="0" quotePrefix="0" xfId="0">
      <alignment horizontal="left"/>
    </xf>
    <xf numFmtId="0" fontId="2" fillId="0" borderId="2" applyAlignment="1" pivotButton="0" quotePrefix="0" xfId="0">
      <alignment horizontal="center" vertical="top"/>
    </xf>
    <xf numFmtId="0" fontId="2" fillId="0" borderId="3" applyAlignment="1" pivotButton="0" quotePrefix="0" xfId="0">
      <alignment horizontal="center" vertical="center"/>
    </xf>
    <xf numFmtId="0" fontId="2" fillId="0" borderId="3" applyAlignment="1" pivotButton="0" quotePrefix="0" xfId="0">
      <alignment horizontal="center" vertical="top"/>
    </xf>
    <xf numFmtId="0" fontId="0" fillId="0" borderId="0" applyAlignment="1" pivotButton="0" quotePrefix="0" xfId="0">
      <alignment horizontal="center" vertical="center"/>
    </xf>
    <xf numFmtId="0" fontId="2" fillId="0" borderId="10" applyAlignment="1" pivotButton="0" quotePrefix="0" xfId="0">
      <alignment horizontal="left" vertical="center"/>
    </xf>
    <xf numFmtId="0" fontId="2" fillId="0" borderId="12" applyAlignment="1" pivotButton="0" quotePrefix="0" xfId="0">
      <alignment horizontal="left" vertical="center"/>
    </xf>
    <xf numFmtId="0" fontId="2" fillId="0" borderId="10" pivotButton="0" quotePrefix="0" xfId="0"/>
    <xf numFmtId="0" fontId="0" fillId="0" borderId="2" applyAlignment="1" pivotButton="0" quotePrefix="0" xfId="0">
      <alignment horizontal="left" vertical="center" wrapText="1"/>
    </xf>
    <xf numFmtId="0" fontId="6" fillId="0" borderId="10" applyAlignment="1" pivotButton="0" quotePrefix="0" xfId="0">
      <alignment horizontal="left" vertical="center"/>
    </xf>
    <xf numFmtId="0" fontId="2" fillId="0" borderId="8" applyAlignment="1" pivotButton="0" quotePrefix="0" xfId="0">
      <alignment horizontal="center" vertical="center"/>
    </xf>
    <xf numFmtId="0" fontId="3" fillId="4" borderId="25" applyAlignment="1" pivotButton="0" quotePrefix="0" xfId="0">
      <alignment horizontal="center" vertical="center"/>
    </xf>
    <xf numFmtId="0" fontId="3" fillId="4" borderId="26" applyAlignment="1" pivotButton="0" quotePrefix="0" xfId="0">
      <alignment horizontal="center" vertical="center"/>
    </xf>
    <xf numFmtId="0" fontId="2" fillId="0" borderId="7" applyAlignment="1" pivotButton="0" quotePrefix="0" xfId="0">
      <alignment horizontal="center" vertical="center"/>
    </xf>
    <xf numFmtId="0" fontId="2" fillId="0" borderId="8" applyAlignment="1" pivotButton="0" quotePrefix="0" xfId="0">
      <alignment horizontal="left" vertical="center"/>
    </xf>
    <xf numFmtId="0" fontId="2" fillId="0" borderId="8" applyAlignment="1" pivotButton="0" quotePrefix="0" xfId="0">
      <alignment horizontal="center" vertical="top"/>
    </xf>
    <xf numFmtId="0" fontId="2" fillId="0" borderId="9" applyAlignment="1" pivotButton="0" quotePrefix="0" xfId="0">
      <alignment horizontal="left" vertical="center"/>
    </xf>
    <xf numFmtId="0" fontId="2" fillId="0" borderId="22" applyAlignment="1" pivotButton="0" quotePrefix="0" xfId="0">
      <alignment horizontal="center" vertical="center"/>
    </xf>
    <xf numFmtId="0" fontId="2" fillId="0" borderId="12" pivotButton="0" quotePrefix="0" xfId="0"/>
    <xf numFmtId="0" fontId="2" fillId="0" borderId="2" applyAlignment="1" pivotButton="0" quotePrefix="1" xfId="0">
      <alignment horizontal="left" vertical="center"/>
    </xf>
    <xf numFmtId="0" fontId="2" fillId="5" borderId="2" applyAlignment="1" pivotButton="0" quotePrefix="0" xfId="0">
      <alignment horizontal="left" vertical="center"/>
    </xf>
    <xf numFmtId="0" fontId="2" fillId="0" borderId="0" applyAlignment="1" pivotButton="0" quotePrefix="0" xfId="0">
      <alignment horizontal="center" vertical="top"/>
    </xf>
    <xf numFmtId="0" fontId="2" fillId="0" borderId="2" applyAlignment="1" pivotButton="0" quotePrefix="0" xfId="0">
      <alignment horizontal="left"/>
    </xf>
    <xf numFmtId="0" fontId="3" fillId="3" borderId="14"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2" fillId="0" borderId="2" applyAlignment="1" pivotButton="0" quotePrefix="0" xfId="0">
      <alignment horizontal="center" vertical="center"/>
    </xf>
    <xf numFmtId="164" fontId="2" fillId="0" borderId="3" applyAlignment="1" pivotButton="0" quotePrefix="0" xfId="0">
      <alignment horizontal="center" vertical="center"/>
    </xf>
    <xf numFmtId="164" fontId="2" fillId="0" borderId="0" pivotButton="0" quotePrefix="0" xfId="0"/>
    <xf numFmtId="0" fontId="2" fillId="0" borderId="10" applyAlignment="1" pivotButton="0" quotePrefix="0" xfId="0">
      <alignment horizontal="left"/>
    </xf>
    <xf numFmtId="164" fontId="2" fillId="0" borderId="0" applyAlignment="1" pivotButton="0" quotePrefix="0" xfId="0">
      <alignment horizontal="center" vertical="center"/>
    </xf>
    <xf numFmtId="164" fontId="0" fillId="0" borderId="0" applyAlignment="1" pivotButton="0" quotePrefix="0" xfId="0">
      <alignment horizontal="center" vertical="center"/>
    </xf>
    <xf numFmtId="0" fontId="2" fillId="0" borderId="0" applyAlignment="1" pivotButton="0" quotePrefix="0" xfId="0">
      <alignment horizontal="left" vertical="center"/>
    </xf>
    <xf numFmtId="164" fontId="2" fillId="0" borderId="8" applyAlignment="1" pivotButton="0" quotePrefix="0" xfId="0">
      <alignment horizontal="center" vertical="center"/>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8" applyAlignment="1" pivotButton="0" quotePrefix="0" xfId="0">
      <alignment horizontal="center" vertical="center" wrapText="1"/>
    </xf>
    <xf numFmtId="164" fontId="3" fillId="3" borderId="18" applyAlignment="1" pivotButton="0" quotePrefix="0" xfId="0">
      <alignment horizontal="center" vertical="center" wrapText="1"/>
    </xf>
    <xf numFmtId="164" fontId="3" fillId="4" borderId="8"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2" applyAlignment="1" pivotButton="0" quotePrefix="0" xfId="0">
      <alignment horizontal="center" vertical="center" wrapText="1"/>
    </xf>
    <xf numFmtId="164" fontId="2" fillId="0" borderId="2" applyAlignment="1" pivotButton="0" quotePrefix="0" xfId="0">
      <alignment horizontal="center" vertical="center" wrapText="1"/>
    </xf>
    <xf numFmtId="0" fontId="2" fillId="0" borderId="2" applyAlignment="1" pivotButton="0" quotePrefix="0" xfId="0">
      <alignment horizontal="left" vertical="center" wrapText="1"/>
    </xf>
    <xf numFmtId="0" fontId="2" fillId="0" borderId="2" applyAlignment="1" pivotButton="0" quotePrefix="0" xfId="0">
      <alignment horizontal="center" vertical="top" wrapText="1"/>
    </xf>
    <xf numFmtId="0" fontId="2" fillId="0" borderId="10" applyAlignment="1" pivotButton="0" quotePrefix="0" xfId="0">
      <alignment horizontal="left" vertical="center" wrapText="1"/>
    </xf>
    <xf numFmtId="0" fontId="2" fillId="0" borderId="21" applyAlignment="1" pivotButton="0" quotePrefix="0" xfId="0">
      <alignment horizontal="left" vertical="center" wrapText="1"/>
    </xf>
    <xf numFmtId="0" fontId="2" fillId="0" borderId="21" applyAlignment="1" pivotButton="0" quotePrefix="0" xfId="0">
      <alignment horizontal="center" vertical="top" wrapText="1"/>
    </xf>
    <xf numFmtId="0" fontId="2" fillId="0" borderId="23" applyAlignment="1" pivotButton="0" quotePrefix="0" xfId="0">
      <alignment horizontal="left" vertical="center" wrapText="1"/>
    </xf>
    <xf numFmtId="0" fontId="2" fillId="0" borderId="11" applyAlignment="1" pivotButton="0" quotePrefix="0" xfId="0">
      <alignment horizontal="center" vertical="center" wrapText="1"/>
    </xf>
    <xf numFmtId="0" fontId="2" fillId="0" borderId="3" applyAlignment="1" pivotButton="0" quotePrefix="0" xfId="0">
      <alignment horizontal="center" vertical="center" wrapText="1"/>
    </xf>
    <xf numFmtId="164" fontId="2" fillId="0" borderId="3" applyAlignment="1" pivotButton="0" quotePrefix="0" xfId="0">
      <alignment horizontal="center" vertical="center" wrapText="1"/>
    </xf>
    <xf numFmtId="0" fontId="2" fillId="0" borderId="3" applyAlignment="1" pivotButton="0" quotePrefix="0" xfId="0">
      <alignment horizontal="left" vertical="center" wrapText="1"/>
    </xf>
    <xf numFmtId="0" fontId="2" fillId="0" borderId="3" applyAlignment="1" pivotButton="0" quotePrefix="0" xfId="0">
      <alignment horizontal="center" vertical="top" wrapText="1"/>
    </xf>
    <xf numFmtId="0" fontId="2" fillId="0" borderId="12"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2" fillId="0" borderId="2" applyAlignment="1" pivotButton="0" quotePrefix="0" xfId="0">
      <alignment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2" fillId="0" borderId="2" applyAlignment="1" pivotButton="0" quotePrefix="1" xfId="0">
      <alignment horizontal="left" vertical="center" wrapText="1"/>
    </xf>
    <xf numFmtId="0" fontId="2" fillId="0" borderId="2" applyAlignment="1" pivotButton="0" quotePrefix="0" xfId="0">
      <alignment wrapText="1"/>
    </xf>
    <xf numFmtId="0" fontId="2" fillId="0" borderId="10" applyAlignment="1" pivotButton="0" quotePrefix="0" xfId="0">
      <alignment wrapText="1"/>
    </xf>
    <xf numFmtId="0" fontId="2" fillId="0" borderId="3" applyAlignment="1" pivotButton="0" quotePrefix="0" xfId="0">
      <alignment vertical="center" wrapText="1"/>
    </xf>
    <xf numFmtId="0" fontId="2" fillId="0" borderId="3" applyAlignment="1" pivotButton="0" quotePrefix="0" xfId="0">
      <alignment wrapText="1"/>
    </xf>
    <xf numFmtId="0" fontId="2" fillId="0" borderId="12" applyAlignment="1" pivotButton="0" quotePrefix="0" xfId="0">
      <alignment wrapText="1"/>
    </xf>
    <xf numFmtId="0" fontId="2" fillId="5" borderId="27" applyAlignment="1" pivotButton="0" quotePrefix="0" xfId="0">
      <alignment horizontal="left" vertical="center" wrapText="1"/>
    </xf>
    <xf numFmtId="0" fontId="2" fillId="0" borderId="2" applyAlignment="1" pivotButton="0" quotePrefix="0" xfId="0">
      <alignment horizontal="left" vertical="top" wrapText="1"/>
    </xf>
    <xf numFmtId="0" fontId="2" fillId="5" borderId="8" applyAlignment="1" pivotButton="0" quotePrefix="0" xfId="0">
      <alignment horizontal="left" vertical="center"/>
    </xf>
    <xf numFmtId="0" fontId="2" fillId="5" borderId="2"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6" applyAlignment="1" pivotButton="0" quotePrefix="0" xfId="0">
      <alignment horizontal="center" vertical="center" wrapText="1"/>
    </xf>
    <xf numFmtId="0" fontId="2" fillId="5" borderId="2" applyAlignment="1" pivotButton="0" quotePrefix="0" xfId="0">
      <alignment horizontal="center" vertical="center" wrapText="1"/>
    </xf>
    <xf numFmtId="164" fontId="2" fillId="5" borderId="2" applyAlignment="1" pivotButton="0" quotePrefix="0" xfId="0">
      <alignment horizontal="center" vertical="center" wrapText="1"/>
    </xf>
    <xf numFmtId="0" fontId="2" fillId="5" borderId="20" applyAlignment="1" pivotButton="0" quotePrefix="0" xfId="0">
      <alignment horizontal="left" vertical="center" wrapText="1"/>
    </xf>
    <xf numFmtId="0" fontId="2" fillId="5" borderId="2" applyAlignment="1" pivotButton="0" quotePrefix="0" xfId="0">
      <alignment horizontal="center" vertical="top" wrapText="1"/>
    </xf>
    <xf numFmtId="0" fontId="2" fillId="5" borderId="2" applyAlignment="1" pivotButton="0" quotePrefix="0" xfId="0">
      <alignment horizontal="left" wrapText="1"/>
    </xf>
    <xf numFmtId="0" fontId="2" fillId="5" borderId="10" applyAlignment="1" pivotButton="0" quotePrefix="0" xfId="0">
      <alignment horizontal="left" wrapText="1"/>
    </xf>
    <xf numFmtId="0" fontId="0" fillId="5" borderId="0" applyAlignment="1" pivotButton="0" quotePrefix="0" xfId="0">
      <alignment wrapText="1"/>
    </xf>
    <xf numFmtId="0" fontId="2" fillId="5" borderId="10" applyAlignment="1" pivotButton="0" quotePrefix="0" xfId="0">
      <alignment horizontal="left" vertical="center" wrapText="1"/>
    </xf>
    <xf numFmtId="0" fontId="2" fillId="5" borderId="0" applyAlignment="1" pivotButton="0" quotePrefix="0" xfId="0">
      <alignment wrapText="1"/>
    </xf>
    <xf numFmtId="0" fontId="2" fillId="5" borderId="3" applyAlignment="1" pivotButton="0" quotePrefix="0" xfId="0">
      <alignment horizontal="center" vertical="center" wrapText="1"/>
    </xf>
    <xf numFmtId="164" fontId="2" fillId="5" borderId="3" applyAlignment="1" pivotButton="0" quotePrefix="0" xfId="0">
      <alignment horizontal="center" vertical="center" wrapText="1"/>
    </xf>
    <xf numFmtId="0" fontId="2" fillId="5" borderId="3" applyAlignment="1" pivotButton="0" quotePrefix="0" xfId="0">
      <alignment horizontal="left" vertical="center" wrapText="1"/>
    </xf>
    <xf numFmtId="0" fontId="2" fillId="5" borderId="28" applyAlignment="1" pivotButton="0" quotePrefix="0" xfId="0">
      <alignment horizontal="left" vertical="center" wrapText="1"/>
    </xf>
    <xf numFmtId="0" fontId="2" fillId="5" borderId="3" applyAlignment="1" pivotButton="0" quotePrefix="0" xfId="0">
      <alignment horizontal="center" vertical="top" wrapText="1"/>
    </xf>
    <xf numFmtId="0" fontId="2" fillId="5" borderId="12" applyAlignment="1" pivotButton="0" quotePrefix="0" xfId="0">
      <alignment horizontal="left" vertical="center" wrapText="1"/>
    </xf>
    <xf numFmtId="0" fontId="4" fillId="3" borderId="4" applyAlignment="1" pivotButton="0" quotePrefix="0" xfId="0">
      <alignment vertical="center" wrapText="1"/>
    </xf>
    <xf numFmtId="0" fontId="4" fillId="3" borderId="14" applyAlignment="1" pivotButton="0" quotePrefix="0" xfId="0">
      <alignment vertical="center" wrapText="1"/>
    </xf>
    <xf numFmtId="0" fontId="4" fillId="3" borderId="14" applyAlignment="1" pivotButton="0" quotePrefix="0" xfId="0">
      <alignment horizontal="center" vertical="center" wrapText="1"/>
    </xf>
    <xf numFmtId="0" fontId="0" fillId="5" borderId="2" applyAlignment="1" pivotButton="0" quotePrefix="0" xfId="0">
      <alignment horizontal="center" vertical="center" wrapText="1"/>
    </xf>
    <xf numFmtId="164" fontId="0" fillId="5" borderId="2" applyAlignment="1" pivotButton="0" quotePrefix="0" xfId="0">
      <alignment horizontal="center" vertical="center" wrapText="1"/>
    </xf>
    <xf numFmtId="0" fontId="0" fillId="5"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2" applyAlignment="1" pivotButton="0" quotePrefix="0" xfId="0">
      <alignment horizontal="center" vertical="center" wrapText="1"/>
    </xf>
    <xf numFmtId="49" fontId="0" fillId="0" borderId="2" applyAlignment="1" pivotButton="0" quotePrefix="0" xfId="0">
      <alignment horizontal="left" vertical="center" wrapText="1"/>
    </xf>
    <xf numFmtId="0" fontId="2" fillId="0" borderId="2" applyAlignment="1" pivotButton="0" quotePrefix="0" xfId="0">
      <alignment horizontal="left" wrapText="1"/>
    </xf>
    <xf numFmtId="0" fontId="2" fillId="0" borderId="10" applyAlignment="1" pivotButton="0" quotePrefix="0" xfId="0">
      <alignment horizontal="left" wrapText="1"/>
    </xf>
    <xf numFmtId="0" fontId="2" fillId="5" borderId="11" applyAlignment="1" pivotButton="0" quotePrefix="0" xfId="0">
      <alignment horizontal="center" vertical="center" wrapText="1"/>
    </xf>
    <xf numFmtId="0" fontId="2" fillId="0" borderId="10" applyAlignment="1" pivotButton="0" quotePrefix="0" xfId="0">
      <alignment horizontal="left" vertical="top" wrapText="1"/>
    </xf>
    <xf numFmtId="0" fontId="2" fillId="5" borderId="2" applyAlignment="1" pivotButton="0" quotePrefix="0" xfId="0">
      <alignment vertical="center" wrapText="1"/>
    </xf>
    <xf numFmtId="0" fontId="2" fillId="0" borderId="21" applyAlignment="1" pivotButton="0" quotePrefix="0" xfId="0">
      <alignment horizontal="left" wrapText="1"/>
    </xf>
    <xf numFmtId="0" fontId="2" fillId="0" borderId="23" applyAlignment="1" pivotButton="0" quotePrefix="0" xfId="0">
      <alignment horizontal="left" wrapText="1"/>
    </xf>
    <xf numFmtId="0" fontId="3" fillId="4" borderId="1" applyAlignment="1" pivotButton="0" quotePrefix="0" xfId="0">
      <alignment horizontal="center" vertical="center" wrapText="1"/>
    </xf>
    <xf numFmtId="164" fontId="3" fillId="4" borderId="1" applyAlignment="1" pivotButton="0" quotePrefix="0" xfId="0">
      <alignment horizontal="center" vertical="center" wrapText="1"/>
    </xf>
    <xf numFmtId="0" fontId="2" fillId="0" borderId="24" applyAlignment="1" pivotButton="0" quotePrefix="0" xfId="0">
      <alignment horizontal="center" vertical="center" wrapText="1"/>
    </xf>
    <xf numFmtId="0" fontId="2" fillId="0" borderId="8" applyAlignment="1" pivotButton="0" quotePrefix="0" xfId="0">
      <alignment horizontal="center" vertical="center" wrapText="1"/>
    </xf>
    <xf numFmtId="164" fontId="2" fillId="0" borderId="8" applyAlignment="1" pivotButton="0" quotePrefix="0" xfId="0">
      <alignment horizontal="center" vertical="center" wrapText="1"/>
    </xf>
    <xf numFmtId="0" fontId="2" fillId="5" borderId="8" applyAlignment="1" pivotButton="0" quotePrefix="0" xfId="0">
      <alignment horizontal="left" vertical="center" wrapText="1"/>
    </xf>
    <xf numFmtId="0" fontId="2" fillId="0" borderId="8" applyAlignment="1" pivotButton="0" quotePrefix="0" xfId="0">
      <alignment horizontal="left" vertical="center" wrapText="1"/>
    </xf>
    <xf numFmtId="0" fontId="2" fillId="0" borderId="8" applyAlignment="1" pivotButton="0" quotePrefix="0" xfId="0">
      <alignment horizontal="center" vertical="top" wrapText="1"/>
    </xf>
    <xf numFmtId="0" fontId="2" fillId="0" borderId="9" applyAlignment="1" pivotButton="0" quotePrefix="0" xfId="0">
      <alignment horizontal="left" vertical="center" wrapText="1"/>
    </xf>
    <xf numFmtId="0" fontId="3" fillId="4" borderId="24" applyAlignment="1" pivotButton="0" quotePrefix="0" xfId="0">
      <alignment horizontal="center" vertical="center" wrapText="1"/>
    </xf>
    <xf numFmtId="0" fontId="3" fillId="4" borderId="25" applyAlignment="1" pivotButton="0" quotePrefix="0" xfId="0">
      <alignment horizontal="center" vertical="center" wrapText="1"/>
    </xf>
    <xf numFmtId="164" fontId="3" fillId="4" borderId="25" applyAlignment="1" pivotButton="0" quotePrefix="0" xfId="0">
      <alignment horizontal="center" vertical="center" wrapText="1"/>
    </xf>
    <xf numFmtId="0" fontId="3" fillId="4" borderId="26" applyAlignment="1" pivotButton="0" quotePrefix="0" xfId="0">
      <alignment horizontal="center" vertical="center" wrapText="1"/>
    </xf>
    <xf numFmtId="0" fontId="2" fillId="0" borderId="7" applyAlignment="1" pivotButton="0" quotePrefix="0" xfId="0">
      <alignment horizontal="center" vertical="center" wrapText="1"/>
    </xf>
    <xf numFmtId="0" fontId="0" fillId="5" borderId="2" applyAlignment="1" pivotButton="0" quotePrefix="0" xfId="0">
      <alignment vertical="center" wrapText="1"/>
    </xf>
    <xf numFmtId="0" fontId="0" fillId="0" borderId="2" applyAlignment="1" pivotButton="0" quotePrefix="0" xfId="0">
      <alignment vertical="center" wrapText="1"/>
    </xf>
    <xf numFmtId="0" fontId="2" fillId="5" borderId="27" applyAlignment="1" pivotButton="0" quotePrefix="0" xfId="0">
      <alignment vertical="center" wrapText="1"/>
    </xf>
    <xf numFmtId="0" fontId="2" fillId="0" borderId="27" applyAlignment="1" pivotButton="0" quotePrefix="0" xfId="0">
      <alignment vertical="center" wrapText="1"/>
    </xf>
    <xf numFmtId="0" fontId="2" fillId="0" borderId="28" applyAlignment="1" pivotButton="0" quotePrefix="0" xfId="0">
      <alignment vertical="center" wrapText="1"/>
    </xf>
    <xf numFmtId="0" fontId="3" fillId="0" borderId="2" applyAlignment="1" pivotButton="0" quotePrefix="0" xfId="0">
      <alignment horizontal="center" vertical="center" wrapText="1"/>
    </xf>
    <xf numFmtId="0" fontId="0" fillId="0" borderId="10" applyAlignment="1" pivotButton="0" quotePrefix="0" xfId="0">
      <alignment wrapText="1"/>
    </xf>
    <xf numFmtId="0" fontId="0" fillId="0" borderId="10" applyAlignment="1" pivotButton="0" quotePrefix="0" xfId="0">
      <alignment horizontal="left" vertical="center" wrapText="1"/>
    </xf>
    <xf numFmtId="0" fontId="0" fillId="0" borderId="12" applyAlignment="1" pivotButton="0" quotePrefix="0" xfId="0">
      <alignment wrapText="1"/>
    </xf>
    <xf numFmtId="0" fontId="2" fillId="0" borderId="21" applyAlignment="1" pivotButton="0" quotePrefix="0" xfId="0">
      <alignment horizontal="center" vertical="center" wrapText="1"/>
    </xf>
    <xf numFmtId="0" fontId="0" fillId="0" borderId="23" applyAlignment="1" pivotButton="0" quotePrefix="0" xfId="0">
      <alignment wrapText="1"/>
    </xf>
    <xf numFmtId="0" fontId="0" fillId="0" borderId="3" applyAlignment="1" pivotButton="0" quotePrefix="0" xfId="0">
      <alignment wrapText="1"/>
    </xf>
    <xf numFmtId="164" fontId="3" fillId="4" borderId="21" applyAlignment="1" pivotButton="0" quotePrefix="0" xfId="0">
      <alignment horizontal="center" vertical="center" wrapText="1"/>
    </xf>
    <xf numFmtId="0" fontId="2" fillId="0" borderId="9" applyAlignment="1" pivotButton="0" quotePrefix="0" xfId="0">
      <alignment horizontal="left" vertical="top" wrapText="1"/>
    </xf>
    <xf numFmtId="0" fontId="3" fillId="4" borderId="24" applyAlignment="1" pivotButton="0" quotePrefix="0" xfId="0">
      <alignment horizontal="left" vertical="center" wrapText="1"/>
    </xf>
    <xf numFmtId="0" fontId="3" fillId="4" borderId="25" applyAlignment="1" pivotButton="0" quotePrefix="0" xfId="0">
      <alignment horizontal="left" vertical="center" wrapText="1"/>
    </xf>
    <xf numFmtId="164" fontId="3" fillId="4" borderId="25" applyAlignment="1" pivotButton="0" quotePrefix="0" xfId="0">
      <alignment horizontal="left" vertical="center" wrapText="1"/>
    </xf>
    <xf numFmtId="0" fontId="2" fillId="0" borderId="8" applyAlignment="1" pivotButton="0" quotePrefix="0" xfId="0">
      <alignment vertical="center" wrapText="1"/>
    </xf>
    <xf numFmtId="0" fontId="2" fillId="5" borderId="7" applyAlignment="1" pivotButton="0" quotePrefix="0" xfId="0">
      <alignment horizontal="center" vertical="center" wrapText="1"/>
    </xf>
    <xf numFmtId="0" fontId="2" fillId="5" borderId="8" applyAlignment="1" pivotButton="0" quotePrefix="0" xfId="0">
      <alignment horizontal="center" vertical="center" wrapText="1"/>
    </xf>
    <xf numFmtId="164" fontId="2" fillId="5" borderId="8" applyAlignment="1" pivotButton="0" quotePrefix="0" xfId="0">
      <alignment horizontal="center" vertical="center" wrapText="1"/>
    </xf>
    <xf numFmtId="0" fontId="2" fillId="5" borderId="8" applyAlignment="1" pivotButton="0" quotePrefix="0" xfId="0">
      <alignment vertical="center" wrapText="1"/>
    </xf>
    <xf numFmtId="0" fontId="0" fillId="5" borderId="8" applyAlignment="1" pivotButton="0" quotePrefix="0" xfId="0">
      <alignment vertical="center" wrapText="1"/>
    </xf>
    <xf numFmtId="0" fontId="2" fillId="5" borderId="30" applyAlignment="1" pivotButton="0" quotePrefix="0" xfId="0">
      <alignment vertical="center" wrapText="1"/>
    </xf>
    <xf numFmtId="0" fontId="2" fillId="5" borderId="8" applyAlignment="1" pivotButton="0" quotePrefix="0" xfId="0">
      <alignment horizontal="center" vertical="top" wrapText="1"/>
    </xf>
    <xf numFmtId="0" fontId="2" fillId="5" borderId="8" applyAlignment="1" pivotButton="0" quotePrefix="0" xfId="0">
      <alignment horizontal="left" wrapText="1"/>
    </xf>
    <xf numFmtId="0" fontId="2" fillId="5" borderId="9" applyAlignment="1" pivotButton="0" quotePrefix="0" xfId="0">
      <alignment horizontal="left" wrapText="1"/>
    </xf>
    <xf numFmtId="0" fontId="0" fillId="0" borderId="2" applyAlignment="1" pivotButton="0" quotePrefix="0" xfId="0">
      <alignment horizontal="center" vertical="top" wrapText="1"/>
    </xf>
    <xf numFmtId="0" fontId="0" fillId="5" borderId="7" applyAlignment="1" pivotButton="0" quotePrefix="0" xfId="0">
      <alignment horizontal="center" vertical="center" wrapText="1"/>
    </xf>
    <xf numFmtId="0" fontId="0" fillId="5" borderId="8" applyAlignment="1" pivotButton="0" quotePrefix="0" xfId="0">
      <alignment horizontal="center" vertical="center" wrapText="1"/>
    </xf>
    <xf numFmtId="164" fontId="0" fillId="5" borderId="8" applyAlignment="1" pivotButton="0" quotePrefix="0" xfId="0">
      <alignment horizontal="center" vertical="center" wrapText="1"/>
    </xf>
    <xf numFmtId="0" fontId="0" fillId="5" borderId="8" applyAlignment="1" pivotButton="0" quotePrefix="0" xfId="0">
      <alignment horizontal="left" vertical="center" wrapText="1"/>
    </xf>
    <xf numFmtId="0" fontId="4" fillId="0" borderId="8"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9" applyAlignment="1" pivotButton="0" quotePrefix="0" xfId="0">
      <alignment horizontal="left" vertical="top" wrapText="1"/>
    </xf>
    <xf numFmtId="0" fontId="0" fillId="5" borderId="6" applyAlignment="1" pivotButton="0" quotePrefix="0" xfId="0">
      <alignment horizontal="center" vertical="center" wrapText="1"/>
    </xf>
    <xf numFmtId="0" fontId="0" fillId="0" borderId="10" applyAlignment="1" pivotButton="0" quotePrefix="0" xfId="0">
      <alignment horizontal="left" vertical="top" wrapText="1"/>
    </xf>
    <xf numFmtId="0" fontId="0" fillId="5" borderId="10" applyAlignment="1" pivotButton="0" quotePrefix="0" xfId="0">
      <alignment horizontal="left" vertical="top" wrapText="1"/>
    </xf>
    <xf numFmtId="0" fontId="7" fillId="0" borderId="10" applyAlignment="1" pivotButton="0" quotePrefix="0" xfId="0">
      <alignment horizontal="left" vertical="top" wrapText="1"/>
    </xf>
    <xf numFmtId="0" fontId="4" fillId="4" borderId="24" applyAlignment="1" pivotButton="0" quotePrefix="0" xfId="0">
      <alignment horizontal="center" vertical="center" wrapText="1"/>
    </xf>
    <xf numFmtId="0" fontId="4" fillId="4" borderId="25" applyAlignment="1" pivotButton="0" quotePrefix="0" xfId="0">
      <alignment horizontal="center" vertical="center" wrapText="1"/>
    </xf>
    <xf numFmtId="0" fontId="4" fillId="4" borderId="26" applyAlignment="1" pivotButton="0" quotePrefix="0" xfId="0">
      <alignment horizontal="center" vertical="top" wrapText="1"/>
    </xf>
    <xf numFmtId="0" fontId="6" fillId="0" borderId="8" applyAlignment="1" pivotButton="0" quotePrefix="0" xfId="0">
      <alignment horizontal="center" vertical="center" wrapText="1"/>
    </xf>
    <xf numFmtId="0" fontId="6" fillId="0" borderId="8" applyAlignment="1" pivotButton="0" quotePrefix="0" xfId="0">
      <alignment wrapText="1"/>
    </xf>
    <xf numFmtId="0" fontId="6" fillId="0" borderId="9" applyAlignment="1" pivotButton="0" quotePrefix="0" xfId="0">
      <alignment wrapText="1"/>
    </xf>
    <xf numFmtId="0" fontId="2" fillId="0" borderId="8" applyAlignment="1" pivotButton="0" quotePrefix="0" xfId="0">
      <alignment wrapText="1"/>
    </xf>
    <xf numFmtId="0" fontId="2" fillId="0" borderId="9" applyAlignment="1" pivotButton="0" quotePrefix="0" xfId="0">
      <alignment wrapText="1"/>
    </xf>
    <xf numFmtId="0" fontId="2" fillId="0" borderId="0" applyAlignment="1" pivotButton="0" quotePrefix="0" xfId="0">
      <alignment horizontal="left" vertical="center" wrapText="1"/>
    </xf>
    <xf numFmtId="0" fontId="2" fillId="5" borderId="2" applyAlignment="1" pivotButton="0" quotePrefix="1" xfId="0">
      <alignment horizontal="left" vertical="center" wrapText="1"/>
    </xf>
    <xf numFmtId="164" fontId="2" fillId="0" borderId="21" applyAlignment="1" pivotButton="0" quotePrefix="0" xfId="0">
      <alignment horizontal="center" vertical="center" wrapText="1"/>
    </xf>
    <xf numFmtId="0" fontId="3" fillId="3" borderId="16" applyAlignment="1" pivotButton="0" quotePrefix="0" xfId="0">
      <alignment horizontal="center" vertical="center" wrapText="1"/>
    </xf>
    <xf numFmtId="164" fontId="3" fillId="3" borderId="16" applyAlignment="1" pivotButton="0" quotePrefix="0" xfId="0">
      <alignment horizontal="center" vertical="center" wrapText="1"/>
    </xf>
    <xf numFmtId="0" fontId="3" fillId="4" borderId="4" applyAlignment="1" pivotButton="0" quotePrefix="0" xfId="0">
      <alignment horizontal="center" vertical="center" wrapText="1"/>
    </xf>
    <xf numFmtId="0" fontId="3" fillId="4" borderId="18" applyAlignment="1" pivotButton="0" quotePrefix="0" xfId="0">
      <alignment horizontal="center" vertical="center" wrapText="1"/>
    </xf>
    <xf numFmtId="0" fontId="3" fillId="4" borderId="14" applyAlignment="1" pivotButton="0" quotePrefix="0" xfId="0">
      <alignment horizontal="center" vertical="center" wrapText="1"/>
    </xf>
    <xf numFmtId="0" fontId="3" fillId="4" borderId="29" applyAlignment="1" pivotButton="0" quotePrefix="0" xfId="0">
      <alignment horizontal="center" vertical="center" wrapText="1"/>
    </xf>
    <xf numFmtId="0" fontId="0"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 applyAlignment="1" pivotButton="0" quotePrefix="0" xfId="0">
      <alignment wrapText="1"/>
    </xf>
    <xf numFmtId="0" fontId="3" fillId="3" borderId="25" applyAlignment="1" pivotButton="0" quotePrefix="0" xfId="0">
      <alignment horizontal="center" vertical="center" wrapText="1"/>
    </xf>
    <xf numFmtId="164" fontId="3" fillId="3" borderId="25" applyAlignment="1" pivotButton="0" quotePrefix="0" xfId="0">
      <alignment horizontal="center" vertical="center" wrapText="1"/>
    </xf>
    <xf numFmtId="0" fontId="2" fillId="5" borderId="30" applyAlignment="1" pivotButton="0" quotePrefix="0" xfId="0">
      <alignment horizontal="left" vertical="center" wrapText="1"/>
    </xf>
    <xf numFmtId="0" fontId="8" fillId="0" borderId="2" applyAlignment="1" pivotButton="0" quotePrefix="0" xfId="0">
      <alignment horizontal="left" vertical="center" wrapText="1"/>
    </xf>
    <xf numFmtId="0" fontId="9" fillId="0" borderId="2" applyAlignment="1" pivotButton="0" quotePrefix="0" xfId="0">
      <alignment horizontal="center" vertical="center" wrapText="1"/>
    </xf>
    <xf numFmtId="0" fontId="9" fillId="0" borderId="2" applyAlignment="1" pivotButton="0" quotePrefix="0" xfId="0">
      <alignment wrapText="1"/>
    </xf>
    <xf numFmtId="0" fontId="6" fillId="0" borderId="9" applyAlignment="1" pivotButton="0" quotePrefix="0" xfId="0">
      <alignment horizontal="left" vertical="center" wrapText="1"/>
    </xf>
    <xf numFmtId="0" fontId="2" fillId="0" borderId="8" applyAlignment="1" pivotButton="0" quotePrefix="0" xfId="0">
      <alignment horizontal="left" vertical="top" wrapText="1"/>
    </xf>
    <xf numFmtId="0" fontId="2" fillId="0" borderId="8" applyAlignment="1" pivotButton="0" quotePrefix="0" xfId="0">
      <alignment horizontal="left" wrapText="1"/>
    </xf>
    <xf numFmtId="0" fontId="2" fillId="0" borderId="9" applyAlignment="1" pivotButton="0" quotePrefix="0" xfId="0">
      <alignment horizontal="left" wrapText="1"/>
    </xf>
    <xf numFmtId="0" fontId="3" fillId="4" borderId="24" applyAlignment="1" pivotButton="0" quotePrefix="0" xfId="0">
      <alignment horizontal="center" vertical="center"/>
    </xf>
    <xf numFmtId="164" fontId="3" fillId="4" borderId="25" applyAlignment="1" pivotButton="0" quotePrefix="0" xfId="0">
      <alignment horizontal="center" vertical="center"/>
    </xf>
    <xf numFmtId="0" fontId="6" fillId="0" borderId="9" applyAlignment="1" pivotButton="0" quotePrefix="0" xfId="0">
      <alignment horizontal="left" vertical="center"/>
    </xf>
    <xf numFmtId="0" fontId="0" fillId="0" borderId="14" applyAlignment="1" pivotButton="0" quotePrefix="0" xfId="0">
      <alignment horizontal="left" vertical="center" wrapText="1"/>
    </xf>
    <xf numFmtId="0" fontId="0" fillId="0" borderId="8" applyAlignment="1" pivotButton="0" quotePrefix="0" xfId="0">
      <alignment vertical="center" wrapText="1"/>
    </xf>
    <xf numFmtId="0" fontId="2" fillId="0" borderId="11" applyAlignment="1" pivotButton="0" quotePrefix="0" xfId="0">
      <alignment horizontal="center" vertical="top" wrapText="1"/>
    </xf>
    <xf numFmtId="164" fontId="2" fillId="0" borderId="3" applyAlignment="1" pivotButton="0" quotePrefix="0" xfId="0">
      <alignment horizontal="center" vertical="top" wrapText="1"/>
    </xf>
    <xf numFmtId="0" fontId="2" fillId="5" borderId="3" applyAlignment="1" pivotButton="0" quotePrefix="0" xfId="0">
      <alignment horizontal="left" vertical="top" wrapText="1"/>
    </xf>
    <xf numFmtId="0" fontId="2" fillId="0" borderId="3" applyAlignment="1" pivotButton="0" quotePrefix="0" xfId="0">
      <alignment horizontal="left" vertical="top" wrapText="1"/>
    </xf>
    <xf numFmtId="0" fontId="0" fillId="0" borderId="3" applyAlignment="1" pivotButton="0" quotePrefix="0" xfId="0">
      <alignment horizontal="left" vertical="top" wrapText="1"/>
    </xf>
    <xf numFmtId="0" fontId="2" fillId="0" borderId="12" applyAlignment="1" pivotButton="0" quotePrefix="0" xfId="0">
      <alignment horizontal="left" vertical="top" wrapText="1"/>
    </xf>
    <xf numFmtId="0" fontId="2" fillId="6" borderId="2" applyAlignment="1" pivotButton="0" quotePrefix="0" xfId="0">
      <alignment horizontal="center" vertical="top" wrapText="1"/>
    </xf>
    <xf numFmtId="0" fontId="2" fillId="6" borderId="2" applyAlignment="1" pivotButton="0" quotePrefix="0" xfId="0">
      <alignment horizontal="left" vertical="center" wrapText="1"/>
    </xf>
    <xf numFmtId="0" fontId="3" fillId="4" borderId="24" applyAlignment="1" pivotButton="0" quotePrefix="0" xfId="0">
      <alignment horizontal="center" vertical="top" wrapText="1"/>
    </xf>
    <xf numFmtId="0" fontId="3" fillId="4" borderId="25" applyAlignment="1" pivotButton="0" quotePrefix="0" xfId="0">
      <alignment horizontal="center" vertical="top" wrapText="1"/>
    </xf>
    <xf numFmtId="164" fontId="3" fillId="4" borderId="25" applyAlignment="1" pivotButton="0" quotePrefix="0" xfId="0">
      <alignment horizontal="center" vertical="top" wrapText="1"/>
    </xf>
    <xf numFmtId="0" fontId="3" fillId="4" borderId="26" applyAlignment="1" pivotButton="0" quotePrefix="0" xfId="0">
      <alignment horizontal="center" vertical="top" wrapText="1"/>
    </xf>
    <xf numFmtId="0" fontId="2" fillId="0" borderId="7" applyAlignment="1" pivotButton="0" quotePrefix="0" xfId="0">
      <alignment horizontal="center" vertical="top" wrapText="1"/>
    </xf>
    <xf numFmtId="164" fontId="2" fillId="0" borderId="8" applyAlignment="1" pivotButton="0" quotePrefix="0" xfId="0">
      <alignment horizontal="center" vertical="top" wrapText="1"/>
    </xf>
    <xf numFmtId="0" fontId="2" fillId="5" borderId="8" applyAlignment="1" pivotButton="0" quotePrefix="0" xfId="0">
      <alignment horizontal="left" vertical="top" wrapText="1"/>
    </xf>
    <xf numFmtId="0" fontId="0" fillId="0" borderId="8" applyAlignment="1" pivotButton="0" quotePrefix="0" xfId="0">
      <alignment horizontal="left" vertical="top" wrapText="1"/>
    </xf>
    <xf numFmtId="164" fontId="3" fillId="4" borderId="25" applyAlignment="1" pivotButton="0" quotePrefix="0" xfId="0">
      <alignment horizontal="center" vertical="top"/>
    </xf>
    <xf numFmtId="164" fontId="3" fillId="4" borderId="18" applyAlignment="1" pivotButton="0" quotePrefix="0" xfId="0">
      <alignment horizontal="center" vertical="center" wrapText="1"/>
    </xf>
    <xf numFmtId="0" fontId="2" fillId="0" borderId="25" applyAlignment="1" pivotButton="0" quotePrefix="0" xfId="0">
      <alignment horizontal="center" vertical="center" wrapText="1"/>
    </xf>
    <xf numFmtId="164" fontId="2" fillId="0" borderId="25" applyAlignment="1" pivotButton="0" quotePrefix="0" xfId="0">
      <alignment horizontal="center" vertical="center" wrapText="1"/>
    </xf>
    <xf numFmtId="0" fontId="2" fillId="6" borderId="25" applyAlignment="1" pivotButton="0" quotePrefix="0" xfId="0">
      <alignment horizontal="left" vertical="center" wrapText="1"/>
    </xf>
    <xf numFmtId="0" fontId="2" fillId="0" borderId="2" applyAlignment="1" pivotButton="0" quotePrefix="1" xfId="0">
      <alignment vertical="center" wrapText="1"/>
    </xf>
    <xf numFmtId="0" fontId="2" fillId="3" borderId="18" applyAlignment="1" pivotButton="0" quotePrefix="0" xfId="0">
      <alignment horizontal="left" vertical="top" wrapText="1"/>
    </xf>
    <xf numFmtId="0" fontId="0" fillId="0" borderId="14" pivotButton="0" quotePrefix="0" xfId="0"/>
    <xf numFmtId="0" fontId="0" fillId="0" borderId="5" pivotButton="0" quotePrefix="0" xfId="0"/>
    <xf numFmtId="0" fontId="5" fillId="2" borderId="13" applyAlignment="1" pivotButton="0" quotePrefix="0" xfId="0">
      <alignment horizontal="center" vertical="center" wrapText="1"/>
    </xf>
    <xf numFmtId="0" fontId="0" fillId="0" borderId="16" pivotButton="0" quotePrefix="0" xfId="0"/>
    <xf numFmtId="0" fontId="0" fillId="0" borderId="31" pivotButton="0" quotePrefix="0" xfId="0"/>
    <xf numFmtId="0" fontId="3" fillId="3" borderId="4" applyAlignment="1" pivotButton="0" quotePrefix="0" xfId="0">
      <alignment horizontal="center" vertical="center" wrapText="1"/>
    </xf>
    <xf numFmtId="0" fontId="0" fillId="3" borderId="18" applyAlignment="1" pivotButton="0" quotePrefix="0" xfId="0">
      <alignment horizontal="left" vertical="top" wrapText="1"/>
    </xf>
    <xf numFmtId="0" fontId="5" fillId="2" borderId="1" applyAlignment="1" pivotButton="0" quotePrefix="0" xfId="0">
      <alignment horizontal="center" vertical="center" wrapText="1"/>
    </xf>
    <xf numFmtId="0" fontId="0" fillId="0" borderId="15" pivotButton="0" quotePrefix="0" xfId="0"/>
    <xf numFmtId="0" fontId="3" fillId="3" borderId="18" applyAlignment="1" pivotButton="0" quotePrefix="0" xfId="0">
      <alignment horizontal="center" vertical="center" wrapText="1"/>
    </xf>
    <xf numFmtId="0" fontId="2" fillId="3" borderId="25" applyAlignment="1" pivotButton="0" quotePrefix="0" xfId="0">
      <alignment horizontal="left" vertical="top" wrapText="1"/>
    </xf>
    <xf numFmtId="0" fontId="0" fillId="0" borderId="29" pivotButton="0" quotePrefix="0" xfId="0"/>
    <xf numFmtId="0" fontId="5" fillId="2" borderId="24" applyAlignment="1" pivotButton="0" quotePrefix="0" xfId="0">
      <alignment horizontal="center" vertical="center" wrapText="1"/>
    </xf>
    <xf numFmtId="0" fontId="3" fillId="3" borderId="24" applyAlignment="1" pivotButton="0" quotePrefix="0" xfId="0">
      <alignment horizontal="center" vertical="center" wrapText="1"/>
    </xf>
    <xf numFmtId="0" fontId="2" fillId="3" borderId="18" applyAlignment="1" pivotButton="0" quotePrefix="0" xfId="0">
      <alignment horizontal="left" vertical="top"/>
    </xf>
    <xf numFmtId="0" fontId="5" fillId="2" borderId="1" applyAlignment="1" pivotButton="0" quotePrefix="0" xfId="0">
      <alignment horizontal="center" vertical="center"/>
    </xf>
    <xf numFmtId="0" fontId="3" fillId="3" borderId="4" applyAlignment="1" pivotButton="0" quotePrefix="0" xfId="0">
      <alignment horizontal="center" vertical="center"/>
    </xf>
    <xf numFmtId="0" fontId="5" fillId="2" borderId="13" applyAlignment="1" pivotButton="0" quotePrefix="0" xfId="0">
      <alignment horizontal="center" vertical="center"/>
    </xf>
    <xf numFmtId="0" fontId="2" fillId="3" borderId="1" applyAlignment="1" pivotButton="0" quotePrefix="0" xfId="0">
      <alignment horizontal="left" vertical="top" wrapText="1"/>
    </xf>
    <xf numFmtId="0" fontId="3" fillId="3" borderId="17" applyAlignment="1" pivotButton="0" quotePrefix="0" xfId="0">
      <alignment horizontal="center" vertical="center" wrapText="1"/>
    </xf>
  </cellXfs>
  <cellStyles count="2">
    <cellStyle name="Normal" xfId="0" builtinId="0"/>
    <cellStyle name="Normal 3" xfId="1"/>
  </cellStyles>
  <dxfs count="485">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rgb="FFFF0000"/>
        </patternFill>
      </fill>
    </dxf>
    <dxf>
      <font>
        <b val="1"/>
        <strike val="0"/>
        <color theme="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color theme="2" tint="-0.749961851863155"/>
      </font>
      <fill>
        <patternFill>
          <bgColor rgb="FF00B0F0"/>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externalLink" Target="/xl/externalLinks/externalLink1.xml" Id="rId31"/><Relationship Type="http://schemas.openxmlformats.org/officeDocument/2006/relationships/externalLink" Target="/xl/externalLinks/externalLink2.xml" Id="rId32"/><Relationship Type="http://schemas.openxmlformats.org/officeDocument/2006/relationships/externalLink" Target="/xl/externalLinks/externalLink3.xml" Id="rId33"/><Relationship Type="http://schemas.openxmlformats.org/officeDocument/2006/relationships/styles" Target="styles.xml" Id="rId34"/><Relationship Type="http://schemas.openxmlformats.org/officeDocument/2006/relationships/theme" Target="theme/theme1.xml" Id="rId3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10.xml.rels><Relationships xmlns="http://schemas.openxmlformats.org/package/2006/relationships"><Relationship Type="http://schemas.openxmlformats.org/officeDocument/2006/relationships/image" Target="/xl/media/image12.png" Id="rId1"/></Relationships>
</file>

<file path=xl/drawings/_rels/drawing11.xml.rels><Relationships xmlns="http://schemas.openxmlformats.org/package/2006/relationships"><Relationship Type="http://schemas.openxmlformats.org/officeDocument/2006/relationships/image" Target="/xl/media/image13.png" Id="rId1"/></Relationships>
</file>

<file path=xl/drawings/_rels/drawing12.xml.rels><Relationships xmlns="http://schemas.openxmlformats.org/package/2006/relationships"><Relationship Type="http://schemas.openxmlformats.org/officeDocument/2006/relationships/image" Target="/xl/media/image14.png" Id="rId1"/></Relationships>
</file>

<file path=xl/drawings/_rels/drawing13.xml.rels><Relationships xmlns="http://schemas.openxmlformats.org/package/2006/relationships"><Relationship Type="http://schemas.openxmlformats.org/officeDocument/2006/relationships/image" Target="/xl/media/image15.png" Id="rId1"/></Relationships>
</file>

<file path=xl/drawings/_rels/drawing14.xml.rels><Relationships xmlns="http://schemas.openxmlformats.org/package/2006/relationships"><Relationship Type="http://schemas.openxmlformats.org/officeDocument/2006/relationships/image" Target="/xl/media/image16.png" Id="rId1"/></Relationships>
</file>

<file path=xl/drawings/_rels/drawing15.xml.rels><Relationships xmlns="http://schemas.openxmlformats.org/package/2006/relationships"><Relationship Type="http://schemas.openxmlformats.org/officeDocument/2006/relationships/image" Target="/xl/media/image17.png" Id="rId1"/></Relationships>
</file>

<file path=xl/drawings/_rels/drawing16.xml.rels><Relationships xmlns="http://schemas.openxmlformats.org/package/2006/relationships"><Relationship Type="http://schemas.openxmlformats.org/officeDocument/2006/relationships/image" Target="/xl/media/image18.png" Id="rId1"/></Relationships>
</file>

<file path=xl/drawings/_rels/drawing17.xml.rels><Relationships xmlns="http://schemas.openxmlformats.org/package/2006/relationships"><Relationship Type="http://schemas.openxmlformats.org/officeDocument/2006/relationships/image" Target="/xl/media/image19.png" Id="rId1"/></Relationships>
</file>

<file path=xl/drawings/_rels/drawing18.xml.rels><Relationships xmlns="http://schemas.openxmlformats.org/package/2006/relationships"><Relationship Type="http://schemas.openxmlformats.org/officeDocument/2006/relationships/image" Target="/xl/media/image20.png" Id="rId1"/><Relationship Type="http://schemas.openxmlformats.org/officeDocument/2006/relationships/image" Target="/xl/media/image21.png" Id="rId2"/></Relationships>
</file>

<file path=xl/drawings/_rels/drawing19.xml.rels><Relationships xmlns="http://schemas.openxmlformats.org/package/2006/relationships"><Relationship Type="http://schemas.openxmlformats.org/officeDocument/2006/relationships/image" Target="/xl/media/image22.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20.xml.rels><Relationships xmlns="http://schemas.openxmlformats.org/package/2006/relationships"><Relationship Type="http://schemas.openxmlformats.org/officeDocument/2006/relationships/image" Target="/xl/media/image23.png" Id="rId1"/></Relationships>
</file>

<file path=xl/drawings/_rels/drawing21.xml.rels><Relationships xmlns="http://schemas.openxmlformats.org/package/2006/relationships"><Relationship Type="http://schemas.openxmlformats.org/officeDocument/2006/relationships/image" Target="/xl/media/image24.png" Id="rId1"/></Relationships>
</file>

<file path=xl/drawings/_rels/drawing22.xml.rels><Relationships xmlns="http://schemas.openxmlformats.org/package/2006/relationships"><Relationship Type="http://schemas.openxmlformats.org/officeDocument/2006/relationships/image" Target="/xl/media/image25.png" Id="rId1"/></Relationships>
</file>

<file path=xl/drawings/_rels/drawing23.xml.rels><Relationships xmlns="http://schemas.openxmlformats.org/package/2006/relationships"><Relationship Type="http://schemas.openxmlformats.org/officeDocument/2006/relationships/image" Target="/xl/media/image26.png" Id="rId1"/></Relationships>
</file>

<file path=xl/drawings/_rels/drawing24.xml.rels><Relationships xmlns="http://schemas.openxmlformats.org/package/2006/relationships"><Relationship Type="http://schemas.openxmlformats.org/officeDocument/2006/relationships/image" Target="/xl/media/image27.png" Id="rId1"/></Relationships>
</file>

<file path=xl/drawings/_rels/drawing25.xml.rels><Relationships xmlns="http://schemas.openxmlformats.org/package/2006/relationships"><Relationship Type="http://schemas.openxmlformats.org/officeDocument/2006/relationships/image" Target="/xl/media/image28.png" Id="rId1"/></Relationships>
</file>

<file path=xl/drawings/_rels/drawing26.xml.rels><Relationships xmlns="http://schemas.openxmlformats.org/package/2006/relationships"><Relationship Type="http://schemas.openxmlformats.org/officeDocument/2006/relationships/image" Target="/xl/media/image29.png" Id="rId1"/></Relationships>
</file>

<file path=xl/drawings/_rels/drawing27.xml.rels><Relationships xmlns="http://schemas.openxmlformats.org/package/2006/relationships"><Relationship Type="http://schemas.openxmlformats.org/officeDocument/2006/relationships/image" Target="/xl/media/image30.png" Id="rId1"/></Relationships>
</file>

<file path=xl/drawings/_rels/drawing28.xml.rels><Relationships xmlns="http://schemas.openxmlformats.org/package/2006/relationships"><Relationship Type="http://schemas.openxmlformats.org/officeDocument/2006/relationships/image" Target="/xl/media/image31.png" Id="rId1"/></Relationships>
</file>

<file path=xl/drawings/_rels/drawing29.xml.rels><Relationships xmlns="http://schemas.openxmlformats.org/package/2006/relationships"><Relationship Type="http://schemas.openxmlformats.org/officeDocument/2006/relationships/image" Target="/xl/media/image32.png" Id="rId1"/></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_rels/drawing30.xml.rels><Relationships xmlns="http://schemas.openxmlformats.org/package/2006/relationships"><Relationship Type="http://schemas.openxmlformats.org/officeDocument/2006/relationships/image" Target="/xl/media/image33.png" Id="rId1"/></Relationships>
</file>

<file path=xl/drawings/_rels/drawing4.xml.rels><Relationships xmlns="http://schemas.openxmlformats.org/package/2006/relationships"><Relationship Type="http://schemas.openxmlformats.org/officeDocument/2006/relationships/image" Target="/xl/media/image6.png" Id="rId1"/></Relationships>
</file>

<file path=xl/drawings/_rels/drawing5.xml.rels><Relationships xmlns="http://schemas.openxmlformats.org/package/2006/relationships"><Relationship Type="http://schemas.openxmlformats.org/officeDocument/2006/relationships/image" Target="/xl/media/image7.png" Id="rId1"/></Relationships>
</file>

<file path=xl/drawings/_rels/drawing6.xml.rels><Relationships xmlns="http://schemas.openxmlformats.org/package/2006/relationships"><Relationship Type="http://schemas.openxmlformats.org/officeDocument/2006/relationships/image" Target="/xl/media/image8.png" Id="rId1"/></Relationships>
</file>

<file path=xl/drawings/_rels/drawing7.xml.rels><Relationships xmlns="http://schemas.openxmlformats.org/package/2006/relationships"><Relationship Type="http://schemas.openxmlformats.org/officeDocument/2006/relationships/image" Target="/xl/media/image9.png" Id="rId1"/></Relationships>
</file>

<file path=xl/drawings/_rels/drawing8.xml.rels><Relationships xmlns="http://schemas.openxmlformats.org/package/2006/relationships"><Relationship Type="http://schemas.openxmlformats.org/officeDocument/2006/relationships/image" Target="/xl/media/image10.png" Id="rId1"/></Relationships>
</file>

<file path=xl/drawings/_rels/drawing9.xml.rels><Relationships xmlns="http://schemas.openxmlformats.org/package/2006/relationships"><Relationship Type="http://schemas.openxmlformats.org/officeDocument/2006/relationships/image" Target="/xl/media/image11.png" Id="rId1"/></Relationships>
</file>

<file path=xl/drawings/drawing1.xml><?xml version="1.0" encoding="utf-8"?>
<wsDr xmlns="http://schemas.openxmlformats.org/drawingml/2006/spreadsheetDrawing">
  <twoCellAnchor editAs="oneCell">
    <from>
      <col>1</col>
      <colOff>54428</colOff>
      <row>1</row>
      <rowOff>0</rowOff>
    </from>
    <to>
      <col>2</col>
      <colOff>131520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83028" y="190500"/>
          <a:ext cx="553342" cy="354945"/>
        </a:xfrm>
        <a:prstGeom xmlns:a="http://schemas.openxmlformats.org/drawingml/2006/main" prst="rect">
          <avLst/>
        </a:prstGeom>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117928</colOff>
      <row>1</row>
      <rowOff>9072</rowOff>
    </from>
    <to>
      <col>1</col>
      <colOff>609130</colOff>
      <row>2</row>
      <rowOff>2067</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7528" y="212272"/>
          <a:ext cx="491202" cy="361295"/>
        </a:xfrm>
        <a:prstGeom xmlns:a="http://schemas.openxmlformats.org/drawingml/2006/main" prst="rect">
          <avLst/>
        </a:prstGeom>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36286</colOff>
      <row>0</row>
      <rowOff>190500</rowOff>
    </from>
    <to>
      <col>2</col>
      <colOff>171158</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33136" y="190500"/>
          <a:ext cx="566672" cy="358574"/>
        </a:xfrm>
        <a:prstGeom xmlns:a="http://schemas.openxmlformats.org/drawingml/2006/main" prst="rect">
          <avLst/>
        </a:prstGeom>
        <a:ln xmlns:a="http://schemas.openxmlformats.org/drawingml/2006/main">
          <a:prstDash val="solid"/>
        </a:ln>
      </spPr>
    </pic>
    <clientData/>
  </twoCellAnchor>
</wsDr>
</file>

<file path=xl/drawings/drawing12.xml><?xml version="1.0" encoding="utf-8"?>
<wsDr xmlns="http://schemas.openxmlformats.org/drawingml/2006/spreadsheetDrawing">
  <twoCellAnchor editAs="oneCell">
    <from>
      <col>1</col>
      <colOff>90714</colOff>
      <row>1</row>
      <rowOff>0</rowOff>
    </from>
    <to>
      <col>2</col>
      <colOff>111287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0264" y="203200"/>
          <a:ext cx="522223" cy="354945"/>
        </a:xfrm>
        <a:prstGeom xmlns:a="http://schemas.openxmlformats.org/drawingml/2006/main" prst="rect">
          <avLst/>
        </a:prstGeom>
        <a:ln xmlns:a="http://schemas.openxmlformats.org/drawingml/2006/main">
          <a:prstDash val="solid"/>
        </a:ln>
      </spPr>
    </pic>
    <clientData/>
  </twoCellAnchor>
</wsDr>
</file>

<file path=xl/drawings/drawing13.xml><?xml version="1.0" encoding="utf-8"?>
<wsDr xmlns="http://schemas.openxmlformats.org/drawingml/2006/spreadsheetDrawing">
  <twoCellAnchor editAs="oneCell">
    <from>
      <col>1</col>
      <colOff>78484</colOff>
      <row>1</row>
      <rowOff>0</rowOff>
    </from>
    <to>
      <col>2</col>
      <colOff>175460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49934" y="203200"/>
          <a:ext cx="528776" cy="354945"/>
        </a:xfrm>
        <a:prstGeom xmlns:a="http://schemas.openxmlformats.org/drawingml/2006/main" prst="rect">
          <avLst/>
        </a:prstGeom>
        <a:ln xmlns:a="http://schemas.openxmlformats.org/drawingml/2006/main">
          <a:prstDash val="solid"/>
        </a:ln>
      </spPr>
    </pic>
    <clientData/>
  </twoCellAnchor>
</wsDr>
</file>

<file path=xl/drawings/drawing14.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5.xml><?xml version="1.0" encoding="utf-8"?>
<wsDr xmlns="http://schemas.openxmlformats.org/drawingml/2006/spreadsheetDrawing">
  <twoCellAnchor editAs="oneCell">
    <from>
      <col>1</col>
      <colOff>105833</colOff>
      <row>1</row>
      <rowOff>0</rowOff>
    </from>
    <to>
      <col>1</col>
      <colOff>577985</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2683" y="190500"/>
          <a:ext cx="500727" cy="354945"/>
        </a:xfrm>
        <a:prstGeom xmlns:a="http://schemas.openxmlformats.org/drawingml/2006/main" prst="rect">
          <avLst/>
        </a:prstGeom>
        <a:ln xmlns:a="http://schemas.openxmlformats.org/drawingml/2006/main">
          <a:prstDash val="solid"/>
        </a:ln>
      </spPr>
    </pic>
    <clientData/>
  </twoCellAnchor>
</wsDr>
</file>

<file path=xl/drawings/drawing16.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17.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8.xml><?xml version="1.0" encoding="utf-8"?>
<wsDr xmlns="http://schemas.openxmlformats.org/drawingml/2006/spreadsheetDrawing">
  <twoCellAnchor editAs="oneCell">
    <from>
      <col>1</col>
      <colOff>172357</colOff>
      <row>1</row>
      <rowOff>0</rowOff>
    </from>
    <to>
      <col>1</col>
      <colOff>612608</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twoCellAnchor editAs="oneCell">
    <from>
      <col>1</col>
      <colOff>172357</colOff>
      <row>1</row>
      <rowOff>0</rowOff>
    </from>
    <to>
      <col>1</col>
      <colOff>612608</colOff>
      <row>1</row>
      <rowOff>354945</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wsDr>
</file>

<file path=xl/drawings/drawing19.xml><?xml version="1.0" encoding="utf-8"?>
<wsDr xmlns="http://schemas.openxmlformats.org/drawingml/2006/spreadsheetDrawing">
  <twoCellAnchor editAs="oneCell">
    <from>
      <col>1</col>
      <colOff>84667</colOff>
      <row>1</row>
      <rowOff>0</rowOff>
    </from>
    <to>
      <col>2</col>
      <colOff>151477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3267" y="190500"/>
          <a:ext cx="524010" cy="354945"/>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twoCellAnchor editAs="oneCell">
    <from>
      <col>12</col>
      <colOff>1149430</colOff>
      <row>4</row>
      <rowOff>426013</rowOff>
    </from>
    <to>
      <col>14</col>
      <colOff>481024</colOff>
      <row>4</row>
      <rowOff>430091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7171730" y="4159813"/>
          <a:ext cx="1944619" cy="1468913"/>
        </a:xfrm>
        <a:prstGeom xmlns:a="http://schemas.openxmlformats.org/drawingml/2006/main" prst="rect">
          <avLst/>
        </a:prstGeom>
        <a:ln xmlns:a="http://schemas.openxmlformats.org/drawingml/2006/main">
          <a:prstDash val="solid"/>
        </a:ln>
      </spPr>
    </pic>
    <clientData/>
  </twoCellAnchor>
</wsDr>
</file>

<file path=xl/drawings/drawing20.xml><?xml version="1.0" encoding="utf-8"?>
<wsDr xmlns="http://schemas.openxmlformats.org/drawingml/2006/spreadsheetDrawing">
  <twoCellAnchor editAs="oneCell">
    <from>
      <col>1</col>
      <colOff>163286</colOff>
      <row>1</row>
      <rowOff>9071</rowOff>
    </from>
    <to>
      <col>1</col>
      <colOff>606863</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72886" y="212271"/>
          <a:ext cx="443577" cy="361295"/>
        </a:xfrm>
        <a:prstGeom xmlns:a="http://schemas.openxmlformats.org/drawingml/2006/main" prst="rect">
          <avLst/>
        </a:prstGeom>
        <a:ln xmlns:a="http://schemas.openxmlformats.org/drawingml/2006/main">
          <a:prstDash val="solid"/>
        </a:ln>
      </spPr>
    </pic>
    <clientData/>
  </twoCellAnchor>
</wsDr>
</file>

<file path=xl/drawings/drawing21.xml><?xml version="1.0" encoding="utf-8"?>
<wsDr xmlns="http://schemas.openxmlformats.org/drawingml/2006/spreadsheetDrawing">
  <twoCellAnchor editAs="oneCell">
    <from>
      <col>1</col>
      <colOff>154215</colOff>
      <row>1</row>
      <rowOff>9071</rowOff>
    </from>
    <to>
      <col>1</col>
      <colOff>610492</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5" y="212271"/>
          <a:ext cx="456277" cy="361295"/>
        </a:xfrm>
        <a:prstGeom xmlns:a="http://schemas.openxmlformats.org/drawingml/2006/main" prst="rect">
          <avLst/>
        </a:prstGeom>
        <a:ln xmlns:a="http://schemas.openxmlformats.org/drawingml/2006/main">
          <a:prstDash val="solid"/>
        </a:ln>
      </spPr>
    </pic>
    <clientData/>
  </twoCellAnchor>
</wsDr>
</file>

<file path=xl/drawings/drawing22.xml><?xml version="1.0" encoding="utf-8"?>
<wsDr xmlns="http://schemas.openxmlformats.org/drawingml/2006/spreadsheetDrawing">
  <twoCellAnchor editAs="oneCell">
    <from>
      <col>1</col>
      <colOff>74084</colOff>
      <row>1</row>
      <rowOff>0</rowOff>
    </from>
    <to>
      <col>1</col>
      <colOff>577986</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13784" y="190500"/>
          <a:ext cx="532477" cy="354945"/>
        </a:xfrm>
        <a:prstGeom xmlns:a="http://schemas.openxmlformats.org/drawingml/2006/main" prst="rect">
          <avLst/>
        </a:prstGeom>
        <a:ln xmlns:a="http://schemas.openxmlformats.org/drawingml/2006/main">
          <a:prstDash val="solid"/>
        </a:ln>
      </spPr>
    </pic>
    <clientData/>
  </twoCellAnchor>
</wsDr>
</file>

<file path=xl/drawings/drawing23.xml><?xml version="1.0" encoding="utf-8"?>
<wsDr xmlns="http://schemas.openxmlformats.org/drawingml/2006/spreadsheetDrawing">
  <twoCellAnchor editAs="oneCell">
    <from>
      <col>1</col>
      <colOff>181429</colOff>
      <row>0</row>
      <rowOff>190500</rowOff>
    </from>
    <to>
      <col>1</col>
      <colOff>612306</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91029" y="190500"/>
          <a:ext cx="430877" cy="358574"/>
        </a:xfrm>
        <a:prstGeom xmlns:a="http://schemas.openxmlformats.org/drawingml/2006/main" prst="rect">
          <avLst/>
        </a:prstGeom>
        <a:ln xmlns:a="http://schemas.openxmlformats.org/drawingml/2006/main">
          <a:prstDash val="solid"/>
        </a:ln>
      </spPr>
    </pic>
    <clientData/>
  </twoCellAnchor>
</wsDr>
</file>

<file path=xl/drawings/drawing24.xml><?xml version="1.0" encoding="utf-8"?>
<wsDr xmlns="http://schemas.openxmlformats.org/drawingml/2006/spreadsheetDrawing">
  <twoCellAnchor editAs="oneCell">
    <from>
      <col>1</col>
      <colOff>63501</colOff>
      <row>1</row>
      <rowOff>0</rowOff>
    </from>
    <to>
      <col>1</col>
      <colOff>554703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673101" y="203200"/>
          <a:ext cx="491202" cy="354945"/>
        </a:xfrm>
        <a:prstGeom xmlns:a="http://schemas.openxmlformats.org/drawingml/2006/main" prst="rect">
          <avLst/>
        </a:prstGeom>
        <a:ln xmlns:a="http://schemas.openxmlformats.org/drawingml/2006/main">
          <a:prstDash val="solid"/>
        </a:ln>
      </spPr>
    </pic>
    <clientData/>
  </twoCellAnchor>
</wsDr>
</file>

<file path=xl/drawings/drawing25.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26.xml><?xml version="1.0" encoding="utf-8"?>
<wsDr xmlns="http://schemas.openxmlformats.org/drawingml/2006/spreadsheetDrawing">
  <twoCellAnchor editAs="oneCell">
    <from>
      <col>1</col>
      <colOff>81642</colOff>
      <row>1</row>
      <rowOff>0</rowOff>
    </from>
    <to>
      <col>2</col>
      <colOff>126984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0242" y="190500"/>
          <a:ext cx="521592" cy="354945"/>
        </a:xfrm>
        <a:prstGeom xmlns:a="http://schemas.openxmlformats.org/drawingml/2006/main" prst="rect">
          <avLst/>
        </a:prstGeom>
        <a:ln xmlns:a="http://schemas.openxmlformats.org/drawingml/2006/main">
          <a:prstDash val="solid"/>
        </a:ln>
      </spPr>
    </pic>
    <clientData/>
  </twoCellAnchor>
</wsDr>
</file>

<file path=xl/drawings/drawing27.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8.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9.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145142</colOff>
      <row>1</row>
      <rowOff>9071</rowOff>
    </from>
    <to>
      <col>1</col>
      <colOff>607769</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twoCellAnchor editAs="oneCell">
    <from>
      <col>1</col>
      <colOff>145142</colOff>
      <row>1</row>
      <rowOff>9071</rowOff>
    </from>
    <to>
      <col>1</col>
      <colOff>607769</colOff>
      <row>2</row>
      <rowOff>2066</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wsDr>
</file>

<file path=xl/drawings/drawing30.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136071</colOff>
      <row>1</row>
      <rowOff>0</rowOff>
    </from>
    <to>
      <col>1</col>
      <colOff>608223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45671" y="203200"/>
          <a:ext cx="472152" cy="354945"/>
        </a:xfrm>
        <a:prstGeom xmlns:a="http://schemas.openxmlformats.org/drawingml/2006/main" prst="rect">
          <avLst/>
        </a:prstGeom>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115454</colOff>
      <row>1</row>
      <rowOff>0</rowOff>
    </from>
    <to>
      <col>2</col>
      <colOff>9237</colOff>
      <row>1</row>
      <rowOff>355043</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5054" y="203200"/>
          <a:ext cx="497033" cy="355043"/>
        </a:xfrm>
        <a:prstGeom xmlns:a="http://schemas.openxmlformats.org/drawingml/2006/main" prst="rect">
          <avLst/>
        </a:prstGeom>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122410</colOff>
      <row>1</row>
      <rowOff>7651</rowOff>
    </from>
    <to>
      <col>2</col>
      <colOff>8739</colOff>
      <row>2</row>
      <rowOff>646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2010" y="210851"/>
          <a:ext cx="489579" cy="36129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volkswagengroup.sharepoint.com/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 Id="rId1"/></Relationships>
</file>

<file path=xl/externalLinks/_rels/externalLink3.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outlinePr summaryBelow="1" summaryRight="1"/>
    <pageSetUpPr/>
  </sheetPr>
  <dimension ref="A1:N18"/>
  <sheetViews>
    <sheetView topLeftCell="A13" zoomScale="90" zoomScaleNormal="90" workbookViewId="0">
      <selection activeCell="J16" sqref="I16:J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32" min="5" max="5"/>
    <col width="37.28515625" customWidth="1" min="6" max="6"/>
    <col width="48.5703125" customWidth="1" min="7" max="7"/>
    <col width="55.140625" customWidth="1" min="8" max="8"/>
    <col width="39.42578125" customWidth="1" min="9" max="9"/>
    <col width="47" customWidth="1" min="10" max="10"/>
    <col width="14.5703125" customWidth="1" min="11" max="11"/>
    <col width="19.42578125" customWidth="1" min="12" max="12"/>
    <col width="18.85546875" customWidth="1" min="13" max="13"/>
    <col width="13.28515625" customWidth="1" min="14" max="14"/>
  </cols>
  <sheetData>
    <row r="1" ht="15.75" customHeight="1" thickBot="1"/>
    <row r="2" ht="29.25" customHeight="1" thickBot="1">
      <c r="B2" s="227" t="inlineStr">
        <is>
          <t>Demo Mode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My Bentley App must be installed in the mobile phone successfully.</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63" customHeight="1">
      <c r="B5" s="127" t="n">
        <v>1</v>
      </c>
      <c r="C5" s="117" t="inlineStr">
        <is>
          <t>EUR, NAR, CHN</t>
        </is>
      </c>
      <c r="D5" s="117" t="inlineStr">
        <is>
          <t>High</t>
        </is>
      </c>
      <c r="E5" s="118">
        <f>(3+2+2)/3</f>
        <v/>
      </c>
      <c r="F5" s="145" t="inlineStr">
        <is>
          <t>Accessing ''DISCOVER MY BENTLEY''</t>
        </is>
      </c>
      <c r="G5" s="120" t="inlineStr">
        <is>
          <t>• The screen focus is in "My Bentley App - DISCOVER MY BENTLEY" page
( Open My Bentley App --&gt; DISCOVER MY BENTLEY )</t>
        </is>
      </c>
      <c r="H5" s="67" t="n"/>
      <c r="I5" s="120" t="inlineStr">
        <is>
          <t>Click on 'DISCOVER MY BENTLEY' link</t>
        </is>
      </c>
      <c r="J5" s="120" t="inlineStr">
        <is>
          <t>The Demo mode 'DASHBOARD' screen should be launched successfully displaying the vehicle details</t>
        </is>
      </c>
      <c r="K5" s="170" t="n"/>
      <c r="L5" s="121" t="n"/>
      <c r="M5" s="171" t="n"/>
      <c r="N5" s="172" t="n"/>
    </row>
    <row r="6" ht="47.25" customHeight="1">
      <c r="B6" s="50" t="n">
        <v>2</v>
      </c>
      <c r="C6" s="51" t="inlineStr">
        <is>
          <t>EUR, NAR, CHN</t>
        </is>
      </c>
      <c r="D6" s="51" t="inlineStr">
        <is>
          <t>High</t>
        </is>
      </c>
      <c r="E6" s="52">
        <f>(5+3+3)/3</f>
        <v/>
      </c>
      <c r="F6" s="67" t="inlineStr">
        <is>
          <t>Verify 'DISCOVER MY BENTLEY' content</t>
        </is>
      </c>
      <c r="G6" s="67" t="inlineStr">
        <is>
          <t>• Any demo screen is in focus  
( Open My Bentley App --&gt; Click on "DISCOVER MY BENTLEY" link )</t>
        </is>
      </c>
      <c r="H6" s="67" t="n"/>
      <c r="I6" s="53" t="inlineStr">
        <is>
          <t>Observe the Demo mode indication.</t>
        </is>
      </c>
      <c r="J6" s="70" t="inlineStr">
        <is>
          <t>The user must be indicated that it is a demo mode screen.</t>
        </is>
      </c>
      <c r="K6" s="51" t="n"/>
      <c r="L6" s="54" t="n"/>
      <c r="M6" s="71" t="n"/>
      <c r="N6" s="72" t="n"/>
    </row>
    <row r="7" ht="299.25" customHeight="1">
      <c r="B7" s="50" t="n">
        <v>3</v>
      </c>
      <c r="C7" s="51" t="inlineStr">
        <is>
          <t>EUR, NAR, CHN</t>
        </is>
      </c>
      <c r="D7" s="51" t="inlineStr">
        <is>
          <t>Low</t>
        </is>
      </c>
      <c r="E7" s="52">
        <f>(3+3+2)/3</f>
        <v/>
      </c>
      <c r="F7" s="67" t="inlineStr">
        <is>
          <t>Verify Demo mode 'DASHBOARD' content</t>
        </is>
      </c>
      <c r="G7" s="67" t="inlineStr">
        <is>
          <t>• Demo mode "DASHBOARD" screen is in focus 
( Open My Bentley App --&gt; Click on "DISCOVER MY BENTLEY" link )</t>
        </is>
      </c>
      <c r="H7" s="67" t="n"/>
      <c r="I7" s="53" t="inlineStr">
        <is>
          <t>Under Demo mode 'DASHBOARD' screen :
1. Observe the Demo mode 'DASHBOARD' screen's text, icon &amp; buttons.</t>
        </is>
      </c>
      <c r="J7" s="53" t="inlineStr">
        <is>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is>
      </c>
      <c r="K7" s="51" t="n"/>
      <c r="L7" s="54" t="n"/>
      <c r="M7" s="71" t="n"/>
      <c r="N7" s="72" t="n"/>
    </row>
    <row r="8" ht="252" customHeight="1">
      <c r="B8" s="50" t="n">
        <v>4</v>
      </c>
      <c r="C8" s="51" t="inlineStr">
        <is>
          <t>EUR, NAR, CHN</t>
        </is>
      </c>
      <c r="D8" s="51" t="inlineStr">
        <is>
          <t>Low</t>
        </is>
      </c>
      <c r="E8" s="52">
        <f>(3+3+3)/3</f>
        <v/>
      </c>
      <c r="F8" s="67" t="inlineStr">
        <is>
          <t>Verify Demo mode 'CAR REMOTE' screen and its content</t>
        </is>
      </c>
      <c r="G8" s="67" t="inlineStr">
        <is>
          <t>• Demo mode "CAR REMOTE" screen is in focus  
( Open My Bentley App --&gt; Click on "DISCOVER MY BENTLEY" link --&gt; Click on window symbol(CAR REMOTE) )</t>
        </is>
      </c>
      <c r="H8" s="67" t="n"/>
      <c r="I8" s="53" t="inlineStr">
        <is>
          <t>Under Demo mode 'CAR REMOTE' screen :
1. Observe the Demo mode 'CAR REMOTE' screen's text, images &amp; modules.</t>
        </is>
      </c>
      <c r="J8" s="53" t="inlineStr">
        <is>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is>
      </c>
      <c r="K8" s="51" t="n"/>
      <c r="L8" s="54" t="n"/>
      <c r="M8" s="71" t="n"/>
      <c r="N8" s="72" t="n"/>
    </row>
    <row r="9" ht="94.5" customHeight="1">
      <c r="B9" s="50" t="n">
        <v>5</v>
      </c>
      <c r="C9" s="51" t="inlineStr">
        <is>
          <t>EUR, NAR, CHN</t>
        </is>
      </c>
      <c r="D9" s="51" t="inlineStr">
        <is>
          <t>Low</t>
        </is>
      </c>
      <c r="E9" s="52">
        <f>(3+3+2)/3</f>
        <v/>
      </c>
      <c r="F9" s="67" t="inlineStr">
        <is>
          <t>Verify a 'module/feature' under Demo mode 'CAR REMOTE' screen</t>
        </is>
      </c>
      <c r="G9" s="67" t="inlineStr">
        <is>
          <t>• Demo mode "CAR REMOTE" screen is in focus  
( Open My Bentley App --&gt; Click on "DISCOVER MY BENTLEY" link --&gt; Click on window symbol(CAR REMOTE) )</t>
        </is>
      </c>
      <c r="H9" s="67" t="n"/>
      <c r="I9" s="53" t="inlineStr">
        <is>
          <t>Under Demo mode 'CAR REMOTE' screen :
1. Click on a 'module
2. Observe the screen's text, icon &amp; buttons.</t>
        </is>
      </c>
      <c r="J9" s="53" t="inlineStr">
        <is>
          <t>1. The selected module(Ex : MY CAR STATISTICS , MY BATTERY CHARGE , MY CABIN COMFORT ….etc.) should be launched successfully.
2. The information, screen flow must be clear to the user</t>
        </is>
      </c>
      <c r="K9" s="51" t="n"/>
      <c r="L9" s="54" t="n"/>
      <c r="M9" s="71" t="n"/>
      <c r="N9" s="72" t="n"/>
    </row>
    <row r="10" ht="189" customHeight="1">
      <c r="B10" s="50" t="n">
        <v>6</v>
      </c>
      <c r="C10" s="51" t="inlineStr">
        <is>
          <t>EUR, NAR, CHN</t>
        </is>
      </c>
      <c r="D10" s="51" t="inlineStr">
        <is>
          <t>Low</t>
        </is>
      </c>
      <c r="E10" s="52">
        <f>(3+3+3)/3</f>
        <v/>
      </c>
      <c r="F10" s="67" t="inlineStr">
        <is>
          <t>Verify Demo mode 'NAVIGATION' screen and its content</t>
        </is>
      </c>
      <c r="G10" s="67" t="inlineStr">
        <is>
          <t>• Demo mode "NAVIGATION" screen is in focus 
( Open My Bentley App --&gt; Click on "DISCOVER MY BENTLEY" link --&gt; Click on navigation symbol(NAVIGATION) --&gt; Click on Allow )</t>
        </is>
      </c>
      <c r="H10" s="67" t="n"/>
      <c r="I10" s="53" t="inlineStr">
        <is>
          <t>Under Demo mode 'NAVIGATION' screen :
1. Observe the Demo mode 'NAVIGATION' screen's text, icon &amp; buttons.</t>
        </is>
      </c>
      <c r="J10" s="53" t="inlineStr">
        <is>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is>
      </c>
      <c r="K10" s="51" t="n"/>
      <c r="L10" s="54" t="n"/>
      <c r="M10" s="71" t="n"/>
      <c r="N10" s="72" t="n"/>
    </row>
    <row r="11" ht="330.75" customHeight="1">
      <c r="B11" s="50" t="n">
        <v>7</v>
      </c>
      <c r="C11" s="51" t="inlineStr">
        <is>
          <t>EUR, NAR, CHN</t>
        </is>
      </c>
      <c r="D11" s="51" t="inlineStr">
        <is>
          <t>Low</t>
        </is>
      </c>
      <c r="E11" s="52">
        <f>(3+3+3)/3</f>
        <v/>
      </c>
      <c r="F11" s="67" t="inlineStr">
        <is>
          <t>Verify Demo mode 'NOTIFICATION' screen and its content</t>
        </is>
      </c>
      <c r="G11" s="67" t="inlineStr">
        <is>
          <t>• Demo mode "NOTIFICATION" screen is in focus
( Open My Bentley App --&gt;Click on "DISCOVER MY BENTLEY" link --&gt; Click on Bell symbol(NOTIFICATION) )</t>
        </is>
      </c>
      <c r="H11" s="67" t="n"/>
      <c r="I11" s="53" t="inlineStr">
        <is>
          <t>Under Demo mode 'NOTIFICATION' screen :
1. Observe the Demo mode 'NOTIFICATION' screen's text, images, icons &amp; buttons.</t>
        </is>
      </c>
      <c r="J11" s="53" t="inlineStr">
        <is>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is>
      </c>
      <c r="K11" s="51" t="n"/>
      <c r="L11" s="54" t="n"/>
      <c r="M11" s="71" t="n"/>
      <c r="N11" s="72" t="n"/>
    </row>
    <row r="12" ht="204.75" customHeight="1">
      <c r="B12" s="50" t="n">
        <v>8</v>
      </c>
      <c r="C12" s="51" t="inlineStr">
        <is>
          <t>EUR, NAR, CHN</t>
        </is>
      </c>
      <c r="D12" s="51" t="inlineStr">
        <is>
          <t>Low</t>
        </is>
      </c>
      <c r="E12" s="52">
        <f>(3+5+5)/3</f>
        <v/>
      </c>
      <c r="F12" s="67" t="inlineStr">
        <is>
          <t>Verify Demo mode 'PROFILE' screen and its content</t>
        </is>
      </c>
      <c r="G12" s="67" t="inlineStr">
        <is>
          <t>• Demo mode "PROFILE" screen is in focus 
( Open My Bentley App --&gt; Click on "DISCOVER MY BENTLEY" link --&gt; Click on User symbol(PROFILE) )</t>
        </is>
      </c>
      <c r="H12" s="67" t="n"/>
      <c r="I12" s="53" t="inlineStr">
        <is>
          <t>Under Demo mode 'PROFILE' screen :
1. Observe the Demo mode 'PROFILE' screen's text, images, icons &amp; tabs.</t>
        </is>
      </c>
      <c r="J12" s="53" t="inlineStr">
        <is>
          <t>* Demo mode - 'PROFILE' screen :
1. The screen should display like the actual logged account 'PROFILE' screen.
2. All  the below information  must be clear to the user
a. Screen Title : PROFILE 
b. User icon
c. User name
d. My Details tab
e. Account tab
f. General tab
g. Gear / Setting icon</t>
        </is>
      </c>
      <c r="K12" s="51" t="n"/>
      <c r="L12" s="54" t="n"/>
      <c r="M12" s="71" t="n"/>
      <c r="N12" s="72" t="n"/>
    </row>
    <row r="13" ht="236.25" customHeight="1">
      <c r="B13" s="50" t="n">
        <v>9</v>
      </c>
      <c r="C13" s="51" t="inlineStr">
        <is>
          <t>EUR, NAR, CHN</t>
        </is>
      </c>
      <c r="D13" s="51" t="inlineStr">
        <is>
          <t>Low</t>
        </is>
      </c>
      <c r="E13" s="52">
        <f>(5+3+5)/3</f>
        <v/>
      </c>
      <c r="F13" s="67" t="inlineStr">
        <is>
          <t>Verify Demo mode 'PROFILE - SETTINGS' screen and its content</t>
        </is>
      </c>
      <c r="G13" s="67" t="inlineStr">
        <is>
          <t>• Demo mode "PROFILE" screen is in focus 
( Open My Bentley App --&gt; Click on "DISCOVER MY BENTLEY" link --&gt; Click on User symbol(PROFILE) )</t>
        </is>
      </c>
      <c r="H13" s="67" t="n"/>
      <c r="I13" s="53" t="inlineStr">
        <is>
          <t>Under Demo mode 'PROFILE' screen :
1. Click on Gear/Settings icon.
2. Observe the settings screen's text &amp; tabs.</t>
        </is>
      </c>
      <c r="J13" s="53" t="inlineStr">
        <is>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is>
      </c>
      <c r="K13" s="51" t="n"/>
      <c r="L13" s="54" t="n"/>
      <c r="M13" s="71" t="n"/>
      <c r="N13" s="72" t="n"/>
    </row>
    <row r="14" ht="252" customHeight="1">
      <c r="B14" s="50" t="n">
        <v>10</v>
      </c>
      <c r="C14" s="51" t="inlineStr">
        <is>
          <t>EUR, NAR, CHN</t>
        </is>
      </c>
      <c r="D14" s="51" t="inlineStr">
        <is>
          <t>Low</t>
        </is>
      </c>
      <c r="E14" s="52">
        <f>(3+3+3)/3</f>
        <v/>
      </c>
      <c r="F14" s="67" t="inlineStr">
        <is>
          <t>Verify Demo mode 'DASHBOARD - ADD A VEHICLE' screen and its content</t>
        </is>
      </c>
      <c r="G14" s="67" t="inlineStr">
        <is>
          <t>• Demo mode "DASHBOARD - ADD A VEHICLE" screen is in focus 
( Open My Bentley App --&gt;Click on "DISCOVER MY BENTLEY" link --&gt; Click on right side arrow to reach the last page )</t>
        </is>
      </c>
      <c r="H14" s="67" t="n"/>
      <c r="I14" s="53" t="inlineStr">
        <is>
          <t>Under Demo mode 'DASHBOARD - ADD A VEHICLE' screen :
1. Observe the 'DASHBOARD - ADD A VEHICLE' screen's text, icon &amp; buttons.</t>
        </is>
      </c>
      <c r="J14" s="53" t="inlineStr">
        <is>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is>
      </c>
      <c r="K14" s="51" t="n"/>
      <c r="L14" s="54" t="n"/>
      <c r="M14" s="71" t="n"/>
      <c r="N14" s="72" t="n"/>
    </row>
    <row r="15" ht="47.25" customHeight="1">
      <c r="B15" s="50" t="n">
        <v>11</v>
      </c>
      <c r="C15" s="51" t="inlineStr">
        <is>
          <t>EUR, NAR, CHN</t>
        </is>
      </c>
      <c r="D15" s="51" t="inlineStr">
        <is>
          <t>Low</t>
        </is>
      </c>
      <c r="E15" s="52">
        <f>(5+5+10)/3</f>
        <v/>
      </c>
      <c r="F15" s="53" t="inlineStr">
        <is>
          <t>Verify all the screen with Bentley style guide.</t>
        </is>
      </c>
      <c r="G15" s="67" t="inlineStr">
        <is>
          <t>• Any demo screen is in focus  
( Open My Bentley App -- &gt;Click on "DISCOVER MY BENTLEY" link )</t>
        </is>
      </c>
      <c r="H15" s="67" t="n"/>
      <c r="I15" s="53" t="inlineStr">
        <is>
          <t>Observe all the screen's icon, font, colour</t>
        </is>
      </c>
      <c r="J15" s="53" t="inlineStr">
        <is>
          <t>All the icon, font, colour should be followed as per Bentley style guide.</t>
        </is>
      </c>
      <c r="K15" s="51" t="n"/>
      <c r="L15" s="54" t="n"/>
      <c r="M15" s="71" t="n"/>
      <c r="N15" s="72" t="n"/>
    </row>
    <row r="16" ht="63" customHeight="1">
      <c r="B16" s="50" t="n">
        <v>12</v>
      </c>
      <c r="C16" s="51" t="inlineStr">
        <is>
          <t>EUR, NAR, CHN</t>
        </is>
      </c>
      <c r="D16" s="51" t="inlineStr">
        <is>
          <t>High</t>
        </is>
      </c>
      <c r="E16" s="52">
        <f>(2+2+2)/3</f>
        <v/>
      </c>
      <c r="F16" s="67" t="inlineStr">
        <is>
          <t xml:space="preserve">Verification of 'Log out' </t>
        </is>
      </c>
      <c r="G16" s="67" t="inlineStr">
        <is>
          <t>• General screen is in focus  
( Open My Bentley App -- &gt;Click on "DISCOVER MY BENTLEY" link -- &gt; User Profile icon --&gt; General )</t>
        </is>
      </c>
      <c r="H16" s="67" t="n"/>
      <c r="I16" s="53" t="inlineStr">
        <is>
          <t>Click on 'Log out' text.</t>
        </is>
      </c>
      <c r="J16" s="53" t="inlineStr">
        <is>
          <t>1. The Demo mode exit successfully.
2. The screen should back to Sign in/Signup page.</t>
        </is>
      </c>
      <c r="K16" s="51" t="n"/>
      <c r="L16" s="54" t="n"/>
      <c r="M16" s="71" t="n"/>
      <c r="N16" s="72" t="n"/>
    </row>
    <row r="17" ht="47.25" customHeight="1">
      <c r="B17" s="50" t="n">
        <v>13</v>
      </c>
      <c r="C17" s="51" t="inlineStr">
        <is>
          <t>EUR, NAR, CHN</t>
        </is>
      </c>
      <c r="D17" s="51" t="inlineStr">
        <is>
          <t>High</t>
        </is>
      </c>
      <c r="E17" s="52">
        <f>(2+1+1)/3</f>
        <v/>
      </c>
      <c r="F17" s="53" t="inlineStr">
        <is>
          <t>Closing the 'Demo mode'</t>
        </is>
      </c>
      <c r="G17" s="67" t="inlineStr">
        <is>
          <t>• Any demo screen is in focus  
( Open My Bentley App -- &gt; Click on "DISCOVER MY BENTLEY" link )</t>
        </is>
      </c>
      <c r="H17" s="67" t="n"/>
      <c r="I17" s="53" t="inlineStr">
        <is>
          <t>Click on 'Demo mode' pop up X mark top right corner.</t>
        </is>
      </c>
      <c r="J17" s="53" t="inlineStr">
        <is>
          <t>1. The Demo mode exit successfully.
2. The screen should back to Sign in/Signup page.</t>
        </is>
      </c>
      <c r="K17" s="51" t="n"/>
      <c r="L17" s="54" t="n"/>
      <c r="M17" s="71" t="n"/>
      <c r="N17" s="72" t="n"/>
    </row>
    <row r="18" ht="32.25" customFormat="1" customHeight="1" s="89" thickBot="1">
      <c r="A18" s="91" t="n"/>
      <c r="B18" s="109" t="n">
        <v>14</v>
      </c>
      <c r="C18" s="92" t="inlineStr">
        <is>
          <t>EUR, NAR, CHN</t>
        </is>
      </c>
      <c r="D18" s="92" t="inlineStr">
        <is>
          <t>Low</t>
        </is>
      </c>
      <c r="E18" s="93" t="n">
        <v>10</v>
      </c>
      <c r="F18" s="94" t="inlineStr">
        <is>
          <t>Verify all the screen with Bentley style guide.</t>
        </is>
      </c>
      <c r="G18" s="94" t="inlineStr">
        <is>
          <t>• N/A</t>
        </is>
      </c>
      <c r="H18" s="67" t="n"/>
      <c r="I18" s="94" t="inlineStr">
        <is>
          <t>Observe all the screen's icon, font, colour</t>
        </is>
      </c>
      <c r="J18" s="94" t="inlineStr">
        <is>
          <t>All the icon, font, colour should be followed as per Bentley style guide.</t>
        </is>
      </c>
      <c r="K18" s="94" t="n"/>
      <c r="L18" s="96" t="n"/>
      <c r="M18" s="94" t="n"/>
      <c r="N18" s="97"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1:N23"/>
  <sheetViews>
    <sheetView topLeftCell="A15" zoomScale="60" zoomScaleNormal="60" workbookViewId="0">
      <selection activeCell="H26" sqref="H2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54.140625" customWidth="1" style="1" min="10" max="10"/>
    <col width="13.140625" customWidth="1" style="1" min="11" max="11"/>
    <col width="19.42578125" customWidth="1" style="2" min="12" max="12"/>
    <col width="18.85546875" customWidth="1" style="2" min="13" max="13"/>
    <col width="17.5703125" customWidth="1" style="2" min="14" max="14"/>
    <col width="8.7109375" customWidth="1" style="2" min="15" max="16"/>
    <col width="8.7109375" customWidth="1" style="2" min="17" max="16384"/>
  </cols>
  <sheetData>
    <row r="1" ht="16.5" customHeight="1" thickBot="1"/>
    <row r="2" ht="29.25" customHeight="1" thickBot="1">
      <c r="B2" s="227" t="inlineStr">
        <is>
          <t>Remote Honk &amp; Flash</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40"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B5" s="127" t="n">
        <v>1</v>
      </c>
      <c r="C5" s="117" t="inlineStr">
        <is>
          <t>CHN</t>
        </is>
      </c>
      <c r="D5" s="117" t="inlineStr">
        <is>
          <t>High</t>
        </is>
      </c>
      <c r="E5" s="118" t="n">
        <v>2</v>
      </c>
      <c r="F5" s="119" t="inlineStr">
        <is>
          <t>Verifying 'Honk' &amp; 'Flash' button status in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Check for 'FLASH' button in 'DASHBOARD' screen
2. Check for 'HONK' button in 'DASHBOARD' screen</t>
        </is>
      </c>
      <c r="J5" s="120" t="inlineStr">
        <is>
          <t>1. The 'FLASH' button should be displayed with Light symbol.
2. The 'HONK' button should be displayed with Horn symbol.</t>
        </is>
      </c>
      <c r="K5" s="120" t="n"/>
      <c r="L5" s="121" t="n"/>
      <c r="M5" s="120" t="n"/>
      <c r="N5" s="122" t="n"/>
    </row>
    <row r="6" ht="94.5" customHeight="1">
      <c r="B6" s="50" t="n">
        <v>2</v>
      </c>
      <c r="C6" s="51" t="inlineStr">
        <is>
          <t>CHN</t>
        </is>
      </c>
      <c r="D6" s="51" t="inlineStr">
        <is>
          <t>High</t>
        </is>
      </c>
      <c r="E6" s="52" t="n">
        <v>5</v>
      </c>
      <c r="F6" s="79" t="inlineStr">
        <is>
          <t>Verify 'HONK' functionality in My Bentley App</t>
        </is>
      </c>
      <c r="G6" s="53" t="inlineStr">
        <is>
          <t>• The screen focus is in "My Bentley App - DASHBOARD" page
( My Bentley App --&gt; LOGIN OR REGISTER --&gt; Email --&gt; Enter valid email id --&gt; NEXT --&gt; Enter the Password --&gt; NEXT --&gt; Vehicle "DASHBOARD" Screen )</t>
        </is>
      </c>
      <c r="H6" s="53" t="inlineStr">
        <is>
          <t>• The distance between the GPS position of the sender and receiver must be &lt;100m</t>
        </is>
      </c>
      <c r="I6" s="53" t="inlineStr">
        <is>
          <t>1. Tap on 'HONK' button in Vehicle 'DASHBOARD' screen and Observe</t>
        </is>
      </c>
      <c r="J6" s="53" t="inlineStr">
        <is>
          <t>The vehicle will activate the honk function(i.e. Honk Sound should play) for 30 Secs</t>
        </is>
      </c>
      <c r="K6" s="53" t="n"/>
      <c r="L6" s="54" t="n"/>
      <c r="M6" s="53" t="n"/>
      <c r="N6" s="55" t="n"/>
    </row>
    <row r="7" ht="94.5" customHeight="1">
      <c r="B7" s="50" t="n">
        <v>3</v>
      </c>
      <c r="C7" s="51" t="inlineStr">
        <is>
          <t>CHN</t>
        </is>
      </c>
      <c r="D7" s="51" t="inlineStr">
        <is>
          <t>High</t>
        </is>
      </c>
      <c r="E7" s="52" t="n">
        <v>5</v>
      </c>
      <c r="F7" s="79" t="inlineStr">
        <is>
          <t>Verify that ongoing 'HONK' functionality should stop when any of the doors and flaps are opened</t>
        </is>
      </c>
      <c r="G7" s="53" t="inlineStr">
        <is>
          <t>• The screen focus is in "My Bentley App - DASHBOARD" page
( My Bentley App --&gt; LOGIN OR REGISTER --&gt; Email --&gt; Enter valid email id --&gt; NEXT --&gt; Enter the Password --&gt; NEXT --&gt; Vehicle "DASHBOARD" Screen )</t>
        </is>
      </c>
      <c r="H7" s="53" t="inlineStr">
        <is>
          <t>• The distance between the GPS position of the sender and receiver must be &lt;100m</t>
        </is>
      </c>
      <c r="I7" s="53" t="inlineStr">
        <is>
          <t>1. Tap on 'HONK' button in Vehicle 'DASHBOARD' screen
2. While 'HONK' is ongoing, Open any of the doors and flaps in vehicle and Observe</t>
        </is>
      </c>
      <c r="J7" s="53" t="inlineStr">
        <is>
          <t>1. The vehicle will activate the honk function(i.e. Honk Sound should play) for 30 Secs
2. The ongoing 'HONK' sound should stop playing</t>
        </is>
      </c>
      <c r="K7" s="53" t="n"/>
      <c r="L7" s="54" t="n"/>
      <c r="M7" s="53" t="n"/>
      <c r="N7" s="55" t="n"/>
    </row>
    <row r="8" ht="126" customHeight="1">
      <c r="B8" s="50" t="n">
        <v>4</v>
      </c>
      <c r="C8" s="51" t="inlineStr">
        <is>
          <t>CHN</t>
        </is>
      </c>
      <c r="D8" s="51" t="inlineStr">
        <is>
          <t>Medium</t>
        </is>
      </c>
      <c r="E8" s="52" t="n">
        <v>5</v>
      </c>
      <c r="F8" s="79" t="inlineStr">
        <is>
          <t>Verify that ongoing 'HONK' functionality should stop when Engine is turned ON</t>
        </is>
      </c>
      <c r="G8" s="53" t="inlineStr">
        <is>
          <t>• The screen focus is in "My Bentley App - DASHBOARD" page
( My Bentley App --&gt; LOGIN OR REGISTER --&gt; Email --&gt; Enter valid email id --&gt; NEXT --&gt; Enter the Password --&gt; NEXT --&gt; Vehicle "DASHBOARD" Screen )</t>
        </is>
      </c>
      <c r="H8" s="53" t="inlineStr">
        <is>
          <t>• The distance between the GPS position of the sender and receiver must be &lt;100m</t>
        </is>
      </c>
      <c r="I8" s="53" t="inlineStr">
        <is>
          <t>1. Tap on 'HONK' button in Vehicle 'DASHBOARD' screen
2. While 'HONK' is ongoing, Turn ON the engine and Observe
Note : This test scenario to be executed sitting inside the vehicle with all doors closed</t>
        </is>
      </c>
      <c r="J8" s="53" t="inlineStr">
        <is>
          <t>1. The vehicle will activate the honk function(i.e. Honk Sound should play) for 30 Secs
2. The ongoing 'HONK' sound should stop playing</t>
        </is>
      </c>
      <c r="K8" s="53" t="n"/>
      <c r="L8" s="54" t="n"/>
      <c r="M8" s="53" t="n"/>
      <c r="N8" s="55" t="n"/>
    </row>
    <row r="9" ht="94.5" customHeight="1">
      <c r="B9" s="50" t="n">
        <v>5</v>
      </c>
      <c r="C9" s="51" t="inlineStr">
        <is>
          <t>CHN</t>
        </is>
      </c>
      <c r="D9" s="51" t="inlineStr">
        <is>
          <t>Medium</t>
        </is>
      </c>
      <c r="E9" s="52" t="n">
        <v>5</v>
      </c>
      <c r="F9" s="79" t="inlineStr">
        <is>
          <t>Verify that ongoing 'HONK' functionality should stop when vehicle is unlocked using Key Fob</t>
        </is>
      </c>
      <c r="G9" s="53" t="inlineStr">
        <is>
          <t>• The screen focus is in "My Bentley App - DASHBOARD" page
( My Bentley App --&gt; LOGIN OR REGISTER --&gt; Email --&gt; Enter valid email id --&gt; NEXT --&gt; Enter the Password --&gt; NEXT --&gt; Vehicle "DASHBOARD" Screen )</t>
        </is>
      </c>
      <c r="H9" s="53" t="inlineStr">
        <is>
          <t>• The distance between the GPS position of the sender and receiver must be &lt;100m
• Vehicle is locked</t>
        </is>
      </c>
      <c r="I9" s="53" t="inlineStr">
        <is>
          <t>1. Tap on 'HONK' button in Vehicle 'DASHBOARD' screen
2. While 'HONK' is ongoing, Unlock the vehicle using Key Fob and Observe</t>
        </is>
      </c>
      <c r="J9" s="53" t="inlineStr">
        <is>
          <t>1. The vehicle will activate the honk function(i.e. Honk Sound should play) for 30 Secs
2. The ongoing 'HONK' sound should stop playing</t>
        </is>
      </c>
      <c r="K9" s="53" t="n"/>
      <c r="L9" s="54" t="n"/>
      <c r="M9" s="53" t="n"/>
      <c r="N9" s="55" t="n"/>
    </row>
    <row r="10" ht="126" customHeight="1">
      <c r="B10" s="50" t="n">
        <v>6</v>
      </c>
      <c r="C10" s="51" t="inlineStr">
        <is>
          <t>CHN</t>
        </is>
      </c>
      <c r="D10" s="51" t="inlineStr">
        <is>
          <t>Medium</t>
        </is>
      </c>
      <c r="E10" s="52" t="n">
        <v>5</v>
      </c>
      <c r="F10" s="79" t="inlineStr">
        <is>
          <t>Verify that ongoing 'HONK' functionality should stop when hazard lights are turned ON</t>
        </is>
      </c>
      <c r="G10" s="53" t="inlineStr">
        <is>
          <t>• The screen focus is in "My Bentley App - DASHBOARD" page
( My Bentley App --&gt; LOGIN OR REGISTER --&gt; Email --&gt; Enter valid email id --&gt; NEXT --&gt; Enter the Password --&gt; NEXT --&gt; Vehicle "DASHBOARD" Screen )</t>
        </is>
      </c>
      <c r="H10" s="53" t="inlineStr">
        <is>
          <t>• The distance between the GPS position of the sender and receiver must be &lt;100m
• Hazard Lights = OFF</t>
        </is>
      </c>
      <c r="I10" s="53" t="inlineStr">
        <is>
          <t>1. Tap on 'HONK' button in Vehicle 'DASHBOARD' screen
2. While 'HONK' is ongoing, Turn ON the hazard lights and Observe
Note : This test scenario to be executed sitting inside the vehicle with all doors closed</t>
        </is>
      </c>
      <c r="J10" s="53" t="inlineStr">
        <is>
          <t>1. The vehicle will activate the honk function(i.e. Honk Sound should play) for 30 Secs
2. The ongoing 'HONK' sound should stop playing</t>
        </is>
      </c>
      <c r="K10" s="53" t="n"/>
      <c r="L10" s="54" t="n"/>
      <c r="M10" s="53" t="n"/>
      <c r="N10" s="55" t="n"/>
    </row>
    <row r="11" ht="94.5" customHeight="1">
      <c r="B11" s="50" t="n">
        <v>7</v>
      </c>
      <c r="C11" s="51" t="inlineStr">
        <is>
          <t>CHN</t>
        </is>
      </c>
      <c r="D11" s="51" t="inlineStr">
        <is>
          <t>Medium</t>
        </is>
      </c>
      <c r="E11" s="52" t="n">
        <v>5</v>
      </c>
      <c r="F11" s="79" t="inlineStr">
        <is>
          <t>Verify that ongoing 'HONK' functionality should stop when any of the vehicle alarm(Ex : Theft Alarm) is triggered</t>
        </is>
      </c>
      <c r="G11" s="53" t="inlineStr">
        <is>
          <t>• The screen focus is in "My Bentley App - DASHBOARD" page
( My Bentley App --&gt; LOGIN OR REGISTER --&gt; Email --&gt; Enter valid email id --&gt; NEXT --&gt; Enter the Password --&gt; NEXT --&gt; Vehicle "DASHBOARD" Screen )</t>
        </is>
      </c>
      <c r="H11" s="53" t="inlineStr">
        <is>
          <t>• The distance between the GPS position of the sender and receiver must be &lt;100m
• Vehicle is locked</t>
        </is>
      </c>
      <c r="I11" s="53" t="inlineStr">
        <is>
          <t>1. Tap on 'HONK' button in Vehicle 'DASHBOARD' screen
2. While 'HONK' is ongoing, Trigger any of the vehicle alarm(Ex : Theft Alarm) and Observe</t>
        </is>
      </c>
      <c r="J11" s="53" t="inlineStr">
        <is>
          <t>1. The vehicle will activate the honk function(i.e. Honk Sound should play) for 30 Secs
2. The ongoing 'HONK' sound should stop playing</t>
        </is>
      </c>
      <c r="K11" s="53" t="n"/>
      <c r="L11" s="54" t="n"/>
      <c r="M11" s="53" t="n"/>
      <c r="N11" s="55" t="n"/>
    </row>
    <row r="12" ht="94.5" customHeight="1">
      <c r="B12" s="50" t="n">
        <v>8</v>
      </c>
      <c r="C12" s="51" t="inlineStr">
        <is>
          <t>CHN</t>
        </is>
      </c>
      <c r="D12" s="51" t="inlineStr">
        <is>
          <t>Medium</t>
        </is>
      </c>
      <c r="E12" s="52" t="n">
        <v>5</v>
      </c>
      <c r="F12" s="79" t="inlineStr">
        <is>
          <t>Verify triggering of 'HONK' should not work when hazard lights are initiated</t>
        </is>
      </c>
      <c r="G12" s="53" t="inlineStr">
        <is>
          <t>• The screen focus is in "My Bentley App - DASHBOARD" page
( My Bentley App --&gt; LOGIN OR REGISTER --&gt; Email --&gt; Enter valid email id --&gt; NEXT --&gt; Enter the Password --&gt; NEXT --&gt; Vehicle "DASHBOARD" Screen )</t>
        </is>
      </c>
      <c r="H12" s="53" t="inlineStr">
        <is>
          <t>• The distance between the GPS position of the sender and receiver must be &lt;100m
• Hazard Lights = ON</t>
        </is>
      </c>
      <c r="I12" s="53" t="inlineStr">
        <is>
          <t>1. While Hazard Lights is ON, Trigger 'HONK' via 'My Bentley App' and Observe</t>
        </is>
      </c>
      <c r="J12" s="53" t="inlineStr">
        <is>
          <t xml:space="preserve">
1. The 'HONK' should not start when Hazard Lights are initiated</t>
        </is>
      </c>
      <c r="K12" s="53" t="n"/>
      <c r="L12" s="54" t="n"/>
      <c r="M12" s="53" t="n"/>
      <c r="N12" s="55" t="n"/>
    </row>
    <row r="13" ht="94.5" customHeight="1">
      <c r="B13" s="50" t="n">
        <v>9</v>
      </c>
      <c r="C13" s="51" t="inlineStr">
        <is>
          <t>CHN</t>
        </is>
      </c>
      <c r="D13" s="51" t="inlineStr">
        <is>
          <t>High</t>
        </is>
      </c>
      <c r="E13" s="52" t="n">
        <v>5</v>
      </c>
      <c r="F13" s="79" t="inlineStr">
        <is>
          <t>Verify triggering of 'HONK' should not work during out of range</t>
        </is>
      </c>
      <c r="G13" s="53" t="inlineStr">
        <is>
          <t>• The screen focus is in "My Bentley App - DASHBOARD" page
( My Bentley App --&gt; LOGIN OR REGISTER --&gt; Email --&gt; Enter valid email id --&gt; NEXT --&gt; Enter the Password --&gt; NEXT --&gt; Vehicle "DASHBOARD" Screen )</t>
        </is>
      </c>
      <c r="H13" s="53" t="inlineStr">
        <is>
          <t>• All doors and flaps are closed
• The distance between the GPS position of the sender and receiver must be &gt;100m
• Ignition = OFF &amp; Engine = OFF</t>
        </is>
      </c>
      <c r="I13" s="77" t="inlineStr">
        <is>
          <t xml:space="preserve">1. Tap on 'HONK' button in Vehicle 'DASHBOARD' screen
</t>
        </is>
      </c>
      <c r="J13" s="53" t="inlineStr">
        <is>
          <t>1. The vehicle should not start the honk function</t>
        </is>
      </c>
      <c r="K13" s="53" t="n"/>
      <c r="L13" s="54" t="n"/>
      <c r="M13" s="53" t="n"/>
      <c r="N13" s="55" t="n"/>
    </row>
    <row r="14" ht="94.5" customHeight="1">
      <c r="B14" s="50" t="n">
        <v>10</v>
      </c>
      <c r="C14" s="51" t="inlineStr">
        <is>
          <t>CHN</t>
        </is>
      </c>
      <c r="D14" s="51" t="inlineStr">
        <is>
          <t>High</t>
        </is>
      </c>
      <c r="E14" s="52" t="n">
        <v>5</v>
      </c>
      <c r="F14" s="79" t="inlineStr">
        <is>
          <t>Verify 'Flash' functionality in My Bentley App</t>
        </is>
      </c>
      <c r="G14" s="53" t="inlineStr">
        <is>
          <t>• The screen focus is in "My Bentley App - DASHBOARD" page
( My Bentley App --&gt; LOGIN OR REGISTER --&gt; Email --&gt; Enter valid email id --&gt; NEXT --&gt; Enter the Password --&gt; NEXT --&gt; Vehicle "DASHBOARD" Screen )</t>
        </is>
      </c>
      <c r="H14" s="53" t="inlineStr">
        <is>
          <t>• All doors and flaps are closed
• The distance between the GPS position of the sender and receiver must be &lt;100m
• Ignition = OFF &amp; Engine = OFF</t>
        </is>
      </c>
      <c r="I14" s="53" t="inlineStr">
        <is>
          <t>1. Tap on 'Flash' button in Vehicle 'DASHBOARD' screen and Observe</t>
        </is>
      </c>
      <c r="J14" s="53" t="inlineStr">
        <is>
          <t>The vehicle will activate the Flash function(i.e. All 4 Parking Signal Indicator Lights should start flashing) for 30 Secs</t>
        </is>
      </c>
      <c r="K14" s="53" t="n"/>
      <c r="L14" s="54" t="n"/>
      <c r="M14" s="53" t="n"/>
      <c r="N14" s="55" t="n"/>
    </row>
    <row r="15" ht="94.5" customHeight="1">
      <c r="B15" s="50" t="n">
        <v>11</v>
      </c>
      <c r="C15" s="51" t="inlineStr">
        <is>
          <t>CHN</t>
        </is>
      </c>
      <c r="D15" s="51" t="inlineStr">
        <is>
          <t>High</t>
        </is>
      </c>
      <c r="E15" s="52" t="n">
        <v>5</v>
      </c>
      <c r="F15" s="79" t="inlineStr">
        <is>
          <t>Verify that ongoing 'Flash' functionality should stop when any of the doors and flaps are opened</t>
        </is>
      </c>
      <c r="G15" s="53" t="inlineStr">
        <is>
          <t>• The screen focus is in "My Bentley App - DASHBOARD" page
( My Bentley App --&gt; LOGIN OR REGISTER --&gt; Email --&gt; Enter valid email id --&gt; NEXT --&gt; Enter the Password --&gt; NEXT --&gt; Vehicle "DASHBOARD" Screen )</t>
        </is>
      </c>
      <c r="H15" s="53" t="inlineStr">
        <is>
          <t>• All doors and flaps are closed
• The distance between the GPS position of the sender and receiver must be &lt;100m
• Ignition = OFF &amp; Engine = OFF</t>
        </is>
      </c>
      <c r="I15" s="53" t="inlineStr">
        <is>
          <t>1. Tap on 'Flash' button in Vehicle 'DASHBOARD' screen
2. While 'Flash' is ongoing, Open any of the doors and flaps in vehicle and Observe</t>
        </is>
      </c>
      <c r="J15" s="53" t="inlineStr">
        <is>
          <t>1. The vehicle will activate the Flash function(i.e. All 4 Parking Signal Indicator Lights should start flashing)  for 30 Secs
2. The ongoing 'Flash' function(i.e. Flashing of all 4 indicators of vehicle) should stop working</t>
        </is>
      </c>
      <c r="K15" s="53" t="n"/>
      <c r="L15" s="54" t="n"/>
      <c r="M15" s="53" t="n"/>
      <c r="N15" s="55" t="n"/>
    </row>
    <row r="16" ht="126" customHeight="1">
      <c r="B16" s="50" t="n">
        <v>12</v>
      </c>
      <c r="C16" s="51" t="inlineStr">
        <is>
          <t>CHN</t>
        </is>
      </c>
      <c r="D16" s="51" t="inlineStr">
        <is>
          <t>Medium</t>
        </is>
      </c>
      <c r="E16" s="52" t="n">
        <v>5</v>
      </c>
      <c r="F16" s="79" t="inlineStr">
        <is>
          <t>Verify that ongoing 'Flash' functionality should stop when Engine is turned ON</t>
        </is>
      </c>
      <c r="G16" s="53" t="inlineStr">
        <is>
          <t>• The screen focus is in "My Bentley App - DASHBOARD" page
( My Bentley App --&gt; LOGIN OR REGISTER --&gt; Email --&gt; Enter valid email id --&gt; NEXT --&gt; Enter the Password --&gt; NEXT --&gt; Vehicle "DASHBOARD" Screen )</t>
        </is>
      </c>
      <c r="H16" s="53" t="inlineStr">
        <is>
          <t>• All doors and flaps are closed
• The distance between the GPS position of the sender and receiver must be &lt;100m
• Ignition = OFF &amp; Engine = OFF</t>
        </is>
      </c>
      <c r="I16" s="53" t="inlineStr">
        <is>
          <t>1. Tap on 'Flash' button in Vehicle 'DASHBOARD' screen
2. While 'Flash' is ongoing, Turn ON the engine and Observe
Note : This test scenario to be executed sitting inside the vehicle with all doors closed</t>
        </is>
      </c>
      <c r="J16" s="53" t="inlineStr">
        <is>
          <t>1. The vehicle will activate the Flash function(i.e. All 4 Parking Signal Indicator Lights should start flashing)  for 30 Secs
2. The ongoing 'Flash' function(i.e. Flashing of all 4 indicators of vehicle) should stop working</t>
        </is>
      </c>
      <c r="K16" s="53" t="n"/>
      <c r="L16" s="54" t="n"/>
      <c r="M16" s="53" t="n"/>
      <c r="N16" s="55" t="n"/>
    </row>
    <row r="17" ht="94.5" customHeight="1">
      <c r="B17" s="50" t="n">
        <v>13</v>
      </c>
      <c r="C17" s="51" t="inlineStr">
        <is>
          <t>CHN</t>
        </is>
      </c>
      <c r="D17" s="51" t="inlineStr">
        <is>
          <t>Medium</t>
        </is>
      </c>
      <c r="E17" s="52" t="n">
        <v>5</v>
      </c>
      <c r="F17" s="79" t="inlineStr">
        <is>
          <t>Verify that ongoing 'Flash' functionality should stop when vehicle is unlocked using Key Fob</t>
        </is>
      </c>
      <c r="G17" s="53" t="inlineStr">
        <is>
          <t>• The screen focus is in "My Bentley App - DASHBOARD" page
( My Bentley App --&gt; LOGIN OR REGISTER --&gt; Email --&gt; Enter valid email id --&gt; NEXT --&gt; Enter the Password --&gt; NEXT --&gt; Vehicle "DASHBOARD" Screen )</t>
        </is>
      </c>
      <c r="H17" s="53" t="inlineStr">
        <is>
          <t>• All doors and flaps are closed
• The distance between the GPS position of the sender and receiver must be &lt;100m
• Ignition = OFF &amp; Engine = OFF</t>
        </is>
      </c>
      <c r="I17" s="53" t="inlineStr">
        <is>
          <t>1. Tap on 'Flash' button in Vehicle 'DASHBOARD' screen
2. While 'Flash' is ongoing, Unlock the vehicle using Key Fob and Observe</t>
        </is>
      </c>
      <c r="J17" s="53" t="inlineStr">
        <is>
          <t>1. The vehicle will activate the Flash function(i.e. All 4 Parking Signal Indicator Lights should start flashing)  for 30 Secs
2. The ongoing 'Flash' function(i.e. Flashing of all 4 indicators of vehicle) should stop working</t>
        </is>
      </c>
      <c r="K17" s="53" t="n"/>
      <c r="L17" s="54" t="n"/>
      <c r="M17" s="53" t="n"/>
      <c r="N17" s="55" t="n"/>
    </row>
    <row r="18" ht="126" customHeight="1">
      <c r="B18" s="50" t="n">
        <v>14</v>
      </c>
      <c r="C18" s="51" t="inlineStr">
        <is>
          <t>CHN</t>
        </is>
      </c>
      <c r="D18" s="51" t="inlineStr">
        <is>
          <t>Medium</t>
        </is>
      </c>
      <c r="E18" s="52" t="n">
        <v>5</v>
      </c>
      <c r="F18" s="79" t="inlineStr">
        <is>
          <t>Verify that ongoing 'Flash' functionality should stop when hazard lights are turned ON</t>
        </is>
      </c>
      <c r="G18" s="53" t="inlineStr">
        <is>
          <t>• The screen focus is in "My Bentley App - DASHBOARD" page
( My Bentley App --&gt; LOGIN OR REGISTER --&gt; Email --&gt; Enter valid email id --&gt; NEXT --&gt; Enter the Password --&gt; NEXT --&gt; Vehicle "DASHBOARD" Screen )</t>
        </is>
      </c>
      <c r="H18" s="53" t="inlineStr">
        <is>
          <t>• All doors and flaps are closed
• The distance between the GPS position of the sender and receiver must be &lt;100m
• Ignition = OFF &amp; Engine = OFF
• Hazard Lights = OFF</t>
        </is>
      </c>
      <c r="I18" s="53" t="inlineStr">
        <is>
          <t>1. Tap on 'Flash' button in Vehicle 'DASHBOARD' screen
2. While 'Flash' is ongoing, Turn ON the hazard lights and Observe
Note : This test scenario to be executed sitting inside the vehicle with all doors closed</t>
        </is>
      </c>
      <c r="J18" s="53" t="inlineStr">
        <is>
          <t>1. The vehicle will activate the Flash function(i.e. All 4 Parking Signal Indicator Lights should start flashing)  for 30 Secs
2. The ongoing 'Flash' function(i.e. Flashing of all 4 indicators of vehicle) should stop working</t>
        </is>
      </c>
      <c r="K18" s="53" t="n"/>
      <c r="L18" s="54" t="n"/>
      <c r="M18" s="53" t="n"/>
      <c r="N18" s="55" t="n"/>
    </row>
    <row r="19" ht="94.5" customHeight="1">
      <c r="B19" s="50" t="n">
        <v>15</v>
      </c>
      <c r="C19" s="51" t="inlineStr">
        <is>
          <t>CHN</t>
        </is>
      </c>
      <c r="D19" s="51" t="inlineStr">
        <is>
          <t>Medium</t>
        </is>
      </c>
      <c r="E19" s="52" t="n">
        <v>5</v>
      </c>
      <c r="F19" s="79" t="inlineStr">
        <is>
          <t>Verify that ongoing 'Flash' functionality should stop when any of the vehicle alarm(Ex : Theft Alarm) is triggered</t>
        </is>
      </c>
      <c r="G19" s="53" t="inlineStr">
        <is>
          <t>• The screen focus is in "My Bentley App - DASHBOARD" page
( My Bentley App --&gt; LOGIN OR REGISTER --&gt; Email --&gt; Enter valid email id --&gt; NEXT --&gt; Enter the Password --&gt; NEXT --&gt; Vehicle "DASHBOARD" Screen )</t>
        </is>
      </c>
      <c r="H19" s="53" t="inlineStr">
        <is>
          <t>• All doors and flaps are closed
• The distance between the GPS position of the sender and receiver must be &lt;100m
• Ignition = OFF &amp; Engine = OFF
• Vehicle is locked</t>
        </is>
      </c>
      <c r="I19" s="53" t="inlineStr">
        <is>
          <t>1. Tap on 'Flash' button in Vehicle 'DASHBOARD' screen
2. While 'Flash' is ongoing, Trigger any of the vehicle alarm(Ex : Theft Alarm) and Observe</t>
        </is>
      </c>
      <c r="J19" s="53" t="inlineStr">
        <is>
          <t>1. The vehicle will activate the Flash function(i.e. All 4 Parking Signal Indicator Lights should start flashing)  for 30 Secs
2. The ongoing 'Flash' function(i.e. Flashing of all 4 indicators of vehicle) should stop working</t>
        </is>
      </c>
      <c r="K19" s="53" t="n"/>
      <c r="L19" s="54" t="n"/>
      <c r="M19" s="53" t="n"/>
      <c r="N19" s="55" t="n"/>
    </row>
    <row r="20" ht="94.5" customHeight="1">
      <c r="B20" s="50" t="n">
        <v>16</v>
      </c>
      <c r="C20" s="51" t="inlineStr">
        <is>
          <t>CHN</t>
        </is>
      </c>
      <c r="D20" s="51" t="inlineStr">
        <is>
          <t>Medium</t>
        </is>
      </c>
      <c r="E20" s="52" t="n">
        <v>5</v>
      </c>
      <c r="F20" s="79" t="inlineStr">
        <is>
          <t>Verify triggering of 'Flash' should not work when hazard lights are initiated</t>
        </is>
      </c>
      <c r="G20" s="53" t="inlineStr">
        <is>
          <t>• The screen focus is in "My Bentley App - DASHBOARD" page
( My Bentley App --&gt; LOGIN OR REGISTER --&gt; Email --&gt; Enter valid email id --&gt; NEXT --&gt; Enter the Password --&gt; NEXT --&gt; Vehicle "DASHBOARD" Screen )</t>
        </is>
      </c>
      <c r="H20" s="53" t="inlineStr">
        <is>
          <t>• All doors and flaps are closed
• The distance between the GPS position of the sender and receiver must be &lt;100m
• Ignition = OFF &amp; Engine = OFF
• Hazard Lights = ON</t>
        </is>
      </c>
      <c r="I20" s="53" t="inlineStr">
        <is>
          <t>1. While Hazard Lights is ON, Trigger 'Flash' via 'My Bentley App' and Observe</t>
        </is>
      </c>
      <c r="J20" s="53" t="inlineStr">
        <is>
          <t>1. The 'Flash' function(i.e. Flashing of all 4 indicators of vehicle) should not start when Hazard Lights are 'ON'</t>
        </is>
      </c>
      <c r="K20" s="53" t="n"/>
      <c r="L20" s="54" t="n"/>
      <c r="M20" s="53" t="n"/>
      <c r="N20" s="55" t="n"/>
    </row>
    <row r="21" ht="94.5" customHeight="1">
      <c r="B21" s="50" t="n">
        <v>17</v>
      </c>
      <c r="C21" s="51" t="inlineStr">
        <is>
          <t>CHN</t>
        </is>
      </c>
      <c r="D21" s="51" t="inlineStr">
        <is>
          <t>High</t>
        </is>
      </c>
      <c r="E21" s="52" t="n">
        <v>5</v>
      </c>
      <c r="F21" s="79" t="inlineStr">
        <is>
          <t>Verify triggering of 'Flash' should not work during out of range</t>
        </is>
      </c>
      <c r="G21" s="53" t="inlineStr">
        <is>
          <t>• The screen focus is in "My Bentley App - DASHBOARD" page
( My Bentley App --&gt; LOGIN OR REGISTER --&gt; Email --&gt; Enter valid email id --&gt; NEXT --&gt; Enter the Password --&gt; NEXT --&gt; Vehicle "DASHBOARD" Screen )</t>
        </is>
      </c>
      <c r="H21" s="53" t="inlineStr">
        <is>
          <t>• All doors and flaps are closed
• The distance between the GPS position of the sender and receiver must be &gt;100m
• Ignition = OFF &amp; Engine = OFF</t>
        </is>
      </c>
      <c r="I21" s="53" t="inlineStr">
        <is>
          <t xml:space="preserve">1. Tap on 'Flash' button in Vehicle 'DASHBOARD' screen
</t>
        </is>
      </c>
      <c r="J21" s="53" t="inlineStr">
        <is>
          <t>1. The vehicle should not start the 'Flash' function(i.e. Flashing of all 4 indicators of vehicle)</t>
        </is>
      </c>
      <c r="K21" s="53" t="n"/>
      <c r="L21" s="54" t="n"/>
      <c r="M21" s="53" t="n"/>
      <c r="N21" s="55" t="n"/>
    </row>
    <row r="22" ht="32.25" customHeight="1" thickBot="1">
      <c r="B22" s="59" t="n">
        <v>18</v>
      </c>
      <c r="C22" s="60" t="inlineStr">
        <is>
          <t>CHN</t>
        </is>
      </c>
      <c r="D22" s="60" t="inlineStr">
        <is>
          <t>Medium</t>
        </is>
      </c>
      <c r="E22" s="61" t="n">
        <v>5</v>
      </c>
      <c r="F22" s="62" t="inlineStr">
        <is>
          <t>Verify all the screen with Bentley style guide.</t>
        </is>
      </c>
      <c r="G22" s="62" t="inlineStr">
        <is>
          <t>• N/A</t>
        </is>
      </c>
      <c r="H22" s="53" t="n"/>
      <c r="I22" s="62" t="inlineStr">
        <is>
          <t>Observe all the screen's icon, font, colour</t>
        </is>
      </c>
      <c r="J22" s="62" t="inlineStr">
        <is>
          <t>All the icon, font, colour should be followed as per Bentley style guide.</t>
        </is>
      </c>
      <c r="K22" s="62" t="n"/>
      <c r="L22" s="63" t="n"/>
      <c r="M22" s="62" t="n"/>
      <c r="N22" s="64" t="n"/>
    </row>
    <row r="23">
      <c r="F23" s="40" t="n"/>
      <c r="G23" s="40" t="n"/>
      <c r="H23" s="40" t="n"/>
      <c r="I23" s="40" t="n"/>
      <c r="J23" s="40" t="n"/>
      <c r="K23" s="40" t="n"/>
      <c r="L23" s="40" t="n"/>
      <c r="M23" s="40" t="n"/>
    </row>
  </sheetData>
  <mergeCells count="3">
    <mergeCell ref="F3:M3"/>
    <mergeCell ref="B2:M2"/>
    <mergeCell ref="B3:C3"/>
  </mergeCells>
  <conditionalFormatting sqref="K5:K2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codeName="Sheet12">
    <outlinePr summaryBelow="1" summaryRight="1"/>
    <pageSetUpPr/>
  </sheetPr>
  <dimension ref="A1:N17"/>
  <sheetViews>
    <sheetView topLeftCell="A11" zoomScale="60" zoomScaleNormal="60" workbookViewId="0">
      <selection activeCell="G16" sqref="G16"/>
    </sheetView>
  </sheetViews>
  <sheetFormatPr baseColWidth="8" defaultColWidth="8.7109375" defaultRowHeight="15"/>
  <cols>
    <col width="2.85546875" customWidth="1" min="1" max="1"/>
    <col width="6.140625" customWidth="1" style="12" min="2" max="2"/>
    <col width="19" customWidth="1" style="12" min="3" max="3"/>
    <col width="24.85546875" customWidth="1" style="12" min="4" max="4"/>
    <col width="11.28515625" customWidth="1" style="39" min="5" max="5"/>
    <col width="34.140625" customWidth="1" min="6" max="6"/>
    <col width="46.140625" customWidth="1" min="7" max="7"/>
    <col width="39.7109375" customWidth="1" min="8" max="8"/>
    <col width="58.140625" customWidth="1" style="12" min="9" max="9"/>
    <col width="61.28515625" customWidth="1" style="12" min="10" max="10"/>
    <col width="13.140625" customWidth="1" style="12" min="11" max="11"/>
    <col width="19.42578125" customWidth="1" min="12" max="12"/>
    <col width="18.85546875" customWidth="1" min="13" max="13"/>
    <col width="17.710937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Car Statistics</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2</v>
      </c>
      <c r="F5" s="120" t="inlineStr">
        <is>
          <t>Accessing My Car Statistics</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Clearly focus on 'MY CAR STATISTICS' section under CAR REMOTE screen</t>
        </is>
      </c>
      <c r="J5" s="120" t="inlineStr">
        <is>
          <t>'MY CAR STATISTICS' section under CAR REMOTE screen should display :  
a. Last Trip Date &amp; Time Information</t>
        </is>
      </c>
      <c r="K5" s="117" t="n"/>
      <c r="L5" s="121" t="n"/>
      <c r="M5" s="120" t="n"/>
      <c r="N5" s="172" t="n"/>
    </row>
    <row r="6" ht="330.75" customHeight="1">
      <c r="A6" s="2" t="n"/>
      <c r="B6" s="50" t="n">
        <v>2</v>
      </c>
      <c r="C6" s="51" t="inlineStr">
        <is>
          <t>EUR, 
NAR,
CHN</t>
        </is>
      </c>
      <c r="D6" s="51" t="inlineStr">
        <is>
          <t>High</t>
        </is>
      </c>
      <c r="E6" s="52" t="n">
        <v>10</v>
      </c>
      <c r="F6" s="53" t="inlineStr">
        <is>
          <t>Verifying My Car Statistics Graphical view and List view</t>
        </is>
      </c>
      <c r="G6" s="53" t="inlineStr">
        <is>
          <t>• The screen focus is in "MY CAR STATISTICS" page 
( My Bentley App --&gt; LOGIN OR REGISTER --&gt; Email --&gt; Enter valid email id --&gt; NEXT --&gt; Enter the Password --&gt; NEXT --&gt; Vehicle "DASHBOARD" Screen --&gt; CAR REMOTE --&gt; MY CAR STATISTICS)</t>
        </is>
      </c>
      <c r="H6" s="53" t="n"/>
      <c r="I6" s="53" t="inlineStr">
        <is>
          <t>In 'MY CAR STATISTICS' screen, observe Graphical view and List view</t>
        </is>
      </c>
      <c r="J6" s="53" t="inlineStr">
        <is>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is>
      </c>
      <c r="K6" s="51" t="n"/>
      <c r="L6" s="54" t="n"/>
      <c r="M6" s="53" t="n"/>
      <c r="N6" s="134" t="n"/>
    </row>
    <row r="7" ht="299.25" customHeight="1">
      <c r="A7" s="2" t="n"/>
      <c r="B7" s="50" t="n">
        <v>3</v>
      </c>
      <c r="C7" s="51" t="inlineStr">
        <is>
          <t>EUR, 
NAR,
CHN</t>
        </is>
      </c>
      <c r="D7" s="51" t="inlineStr">
        <is>
          <t>High</t>
        </is>
      </c>
      <c r="E7" s="52" t="n">
        <v>4</v>
      </c>
      <c r="F7" s="53" t="inlineStr">
        <is>
          <t>Verifying 'Consumption-combustion'  view section in 'MY CAR STATISTICS ' screen</t>
        </is>
      </c>
      <c r="G7" s="53" t="inlineStr">
        <is>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is>
      </c>
      <c r="H7" s="53" t="n"/>
      <c r="I7" s="53" t="inlineStr">
        <is>
          <t>Click on 'Consumption - combustion' option and check for 'Graphical view' and 'List view'</t>
        </is>
      </c>
      <c r="J7" s="53" t="inlineStr">
        <is>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is>
      </c>
      <c r="K7" s="51" t="n"/>
      <c r="L7" s="54" t="n"/>
      <c r="M7" s="53" t="n"/>
      <c r="N7" s="135" t="n"/>
    </row>
    <row r="8" ht="299.25" customHeight="1">
      <c r="A8" s="2" t="n"/>
      <c r="B8" s="50" t="n">
        <v>4</v>
      </c>
      <c r="C8" s="51" t="inlineStr">
        <is>
          <t>EUR, 
NAR,
CHN</t>
        </is>
      </c>
      <c r="D8" s="51" t="inlineStr">
        <is>
          <t>High</t>
        </is>
      </c>
      <c r="E8" s="52" t="n">
        <v>4</v>
      </c>
      <c r="F8" s="53" t="inlineStr">
        <is>
          <t>Verifying 'Consumption-electric'  view section in 'MY CAR STATISTICS ' screen</t>
        </is>
      </c>
      <c r="G8" s="53" t="inlineStr">
        <is>
          <t>• The screen focus is in "MY CAR STATISTICS" page 
( My Bentley App --&gt; LOGIN OR REGISTER --&gt; Email --&gt; Enter valid email id --&gt; NEXT --&gt; Enter the Password --&gt; NEXT --&gt; Vehicle "DASHBOARD" Screen --&gt; CAR REMOTE --&gt; MY CAR STATISTICS)</t>
        </is>
      </c>
      <c r="H8" s="53" t="n"/>
      <c r="I8" s="53" t="inlineStr">
        <is>
          <t>Click on 'Consumption-electric' option and check for 'Graphical view' and 'List view'</t>
        </is>
      </c>
      <c r="J8" s="53" t="inlineStr">
        <is>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is>
      </c>
      <c r="K8" s="51" t="n"/>
      <c r="L8" s="54" t="n"/>
      <c r="M8" s="53" t="n"/>
      <c r="N8" s="134" t="n"/>
    </row>
    <row r="9" ht="283.5" customHeight="1">
      <c r="A9" s="2" t="n"/>
      <c r="B9" s="50" t="n">
        <v>5</v>
      </c>
      <c r="C9" s="51" t="inlineStr">
        <is>
          <t>EUR, 
NAR,
CHN</t>
        </is>
      </c>
      <c r="D9" s="51" t="inlineStr">
        <is>
          <t>Low</t>
        </is>
      </c>
      <c r="E9" s="52" t="n">
        <v>4</v>
      </c>
      <c r="F9" s="53" t="inlineStr">
        <is>
          <t>Verifying 'Distance-driven'  view section in 'MY CAR STATISTICS ' screen</t>
        </is>
      </c>
      <c r="G9" s="53" t="inlineStr">
        <is>
          <t>The focus of the screen is on My Car Statistics page. 
(Login My Bentley App -- &gt; Car Remote  -- &gt; My Car Statistics screen )</t>
        </is>
      </c>
      <c r="H9" s="53" t="n"/>
      <c r="I9" s="53" t="inlineStr">
        <is>
          <t>Click on 'Distance-driven' option and check for 'Graphical view' and 'List view'</t>
        </is>
      </c>
      <c r="J9" s="53" t="inlineStr">
        <is>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is>
      </c>
      <c r="K9" s="51" t="n"/>
      <c r="L9" s="54" t="n"/>
      <c r="M9" s="53" t="n"/>
      <c r="N9" s="134" t="n"/>
    </row>
    <row r="10" ht="283.5" customHeight="1">
      <c r="A10" s="2" t="n"/>
      <c r="B10" s="50" t="n">
        <v>6</v>
      </c>
      <c r="C10" s="51" t="inlineStr">
        <is>
          <t>EUR, 
NAR,
CHN</t>
        </is>
      </c>
      <c r="D10" s="51" t="inlineStr">
        <is>
          <t>Low</t>
        </is>
      </c>
      <c r="E10" s="52" t="n">
        <v>4</v>
      </c>
      <c r="F10" s="53" t="inlineStr">
        <is>
          <t>Verifying 'Distance-time'  view section in 'MY CAR STATISTICS ' screen</t>
        </is>
      </c>
      <c r="G10" s="53" t="inlineStr">
        <is>
          <t>The focus of the screen is on My Car Statistics page. 
(Login My Bentley App -- &gt; Car Remote  -- &gt; My Car Statistics screen )</t>
        </is>
      </c>
      <c r="H10" s="53" t="n"/>
      <c r="I10" s="53" t="inlineStr">
        <is>
          <t>Click on 'Distance-time' option and check for 'Graphical view' and 'List view'</t>
        </is>
      </c>
      <c r="J10" s="53" t="inlineStr">
        <is>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is>
      </c>
      <c r="K10" s="51" t="n"/>
      <c r="L10" s="54" t="n"/>
      <c r="M10" s="53" t="n"/>
      <c r="N10" s="134" t="n"/>
    </row>
    <row r="11" ht="283.5" customHeight="1">
      <c r="A11" s="2" t="n"/>
      <c r="B11" s="50" t="n">
        <v>7</v>
      </c>
      <c r="C11" s="51" t="inlineStr">
        <is>
          <t>EUR, 
NAR,
CHN</t>
        </is>
      </c>
      <c r="D11" s="51" t="inlineStr">
        <is>
          <t>Low</t>
        </is>
      </c>
      <c r="E11" s="52" t="n">
        <v>4</v>
      </c>
      <c r="F11" s="53" t="inlineStr">
        <is>
          <t>Verifying 'Average-speed'  view section in 'MY CAR STATISTICS ' screen</t>
        </is>
      </c>
      <c r="G11" s="53" t="inlineStr">
        <is>
          <t>The focus of the screen is on My Car Statistics page. 
(Login My Bentley App -- &gt; Car Remote  -- &gt; My Car Statistics screen )</t>
        </is>
      </c>
      <c r="H11" s="53" t="n"/>
      <c r="I11" s="53" t="inlineStr">
        <is>
          <t>Click on 'Average-speed' option and check for 'Graphical view' and 'List view'</t>
        </is>
      </c>
      <c r="J11" s="53" t="inlineStr">
        <is>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is>
      </c>
      <c r="K11" s="51" t="n"/>
      <c r="L11" s="54" t="n"/>
      <c r="M11" s="53" t="n"/>
      <c r="N11" s="134" t="n"/>
    </row>
    <row r="12" ht="63" customHeight="1">
      <c r="A12" s="2" t="n"/>
      <c r="B12" s="50" t="n">
        <v>8</v>
      </c>
      <c r="C12" s="51" t="inlineStr">
        <is>
          <t>EUR, 
NAR,
CHN</t>
        </is>
      </c>
      <c r="D12" s="51" t="inlineStr">
        <is>
          <t>Low</t>
        </is>
      </c>
      <c r="E12" s="52" t="n">
        <v>3</v>
      </c>
      <c r="F12" s="53" t="inlineStr">
        <is>
          <t>Verify sharing of trip data information from 'MY CAR STATISTICS ' screen</t>
        </is>
      </c>
      <c r="G12" s="53" t="inlineStr">
        <is>
          <t>The focus of the screen is on My Car Statistics page. 
(Login My Bentley App -- &gt; Car Remote  -- &gt; My Car Statistics screen )</t>
        </is>
      </c>
      <c r="H12" s="53" t="n"/>
      <c r="I12" s="53" t="inlineStr">
        <is>
          <t>Click on 'Share' icon found in header next to 'MY CAR STATISTICS' title</t>
        </is>
      </c>
      <c r="J12" s="53" t="inlineStr">
        <is>
          <t>User should be able to successfully share the trip data information</t>
        </is>
      </c>
      <c r="K12" s="51" t="n"/>
      <c r="L12" s="54" t="n"/>
      <c r="M12" s="53" t="n"/>
      <c r="N12" s="134" t="n"/>
    </row>
    <row r="13" ht="173.25" customFormat="1" customHeight="1" s="2">
      <c r="B13" s="50" t="n">
        <v>9</v>
      </c>
      <c r="C13" s="51" t="inlineStr">
        <is>
          <t>EUR, NAR, CHN</t>
        </is>
      </c>
      <c r="D13" s="51" t="inlineStr">
        <is>
          <t>Medium</t>
        </is>
      </c>
      <c r="E13" s="52" t="n">
        <v>7</v>
      </c>
      <c r="F13" s="53" t="inlineStr">
        <is>
          <t>Verify Single Service Activation / Deactivation of 'My Car Statistics' service in SERVICE MANAGEMENT screen</t>
        </is>
      </c>
      <c r="G13" s="53" t="inlineStr">
        <is>
          <t>• The screen focus is in "My Bentley App - SERVICE MANAGEMENT" page
(My Bentley App --&gt;SIGN IN --&gt; Vehicle "DASHBOARD" Screen --&gt;  Select "i" icon --&gt; SERVICE MANAGEMENT screen)</t>
        </is>
      </c>
      <c r="H13" s="53" t="n"/>
      <c r="I13" s="53" t="inlineStr">
        <is>
          <t>1. In 'SERVICE MANAGEMENT' screen,  Select 'MY CAR STATISTICS' = Activate / Deactivate
2. Go to CAR REMOTE screen and check the 'MY CAR STATISTICS' section</t>
        </is>
      </c>
      <c r="J13"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3" s="53" t="n"/>
      <c r="L13" s="54" t="n"/>
      <c r="M13" s="107" t="n"/>
      <c r="N13" s="108" t="n"/>
    </row>
    <row r="14" ht="120" customHeight="1">
      <c r="B14" s="50" t="n">
        <v>10</v>
      </c>
      <c r="C14" s="51" t="inlineStr">
        <is>
          <t>EUR , NAR , CHN</t>
        </is>
      </c>
      <c r="D14" s="51" t="inlineStr">
        <is>
          <t>High</t>
        </is>
      </c>
      <c r="E14" s="52" t="n">
        <v>10</v>
      </c>
      <c r="F14" s="53" t="inlineStr">
        <is>
          <t>Verify accessing of  'MY CAR STATISTICS' Service when max privacy is activated</t>
        </is>
      </c>
      <c r="G14" s="53" t="n"/>
      <c r="H14" s="53" t="inlineStr">
        <is>
          <t>• Activation of Privacy Mode ( Full Privacy Mode = ON) ( HU HMI --&gt; Settings --&gt; Privacy --&gt; Activate Privacy Mode(Activate Privacy Mode = ON :: Online Services : Use Personal Data = OFF  , Use Vehicle Position = OFF &amp; Share Vehicle Position = OFF )</t>
        </is>
      </c>
      <c r="I14" s="16" t="inlineStr">
        <is>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is>
      </c>
      <c r="J14" s="53" t="inlineStr">
        <is>
          <t xml:space="preserve">'MY CAR STATISTICS' service should not be accessible  i.e. Relevant Icons should be greyed out when max privacy is enabled)
</t>
        </is>
      </c>
      <c r="K14" s="53" t="n"/>
      <c r="L14" s="54" t="n"/>
      <c r="M14" s="53" t="n"/>
      <c r="N14" s="55" t="n"/>
    </row>
    <row r="15" ht="157.5" customHeight="1">
      <c r="B15" s="50" t="n">
        <v>11</v>
      </c>
      <c r="C15" s="51" t="inlineStr">
        <is>
          <t>EUR , NAR , CHN</t>
        </is>
      </c>
      <c r="D15" s="51" t="inlineStr">
        <is>
          <t>High</t>
        </is>
      </c>
      <c r="E15" s="52" t="n">
        <v>10</v>
      </c>
      <c r="F15" s="53" t="inlineStr">
        <is>
          <t>Verify whether 'MY CAR STATISTICS' Service in My Bentley App can be accessed when partial privacy is activated(i.e. Share Vehicle Position = OFF)</t>
        </is>
      </c>
      <c r="G15" s="53" t="n"/>
      <c r="H15" s="53" t="inlineStr">
        <is>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is>
      </c>
      <c r="I15" s="16" t="inlineStr">
        <is>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is>
      </c>
      <c r="J15" s="16" t="inlineStr">
        <is>
          <t>1. 'MY CAR STATISTICS' section under 'CAR REMOTE' screen should not be disabled or greyed out when only 'Share Vehicle Position' privacy settings is set to 'OFF' from HMI</t>
        </is>
      </c>
      <c r="K15" s="53" t="n"/>
      <c r="L15" s="54" t="n"/>
      <c r="M15" s="53" t="n"/>
      <c r="N15" s="55" t="n"/>
    </row>
    <row r="16" ht="126" customFormat="1" customHeight="1" s="42">
      <c r="B16" s="50" t="n">
        <v>12</v>
      </c>
      <c r="C16" s="51" t="inlineStr">
        <is>
          <t>EUR, 
NAR,
CHN</t>
        </is>
      </c>
      <c r="D16" s="51" t="inlineStr">
        <is>
          <t>High</t>
        </is>
      </c>
      <c r="E16" s="52" t="n">
        <v>5</v>
      </c>
      <c r="F16" s="190" t="inlineStr">
        <is>
          <t>Verifying the unit type in My Car Statistics screen by changing unit under Units screen of My Bentley App</t>
        </is>
      </c>
      <c r="G16" s="190" t="inlineStr">
        <is>
          <t>The focus of the screen is on Units page. 
(Login My Bentley App -- &gt;User Profile icon --&gt; Gear icon--&gt; Units)</t>
        </is>
      </c>
      <c r="H16" s="53" t="n"/>
      <c r="I16" s="190" t="inlineStr">
        <is>
          <t>1. Change the  metrics / imperial units in 'Units' screen for the below sections : 
a. UNITS
b. ELECTRIC CONSUMPTION
c. CONSUMPTION
d. PRESSURE  
2. Observe in MY CAR STATISTICS graphs in ( Car Remote  -- &gt; MY CAR STATISTICS screen )</t>
        </is>
      </c>
      <c r="J16" s="53" t="inlineStr">
        <is>
          <t>1. User should be able to change to metrics / imperial units successfully
2. The selected metrics / imperial units should be visible in Graphical &amp; List view in MY CAR STATISTICS screen</t>
        </is>
      </c>
      <c r="K16" s="191" t="n"/>
      <c r="L16" s="54" t="n"/>
      <c r="M16" s="192" t="n"/>
      <c r="N16" s="134" t="n"/>
    </row>
    <row r="17" ht="32.25" customFormat="1" customHeight="1" s="2"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17">
    <cfRule type="cellIs" priority="7" operator="equal" dxfId="0">
      <formula>"Pass"</formula>
    </cfRule>
  </conditionalFormatting>
  <conditionalFormatting sqref="L5:L13">
    <cfRule type="cellIs" priority="52" operator="equal" dxfId="1">
      <formula>"Fail"</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43" operator="equal" dxfId="10">
      <formula>"Not Tested"</formula>
    </cfRule>
    <cfRule type="cellIs" priority="44" operator="equal" dxfId="9">
      <formula>"Not Applicable"</formula>
    </cfRule>
    <cfRule type="cellIs" priority="45" operator="equal" dxfId="228">
      <formula>"Fail"</formula>
    </cfRule>
  </conditionalFormatting>
  <conditionalFormatting sqref="L14:L17">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2.xml><?xml version="1.0" encoding="utf-8"?>
<worksheet xmlns="http://schemas.openxmlformats.org/spreadsheetml/2006/main">
  <sheetPr codeName="Sheet13">
    <outlinePr summaryBelow="1" summaryRight="1"/>
    <pageSetUpPr/>
  </sheetPr>
  <dimension ref="A1:N30"/>
  <sheetViews>
    <sheetView topLeftCell="A26" zoomScale="60" zoomScaleNormal="60" workbookViewId="0">
      <selection activeCell="G29" sqref="G29"/>
    </sheetView>
  </sheetViews>
  <sheetFormatPr baseColWidth="8" defaultColWidth="8.7109375" defaultRowHeight="15"/>
  <cols>
    <col width="3" customWidth="1" min="1" max="1"/>
    <col width="7.140625" bestFit="1" customWidth="1" style="12" min="2" max="2"/>
    <col width="22.42578125" customWidth="1" style="12" min="3" max="3"/>
    <col width="9.85546875" customWidth="1" style="12" min="4" max="4"/>
    <col width="11.28515625" customWidth="1" style="39" min="5" max="5"/>
    <col width="52.140625" customWidth="1" min="6" max="6"/>
    <col width="41.85546875" customWidth="1" min="7" max="7"/>
    <col width="45.85546875" customWidth="1" min="8" max="8"/>
    <col width="53.140625" customWidth="1" style="12" min="9" max="9"/>
    <col width="47.140625" customWidth="1" style="12" min="10" max="10"/>
    <col width="13.140625" customWidth="1" style="12" min="11" max="11"/>
    <col width="19.42578125" customWidth="1" min="12" max="12"/>
    <col width="18.85546875" customWidth="1" min="13" max="13"/>
    <col width="15.4257812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Cabin Comfort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is>
      </c>
      <c r="G3" s="225" t="n"/>
      <c r="H3" s="225" t="n"/>
      <c r="I3" s="225" t="n"/>
      <c r="J3" s="225" t="n"/>
      <c r="K3" s="225" t="n"/>
      <c r="L3" s="225" t="n"/>
      <c r="M3" s="226" t="n"/>
    </row>
    <row r="4" ht="48"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26" customHeight="1">
      <c r="A5" s="2" t="n"/>
      <c r="B5" s="127" t="n">
        <v>1</v>
      </c>
      <c r="C5" s="117" t="inlineStr">
        <is>
          <t>EUR, 
NAR,
CHN</t>
        </is>
      </c>
      <c r="D5" s="117" t="inlineStr">
        <is>
          <t>Medium</t>
        </is>
      </c>
      <c r="E5" s="118" t="n">
        <v>3</v>
      </c>
      <c r="F5" s="120" t="inlineStr">
        <is>
          <t>Verifying the status of 'MY CABIN COMFORT' in CAR REMOTE screen of My Bentley App</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Check the status of 'MY CABIN COMFORT' under CAR REMOTE screen</t>
        </is>
      </c>
      <c r="J5" s="120" t="inlineStr">
        <is>
          <t>The status should be displayed as 'Not Active' under 'MY CABIN COMFORT' section of CAR REMOTE screen</t>
        </is>
      </c>
      <c r="K5" s="117" t="n"/>
      <c r="L5" s="121" t="n"/>
      <c r="M5" s="120" t="n"/>
      <c r="N5" s="193" t="n"/>
    </row>
    <row r="6" ht="126" customHeight="1">
      <c r="A6" s="2" t="n"/>
      <c r="B6" s="50" t="n">
        <v>2</v>
      </c>
      <c r="C6" s="51" t="inlineStr">
        <is>
          <t>EUR, 
NAR,
CHN</t>
        </is>
      </c>
      <c r="D6" s="51" t="inlineStr">
        <is>
          <t>High</t>
        </is>
      </c>
      <c r="E6" s="52" t="n">
        <v>2</v>
      </c>
      <c r="F6" s="79" t="inlineStr">
        <is>
          <t>Accessing 'MY CABIN COMFORT'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'MY CABIN COMFORT' tile</t>
        </is>
      </c>
      <c r="J6" s="53" t="inlineStr">
        <is>
          <t>'MY CABIN COMFORT' screen should be displayed with following options 
a. 'Quick start' tab 
b. 'Set timer' tab</t>
        </is>
      </c>
      <c r="K6" s="51" t="n"/>
      <c r="L6" s="54" t="n"/>
      <c r="M6" s="53" t="n"/>
      <c r="N6" s="134" t="n"/>
    </row>
    <row r="7" ht="252" customHeight="1">
      <c r="A7" s="2" t="n"/>
      <c r="B7" s="50" t="n">
        <v>3</v>
      </c>
      <c r="C7" s="51" t="inlineStr">
        <is>
          <t>EUR, 
NAR,
CHN</t>
        </is>
      </c>
      <c r="D7" s="51" t="inlineStr">
        <is>
          <t>High</t>
        </is>
      </c>
      <c r="E7" s="52" t="n">
        <v>5</v>
      </c>
      <c r="F7" s="79" t="inlineStr">
        <is>
          <t>Verifying 'Quick start' tab under 'MY CABIN COMFORT' in My Bentley App</t>
        </is>
      </c>
      <c r="G7" s="53" t="inlineStr">
        <is>
          <t>• The screen focus is in "MY CABIN COMFORT" page 
( My Bentley App --&gt; LOGIN OR REGISTER --&gt; Email --&gt; Enter valid email id --&gt; NEXT --&gt; Enter the Password --&gt; NEXT --&gt; Vehicle "DASHBOARD" Screen --&gt; CAR REMOTE --&gt; MY CABIN COMFORT )</t>
        </is>
      </c>
      <c r="H7" s="53" t="n"/>
      <c r="I7" s="53" t="inlineStr">
        <is>
          <t>In 'MY CABIN COMFORT' screen, Observe the 'Quick start' tab</t>
        </is>
      </c>
      <c r="J7" s="53" t="inlineStr">
        <is>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is>
      </c>
      <c r="K7" s="51" t="n"/>
      <c r="L7" s="54" t="n"/>
      <c r="M7" s="53" t="n"/>
      <c r="N7" s="72" t="n"/>
    </row>
    <row r="8" ht="204.75" customHeight="1">
      <c r="A8" s="2" t="n"/>
      <c r="B8" s="50" t="n">
        <v>4</v>
      </c>
      <c r="C8" s="51" t="inlineStr">
        <is>
          <t>EUR, 
NAR,
CHN</t>
        </is>
      </c>
      <c r="D8" s="51" t="inlineStr">
        <is>
          <t>High</t>
        </is>
      </c>
      <c r="E8" s="52" t="n">
        <v>5</v>
      </c>
      <c r="F8" s="79" t="inlineStr">
        <is>
          <t>Verifying 'Interior surface heating' option in My Bentley App</t>
        </is>
      </c>
      <c r="G8" s="53" t="inlineStr">
        <is>
          <t>• The screen focus is in "MY CABIN COMFORT" page 
( My Bentley App --&gt; LOGIN OR REGISTER --&gt; Email --&gt; Enter valid email id --&gt; NEXT --&gt; Enter the Password --&gt; NEXT --&gt; Vehicle "DASHBOARD" Screen --&gt; CAR REMOTE --&gt; MY CABIN COMFORT )</t>
        </is>
      </c>
      <c r="H8" s="53" t="inlineStr">
        <is>
          <t>• The vehicle should support rear seat heating</t>
        </is>
      </c>
      <c r="I8" s="53" t="inlineStr">
        <is>
          <t>In 'MY CABIN COMFORT', Go to 'Quick start' tab and enable 'Interior surface heating' option</t>
        </is>
      </c>
      <c r="J8" s="53" t="inlineStr">
        <is>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is>
      </c>
      <c r="K8" s="51" t="n"/>
      <c r="L8" s="54" t="n"/>
      <c r="M8" s="53" t="n"/>
      <c r="N8" s="72" t="n"/>
    </row>
    <row r="9" ht="141.75" customHeight="1">
      <c r="A9" s="2" t="n"/>
      <c r="B9" s="50" t="n">
        <v>5</v>
      </c>
      <c r="C9" s="51" t="inlineStr">
        <is>
          <t>EUR, 
NAR,
CHN</t>
        </is>
      </c>
      <c r="D9" s="51" t="inlineStr">
        <is>
          <t>High</t>
        </is>
      </c>
      <c r="E9" s="52" t="n">
        <v>5</v>
      </c>
      <c r="F9" s="79" t="inlineStr">
        <is>
          <t>Check whether user able to set the Target Temperature in the range between 16degC to 26degC in My Bentley App</t>
        </is>
      </c>
      <c r="G9" s="53" t="inlineStr">
        <is>
          <t>• The screen focus is in "MY CABIN COMFORT - Quick start" page 
( My Bentley App --&gt; LOGIN OR REGISTER --&gt; Email --&gt; Enter valid email id --&gt; NEXT --&gt; Enter the Password --&gt; NEXT --&gt; Vehicle "DASHBOARD" Screen --&gt; CAR REMOTE --&gt; MY CABIN COMFORT --&gt; Quick start )</t>
        </is>
      </c>
      <c r="H9" s="53" t="inlineStr">
        <is>
          <t>• The vehicle should support rear seat heating</t>
        </is>
      </c>
      <c r="I9" s="53" t="inlineStr">
        <is>
          <t>1. Try to set the Target Temperature Bar to some desired value in the range between 16degC to 26degC with 1degC increments / decrements</t>
        </is>
      </c>
      <c r="J9" s="53" t="inlineStr">
        <is>
          <t>1. Target Temperature should be easily set to desired value by the user in the range between 16degC to 26degC with 1degC increments / decrements</t>
        </is>
      </c>
      <c r="K9" s="51" t="n"/>
      <c r="L9" s="54" t="n"/>
      <c r="M9" s="53" t="n"/>
      <c r="N9" s="72" t="n"/>
    </row>
    <row r="10" ht="409.5" customHeight="1">
      <c r="A10" s="2" t="n"/>
      <c r="B10" s="50" t="n">
        <v>6</v>
      </c>
      <c r="C10" s="51" t="inlineStr">
        <is>
          <t>EUR, 
NAR,
CHN</t>
        </is>
      </c>
      <c r="D10" s="51" t="inlineStr">
        <is>
          <t>High</t>
        </is>
      </c>
      <c r="E10" s="52" t="n">
        <v>5</v>
      </c>
      <c r="F10" s="79" t="inlineStr">
        <is>
          <t>Activating Quick Start - 'MY CABIN COMFORT' after setting desired temperature [ Seat Heating = Not Enabled ] in My Bentley App</t>
        </is>
      </c>
      <c r="G10"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0" s="53" t="inlineStr">
        <is>
          <t>• The vehicle should support rear seat heating
• Vehicle Ignition = Off
• Make sure at least 30% of Fuel to be present in Fuel Tank
• Interior surface heating = Off</t>
        </is>
      </c>
      <c r="I10" s="53" t="inlineStr">
        <is>
          <t>1. Set the Target Temperature Bar to some desired value in the range between 16degC to 26degC with 1degC increments / decrements
2. Click 'START' button &amp; Observe</t>
        </is>
      </c>
      <c r="J10" s="53" t="inlineStr">
        <is>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51" t="n"/>
      <c r="L10" s="54" t="n"/>
      <c r="M10" s="53" t="n"/>
      <c r="N10" s="72" t="n"/>
    </row>
    <row r="11" ht="409.5" customHeight="1">
      <c r="A11" s="2" t="n"/>
      <c r="B11" s="50" t="n">
        <v>7</v>
      </c>
      <c r="C11" s="51" t="inlineStr">
        <is>
          <t>EUR, 
NAR,
CHN</t>
        </is>
      </c>
      <c r="D11" s="51" t="inlineStr">
        <is>
          <t>High</t>
        </is>
      </c>
      <c r="E11" s="52" t="n">
        <v>5</v>
      </c>
      <c r="F11" s="79" t="inlineStr">
        <is>
          <t>Enabling 'Front Driver Seat Heating' via 'Interior surface heating - Quick Start' option in My Bentley App</t>
        </is>
      </c>
      <c r="G11"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1" s="53" t="inlineStr">
        <is>
          <t>• The vehicle should support rear seat heating
• Vehicle Ignition = Off
• Make sure at least 30% of Fuel to be present in Fuel Tank
• Interior surface heating = Off</t>
        </is>
      </c>
      <c r="I11" s="53" t="inlineStr">
        <is>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is>
      </c>
      <c r="J11"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51" t="n"/>
      <c r="L11" s="54" t="n"/>
      <c r="M11" s="53" t="n"/>
      <c r="N11" s="72" t="n"/>
    </row>
    <row r="12" ht="409.5" customHeight="1">
      <c r="A12" s="2" t="n"/>
      <c r="B12" s="50" t="n">
        <v>8</v>
      </c>
      <c r="C12" s="51" t="inlineStr">
        <is>
          <t>EUR, 
NAR,
CHN</t>
        </is>
      </c>
      <c r="D12" s="51" t="inlineStr">
        <is>
          <t>Medium</t>
        </is>
      </c>
      <c r="E12" s="52" t="n">
        <v>5</v>
      </c>
      <c r="F12" s="79" t="inlineStr">
        <is>
          <t>Enabling 'Front Passenger Seat Heating' via 'Interior surface heating'  - Quick Start' option in My Bentley App</t>
        </is>
      </c>
      <c r="G12"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2" s="53" t="inlineStr">
        <is>
          <t>• The vehicle should support rear seat heating
• Vehicle Ignition = Off
• Make sure at least 30% of Fuel to be present in Fuel Tank
• Interior surface heating = Off</t>
        </is>
      </c>
      <c r="I12" s="53" t="inlineStr">
        <is>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is>
      </c>
      <c r="J12"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51" t="n"/>
      <c r="L12" s="54" t="n"/>
      <c r="M12" s="53" t="n"/>
      <c r="N12" s="72" t="n"/>
    </row>
    <row r="13" ht="409.5" customHeight="1">
      <c r="A13" s="2" t="n"/>
      <c r="B13" s="50" t="n">
        <v>9</v>
      </c>
      <c r="C13" s="51" t="inlineStr">
        <is>
          <t>EUR, 
NAR,
CHN</t>
        </is>
      </c>
      <c r="D13" s="51" t="inlineStr">
        <is>
          <t>Medium</t>
        </is>
      </c>
      <c r="E13" s="52" t="n">
        <v>5</v>
      </c>
      <c r="F13" s="79" t="inlineStr">
        <is>
          <t>Enabling 'Rear Left Passenger Seat Heating' via 'Interior surface heating'  - Quick Start' option in My Bentley App</t>
        </is>
      </c>
      <c r="G13"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3" s="53" t="inlineStr">
        <is>
          <t>• The vehicle should support rear seat heating
• Vehicle Ignition = Off
• Make sure at least 30% of Fuel to be present in Fuel Tank
• Interior surface heating = Off</t>
        </is>
      </c>
      <c r="I13" s="53" t="inlineStr">
        <is>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is>
      </c>
      <c r="J13"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51" t="n"/>
      <c r="L13" s="54" t="n"/>
      <c r="M13" s="53" t="n"/>
      <c r="N13" s="72" t="n"/>
    </row>
    <row r="14" ht="409.5" customHeight="1">
      <c r="A14" s="2" t="n"/>
      <c r="B14" s="50" t="n">
        <v>10</v>
      </c>
      <c r="C14" s="51" t="inlineStr">
        <is>
          <t>EUR, 
NAR,
CHN</t>
        </is>
      </c>
      <c r="D14" s="51" t="inlineStr">
        <is>
          <t>Medium</t>
        </is>
      </c>
      <c r="E14" s="52" t="n">
        <v>5</v>
      </c>
      <c r="F14" s="79" t="inlineStr">
        <is>
          <t>Enabling 'Rear Right Passenger Seat Heating' via 'Interior surface heating'  - Quick Start' option in My Bentley App</t>
        </is>
      </c>
      <c r="G14"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4" s="53" t="inlineStr">
        <is>
          <t>• The vehicle should support rear seat heating
• Vehicle Ignition = Off
• Make sure at least 30% of Fuel to be present in Fuel Tank
• Interior surface heating = Off</t>
        </is>
      </c>
      <c r="I14" s="53" t="inlineStr">
        <is>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is>
      </c>
      <c r="J14"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51" t="n"/>
      <c r="L14" s="54" t="n"/>
      <c r="M14" s="53" t="n"/>
      <c r="N14" s="72" t="n"/>
    </row>
    <row r="15" ht="409.5" customHeight="1">
      <c r="A15" s="2" t="n"/>
      <c r="B15" s="50" t="n">
        <v>11</v>
      </c>
      <c r="C15" s="51" t="inlineStr">
        <is>
          <t>EUR, 
NAR,
CHN</t>
        </is>
      </c>
      <c r="D15" s="51" t="inlineStr">
        <is>
          <t>Medium</t>
        </is>
      </c>
      <c r="E15" s="52" t="n">
        <v>5</v>
      </c>
      <c r="F15" s="79" t="inlineStr">
        <is>
          <t>Enabling all 'Seat Heating' via 'Interior surface heating'  - Quick Start' option in My Bentley App</t>
        </is>
      </c>
      <c r="G15"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5" s="53" t="inlineStr">
        <is>
          <t>• The vehicle should support rear seat heating
• Vehicle Ignition = Off
• Make sure at least 30% of Fuel to be present in Fuel Tank
• Interior surface heating = Off</t>
        </is>
      </c>
      <c r="I15" s="53" t="inlineStr">
        <is>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is>
      </c>
      <c r="J15"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51" t="n"/>
      <c r="L15" s="54" t="n"/>
      <c r="M15" s="53" t="n"/>
      <c r="N15" s="72" t="n"/>
    </row>
    <row r="16" ht="189" customHeight="1">
      <c r="A16" s="2" t="n"/>
      <c r="B16" s="50" t="n">
        <v>12</v>
      </c>
      <c r="C16" s="51" t="inlineStr">
        <is>
          <t>EUR, 
NAR,
CHN</t>
        </is>
      </c>
      <c r="D16" s="51" t="inlineStr">
        <is>
          <t>High</t>
        </is>
      </c>
      <c r="E16" s="52" t="n">
        <v>10</v>
      </c>
      <c r="F16" s="79" t="inlineStr">
        <is>
          <t>Stop the activated 'MY CABIN COMFORT' in My Bentley App</t>
        </is>
      </c>
      <c r="G16" s="53" t="inlineStr">
        <is>
          <t>• "MY CABIN COMFORT" is active
• The screen focus is in "MY CABIN COMFORT - Quick start" page 
( My Bentley App --&gt; LOGIN OR REGISTER --&gt; Email --&gt; Enter valid email id --&gt; NEXT --&gt; Enter the Password --&gt; NEXT --&gt; Vehicle "DASHBOARD" Screen --&gt; CAR REMOTE --&gt; MY CABIN COMFORT --&gt; Quick start )</t>
        </is>
      </c>
      <c r="H16" s="53" t="inlineStr">
        <is>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is>
      </c>
      <c r="I16" s="53" t="inlineStr">
        <is>
          <t>'MY CABIN COMFORT' active in vehicle --&gt; My Bentley App --&gt; Car Remote --&gt; 'MY CABIN COMFORT' --&gt; 'Quick Start' tab --&gt; Current Active Status + Time left Information displayed --&gt; Click STOP button</t>
        </is>
      </c>
      <c r="J16" s="53" t="inlineStr">
        <is>
          <t>1. 'MY CABIN COMFORT' section under CAR REMOTE screen should display 'Not Active' Status  
2. Quick start  'STOP' button change to 'START' &amp; 'MY CABIN COMFORT' Quick Start should deactivate.
3. In vehicle the 'MY CABIN COMFORT' should stop</t>
        </is>
      </c>
      <c r="K16" s="51" t="n"/>
      <c r="L16" s="54" t="n"/>
      <c r="M16" s="53" t="n"/>
      <c r="N16" s="72" t="n"/>
    </row>
    <row r="17" ht="204.75" customHeight="1">
      <c r="A17" s="2" t="n"/>
      <c r="B17" s="50" t="n">
        <v>13</v>
      </c>
      <c r="C17" s="51" t="inlineStr">
        <is>
          <t>EUR, 
NAR,
CHN</t>
        </is>
      </c>
      <c r="D17" s="51" t="inlineStr">
        <is>
          <t>High</t>
        </is>
      </c>
      <c r="E17" s="52" t="n">
        <v>5</v>
      </c>
      <c r="F17" s="79" t="inlineStr">
        <is>
          <t>Verifying 'Set timer' tab  in My Bentley App</t>
        </is>
      </c>
      <c r="G17" s="53" t="inlineStr">
        <is>
          <t>• The screen focus is in "MY CABIN COMFORT - Set timer" page 
( My Bentley App --&gt; LOGIN OR REGISTER --&gt; Email --&gt; Enter valid email id --&gt; NEXT --&gt; Enter the Password --&gt; NEXT --&gt; Vehicle "DASHBOARD" Screen --&gt; CAR REMOTE --&gt; MY CABIN COMFORT --&gt; Set timer )</t>
        </is>
      </c>
      <c r="H17" s="53" t="n"/>
      <c r="I17" s="53" t="inlineStr">
        <is>
          <t>In 'MY CABIN COMFORT' screen observe the 'Set  timer' tab</t>
        </is>
      </c>
      <c r="J17" s="53" t="inlineStr">
        <is>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is>
      </c>
      <c r="K17" s="51" t="n"/>
      <c r="L17" s="54" t="n"/>
      <c r="M17" s="53" t="n"/>
      <c r="N17" s="72" t="n"/>
    </row>
    <row r="18" ht="283.5" customHeight="1">
      <c r="A18" s="2" t="n"/>
      <c r="B18" s="50" t="n">
        <v>14</v>
      </c>
      <c r="C18" s="51" t="inlineStr">
        <is>
          <t>EUR, 
NAR,
CHN</t>
        </is>
      </c>
      <c r="D18" s="51" t="inlineStr">
        <is>
          <t>High</t>
        </is>
      </c>
      <c r="E18" s="52" t="n">
        <v>5</v>
      </c>
      <c r="F18" s="79" t="inlineStr">
        <is>
          <t>Verifying 'Interior surface heating' option under ''MY CABIN COMFORT' - Set timer' tab in My Bentley App</t>
        </is>
      </c>
      <c r="G18" s="53" t="inlineStr">
        <is>
          <t>• The screen focus is in "MY CABIN COMFORT - Set timer" page 
( My Bentley App --&gt; LOGIN OR REGISTER --&gt; Email --&gt; Enter valid email id --&gt; NEXT --&gt; Enter the Password --&gt; NEXT --&gt; Vehicle "DASHBOARD" Screen --&gt; CAR REMOTE --&gt; MY CABIN COMFORT --&gt; Set timer )</t>
        </is>
      </c>
      <c r="H18" s="53" t="inlineStr">
        <is>
          <t>• The vehicle should support rear seat heating</t>
        </is>
      </c>
      <c r="I18" s="53" t="inlineStr">
        <is>
          <t>In 'MY CABIN COMFORT - Set timer' tab , Click on 'SETTINGS' &amp; Observe</t>
        </is>
      </c>
      <c r="J18" s="53" t="inlineStr">
        <is>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is>
      </c>
      <c r="K18" s="51" t="n"/>
      <c r="L18" s="54" t="n"/>
      <c r="M18" s="53" t="n"/>
      <c r="N18" s="134" t="n"/>
    </row>
    <row r="19" ht="409.5" customHeight="1">
      <c r="A19" s="2" t="n"/>
      <c r="B19" s="50" t="n">
        <v>15</v>
      </c>
      <c r="C19" s="51" t="inlineStr">
        <is>
          <t>EUR, 
NAR,
CHN</t>
        </is>
      </c>
      <c r="D19" s="51" t="inlineStr">
        <is>
          <t>Medium</t>
        </is>
      </c>
      <c r="E19" s="52" t="n">
        <v>10</v>
      </c>
      <c r="F19" s="79" t="inlineStr">
        <is>
          <t>'MY CABIN COMFORT' timer scheduling without Seat Heating / Cooling in My Bentley App</t>
        </is>
      </c>
      <c r="G19" s="53" t="inlineStr">
        <is>
          <t>• The screen focus is in "MY CABIN COMFORT - Set timer" page 
( My Bentley App --&gt; LOGIN OR REGISTER --&gt; Email --&gt; Enter valid email id --&gt; NEXT --&gt; Enter the Password --&gt; NEXT --&gt; Vehicle "DASHBOARD" Screen --&gt; CAR REMOTE --&gt; MY CABIN COMFORT --&gt; Set timer )</t>
        </is>
      </c>
      <c r="H19" s="53" t="inlineStr">
        <is>
          <t>• Ignition = Off
• Make sure at least 30% of Fuel to be present in Fuel Tank
• Make sure that 'Interior surface heating' is disabled under 'Quick start' tab
• Make sure that 'Interior surface heating' is disabled under 'SETTINGS - Set timer' tab</t>
        </is>
      </c>
      <c r="I19"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51" t="n"/>
      <c r="L19" s="54" t="n"/>
      <c r="M19" s="53" t="n"/>
      <c r="N19" s="134" t="n"/>
    </row>
    <row r="20" ht="409.5" customHeight="1">
      <c r="A20" s="2" t="n"/>
      <c r="B20" s="50" t="n">
        <v>16</v>
      </c>
      <c r="C20" s="51" t="inlineStr">
        <is>
          <t>EUR, 
NAR,
CHN</t>
        </is>
      </c>
      <c r="D20" s="51" t="inlineStr">
        <is>
          <t>High</t>
        </is>
      </c>
      <c r="E20" s="52" t="n">
        <v>10</v>
      </c>
      <c r="F20" s="79" t="inlineStr">
        <is>
          <t>'MY CABIN COMFORT' timer scheduling with Seat Heating / Cooling in My Bentley App</t>
        </is>
      </c>
      <c r="G20" s="53" t="inlineStr">
        <is>
          <t>• The screen focus is in "MY CABIN COMFORT - Set timer" page 
( My Bentley App --&gt; LOGIN OR REGISTER --&gt; Email --&gt; Enter valid email id --&gt; NEXT --&gt; Enter the Password --&gt; NEXT --&gt; Vehicle "DASHBOARD" Screen --&gt; CAR REMOTE --&gt; MY CABIN COMFORT --&gt; Set timer )</t>
        </is>
      </c>
      <c r="H20" s="53" t="inlineStr">
        <is>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is>
      </c>
      <c r="I20"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51" t="n"/>
      <c r="L20" s="54" t="n"/>
      <c r="M20" s="53" t="n"/>
      <c r="N20" s="134" t="n"/>
    </row>
    <row r="21" ht="346.5" customHeight="1">
      <c r="B21" s="50" t="n">
        <v>17</v>
      </c>
      <c r="C21" s="51" t="inlineStr">
        <is>
          <t>EUR, 
NAR,
CHN</t>
        </is>
      </c>
      <c r="D21" s="51" t="inlineStr">
        <is>
          <t>Low</t>
        </is>
      </c>
      <c r="E21" s="52" t="n">
        <v>10</v>
      </c>
      <c r="F21" s="53" t="inlineStr">
        <is>
          <t>Setting 'MY CABIN COMFORT' timer from vehicle without enabling Seat Heating and validating it in My Bentley App</t>
        </is>
      </c>
      <c r="G21" s="53" t="inlineStr">
        <is>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H21" s="53" t="inlineStr">
        <is>
          <t>• Make sure particular Seat Heating / Cooling is not enabled for any of the seats(Ex : Front Driver Seat , Front Passenger Seat , Rear Passenger Seats ....etc.) under 'Convenience auxiliary climate' section of 'Climate - Settings' screen</t>
        </is>
      </c>
      <c r="I21" s="53" t="inlineStr">
        <is>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is>
      </c>
      <c r="J21" s="53" t="inlineStr">
        <is>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is>
      </c>
      <c r="K21" s="51" t="n"/>
      <c r="L21" s="54" t="n"/>
      <c r="M21" s="53" t="n"/>
      <c r="N21" s="134" t="n"/>
    </row>
    <row r="22" ht="409.5" customHeight="1">
      <c r="B22" s="50" t="n">
        <v>18</v>
      </c>
      <c r="C22" s="51" t="inlineStr">
        <is>
          <t>EUR, 
NAR,
CHN</t>
        </is>
      </c>
      <c r="D22" s="51" t="inlineStr">
        <is>
          <t>Low</t>
        </is>
      </c>
      <c r="E22" s="52" t="n">
        <v>10</v>
      </c>
      <c r="F22" s="53" t="inlineStr">
        <is>
          <t>Validating 'Climate - Auxiliary climate' screen in vehicle</t>
        </is>
      </c>
      <c r="G22"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2" s="53" t="n"/>
      <c r="I22" s="53" t="inlineStr">
        <is>
          <t>Validate 'Climate - Auxiliary climate' screen</t>
        </is>
      </c>
      <c r="J22" s="53" t="inlineStr">
        <is>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is>
      </c>
      <c r="K22" s="51" t="n"/>
      <c r="L22" s="54" t="n"/>
      <c r="M22" s="53" t="n"/>
      <c r="N22" s="134" t="n"/>
    </row>
    <row r="23" ht="409.5" customHeight="1">
      <c r="B23" s="50" t="n">
        <v>19</v>
      </c>
      <c r="C23" s="51" t="inlineStr">
        <is>
          <t>EUR, 
NAR,
CHN</t>
        </is>
      </c>
      <c r="D23" s="51" t="inlineStr">
        <is>
          <t>Low</t>
        </is>
      </c>
      <c r="E23" s="52" t="n">
        <v>10</v>
      </c>
      <c r="F23" s="53" t="inlineStr">
        <is>
          <t>Activating 'MY CABIN COMFORT' from vehicle along with enabling Seat Heating and setting desired temperature</t>
        </is>
      </c>
      <c r="G23"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3" s="53" t="n"/>
      <c r="I23" s="53" t="inlineStr">
        <is>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is>
      </c>
      <c r="J23" s="53" t="inlineStr">
        <is>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is>
      </c>
      <c r="K23" s="51" t="n"/>
      <c r="L23" s="54" t="n"/>
      <c r="M23" s="53" t="n"/>
      <c r="N23" s="134" t="n"/>
    </row>
    <row r="24" ht="126" customHeight="1">
      <c r="B24" s="50" t="n">
        <v>20</v>
      </c>
      <c r="C24" s="51" t="inlineStr">
        <is>
          <t>EUR, 
NAR,
CHN</t>
        </is>
      </c>
      <c r="D24" s="51" t="inlineStr">
        <is>
          <t>Low</t>
        </is>
      </c>
      <c r="E24" s="52" t="n">
        <v>10</v>
      </c>
      <c r="F24" s="53" t="inlineStr">
        <is>
          <t>Deactivating 'MY CABIN COMFORT' from vehicle and validating it in My Bentley App</t>
        </is>
      </c>
      <c r="G24"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4" s="53" t="inlineStr">
        <is>
          <t>• 'MY CABIN COMFORT' is active under 'Climate - Auxiliary climate' screen
      i.e. 'Immediate Start' section should display some informative message (Ex : Auxiliary air conditioning active - Time Left(Ex : 30 min remainging))</t>
        </is>
      </c>
      <c r="I24" s="53" t="inlineStr">
        <is>
          <t>1. Click on 'Temperature - Icon' button under 'Immediate Start' section in 'Climate - Auxiliary Climate' screen
2. Now launch My Bentley App --&gt; Go to CAR REMOTE screen and check the status under 'MY CABIN COMFORT' section</t>
        </is>
      </c>
      <c r="J24" s="53" t="inlineStr">
        <is>
          <t xml:space="preserve">1. Clicking on 'Temperature-Icon' button should deactivate 'MY CABIN COMFORT' in vehicle 
2. 'MY CABIN COMFORT' status should display as 'Not active' </t>
        </is>
      </c>
      <c r="K24" s="51" t="n"/>
      <c r="L24" s="54" t="n"/>
      <c r="M24" s="53" t="n"/>
      <c r="N24" s="134" t="n"/>
    </row>
    <row r="25" ht="409.5" customHeight="1">
      <c r="B25" s="50" t="n">
        <v>21</v>
      </c>
      <c r="C25" s="51" t="inlineStr">
        <is>
          <t>EUR, 
NAR,
CHN</t>
        </is>
      </c>
      <c r="D25" s="51" t="inlineStr">
        <is>
          <t>Low</t>
        </is>
      </c>
      <c r="E25" s="52" t="n">
        <v>10</v>
      </c>
      <c r="F25" s="53" t="inlineStr">
        <is>
          <t>Scheduling Departure Timer for 'MY CABIN COMFORT' from vehicle along with enabling Seat Heating and setting desired temperature</t>
        </is>
      </c>
      <c r="G25" s="53" t="inlineStr">
        <is>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5" s="53" t="inlineStr">
        <is>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is>
      </c>
      <c r="I25" s="53" t="inlineStr">
        <is>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is>
      </c>
      <c r="J25" s="53" t="inlineStr">
        <is>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is>
      </c>
      <c r="K25" s="51" t="n"/>
      <c r="L25" s="54" t="n"/>
      <c r="M25" s="53" t="n"/>
      <c r="N25" s="134" t="n"/>
    </row>
    <row r="26" ht="141.75" customHeight="1">
      <c r="B26" s="50" t="n">
        <v>22</v>
      </c>
      <c r="C26" s="51" t="inlineStr">
        <is>
          <t>EUR, 
NAR,
CHN</t>
        </is>
      </c>
      <c r="D26" s="51" t="inlineStr">
        <is>
          <t>Medium</t>
        </is>
      </c>
      <c r="E26" s="52" t="n">
        <v>10</v>
      </c>
      <c r="F26" s="53" t="inlineStr">
        <is>
          <t>Schedule a duplicate timer under 'MY CABIN COMFORT - Set timer' tab of My Bentley App</t>
        </is>
      </c>
      <c r="G26" s="53" t="inlineStr">
        <is>
          <t>• The screen focus is in "MY CABIN COMFORT - Set timer" page 
( My Bentley App --&gt; LOGIN OR REGISTER --&gt; Email --&gt; Enter valid email id --&gt; NEXT --&gt; Enter the Password --&gt; NEXT --&gt; Vehicle "DASHBOARD" Screen --&gt; CAR REMOTE --&gt; MY CABIN COMFORT --&gt; Set timer )</t>
        </is>
      </c>
      <c r="H26" s="53" t="inlineStr">
        <is>
          <t>• Ignition = Off
• Make sure at least 30% of Fuel to be present in Fuel Tank</t>
        </is>
      </c>
      <c r="I26" s="53" t="inlineStr">
        <is>
          <t>1. In 'Set timer'  tab --&gt;Set future time for Timer-1  
2. Try to set the Timer-2 schedule as same date &amp; time of Timer-1 &amp; Observe.</t>
        </is>
      </c>
      <c r="J26" s="53" t="inlineStr">
        <is>
          <t>Duplicate timer notification must be displayed.</t>
        </is>
      </c>
      <c r="K26" s="51" t="inlineStr">
        <is>
          <t xml:space="preserve"> </t>
        </is>
      </c>
      <c r="L26" s="54" t="n"/>
      <c r="M26" s="53" t="n"/>
      <c r="N26" s="134" t="inlineStr">
        <is>
          <t xml:space="preserve"> </t>
        </is>
      </c>
    </row>
    <row r="27" ht="283.5" customHeight="1">
      <c r="B27" s="50" t="n">
        <v>23</v>
      </c>
      <c r="C27" s="51" t="inlineStr">
        <is>
          <t>EUR, 
NAR,
CHN</t>
        </is>
      </c>
      <c r="D27" s="51" t="inlineStr">
        <is>
          <t>Medium</t>
        </is>
      </c>
      <c r="E27" s="52" t="n">
        <v>10</v>
      </c>
      <c r="F27" s="53" t="inlineStr">
        <is>
          <t>Enable both Timer-1 &amp; Timer-2 under 'MY CABIN COMFORT - Set timer' tab of My Bentley App</t>
        </is>
      </c>
      <c r="G27" s="53" t="inlineStr">
        <is>
          <t>• The screen focus is in "MY CABIN COMFORT - Set timer" page 
( My Bentley App --&gt; LOGIN OR REGISTER --&gt; Email --&gt; Enter valid email id --&gt; NEXT --&gt; Enter the Password --&gt; NEXT --&gt; Vehicle "DASHBOARD" Screen --&gt; CAR REMOTE --&gt; MY CABIN COMFORT --&gt; Set timer )</t>
        </is>
      </c>
      <c r="H27" s="53" t="inlineStr">
        <is>
          <t>• Ignition = Off
• Make sure at least 30% of Fuel to be present in Fuel Tank</t>
        </is>
      </c>
      <c r="I27" s="53" t="inlineStr">
        <is>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53" t="inlineStr">
        <is>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is>
      </c>
      <c r="K27" s="137" t="n"/>
      <c r="L27" s="57" t="n"/>
      <c r="M27" s="56" t="n"/>
      <c r="N27" s="138" t="n"/>
    </row>
    <row r="28" ht="220.5" customFormat="1" customHeight="1" s="2">
      <c r="B28" s="50" t="n">
        <v>24</v>
      </c>
      <c r="C28" s="51" t="inlineStr">
        <is>
          <t>EUR, NAR, CHN</t>
        </is>
      </c>
      <c r="D28" s="51" t="inlineStr">
        <is>
          <t>Medium</t>
        </is>
      </c>
      <c r="E28" s="52" t="n">
        <v>7</v>
      </c>
      <c r="F28" s="79" t="inlineStr">
        <is>
          <t>Verify Single Service Activation / Deactivation of 'MY CABIN COMFORT' service in SERVICE MANAGEMENT screen</t>
        </is>
      </c>
      <c r="G28" s="53" t="inlineStr">
        <is>
          <t>• The screen focus is in "My Bentley App - SERVICE MANAGEMENT" page
( My Bentley App --&gt; LOGIN OR REGISTER --&gt; Email --&gt; Enter valid email id --&gt; NEXT --&gt; Enter the Password --&gt; NEXT --&gt; Vehicle "DASHBOARD" Screen --&gt; Select "i" icon --&gt; SERVICE MANAGEMENT screen )</t>
        </is>
      </c>
      <c r="H28" s="53" t="n"/>
      <c r="I28" s="53" t="inlineStr">
        <is>
          <t>1. In 'SERVICE MANAGEMENT' screen,  Select 'MY CABIN COMFORT' = Activate / Deactivate
2. Go to CAR REMOTE screen and check the ''MY CABIN COMFORT'' section</t>
        </is>
      </c>
      <c r="J28"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28" s="53" t="n"/>
      <c r="L28" s="54" t="n"/>
      <c r="M28" s="107" t="n"/>
      <c r="N28" s="108" t="n"/>
    </row>
    <row r="29" ht="165" customHeight="1">
      <c r="B29" s="50" t="n">
        <v>25</v>
      </c>
      <c r="C29" s="51" t="inlineStr">
        <is>
          <t>EUR , NAR , CHN</t>
        </is>
      </c>
      <c r="D29" s="51" t="inlineStr">
        <is>
          <t>High</t>
        </is>
      </c>
      <c r="E29" s="52" t="n">
        <v>10</v>
      </c>
      <c r="F29" s="79" t="inlineStr">
        <is>
          <t>Verify accessing of 'MY CABIN COMFORT' Service when max privacy is activated</t>
        </is>
      </c>
      <c r="G29" s="53" t="inlineStr">
        <is>
          <t>• Activation of Privacy Mode ( Full Privacy Mode = ON)
( Vehicle HMI --&gt; Settings --&gt; Privacy --&gt; Activate Privacy Mode(Activate Privacy Mode = ON :: Online Services : Use Personal Data = OFF  , Use Vehicle Position = OFF &amp; Share Vehicle Position = OFF )</t>
        </is>
      </c>
      <c r="H29" s="53" t="n"/>
      <c r="I29" s="16" t="inlineStr">
        <is>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is>
      </c>
      <c r="J29" s="53" t="inlineStr">
        <is>
          <t xml:space="preserve">'MY CABIN COMFORT' service should not be accessible  i.e. Relevant Icons should be greyed out when max privacy is enabled)
</t>
        </is>
      </c>
      <c r="K29" s="53" t="n"/>
      <c r="L29" s="54" t="n"/>
      <c r="M29" s="53" t="n"/>
      <c r="N29" s="55" t="n"/>
    </row>
    <row r="30" ht="48" customHeight="1" thickBot="1">
      <c r="B30" s="59" t="n">
        <v>26</v>
      </c>
      <c r="C30" s="60" t="inlineStr">
        <is>
          <t>EUR, 
NAR,
CHN</t>
        </is>
      </c>
      <c r="D30" s="60" t="inlineStr">
        <is>
          <t>Medium</t>
        </is>
      </c>
      <c r="E30" s="61" t="n">
        <v>5</v>
      </c>
      <c r="F30" s="62" t="inlineStr">
        <is>
          <t>Validating the screen with Bentley style guide.</t>
        </is>
      </c>
      <c r="G30" s="62" t="inlineStr">
        <is>
          <t>• N/A</t>
        </is>
      </c>
      <c r="H30" s="53" t="n"/>
      <c r="I30" s="62" t="inlineStr">
        <is>
          <t>Observe all the screen's icon, font, colour</t>
        </is>
      </c>
      <c r="J30" s="62" t="inlineStr">
        <is>
          <t>All the icon, font, colour should be followed as per Bentley style guide.</t>
        </is>
      </c>
      <c r="K30" s="60" t="n"/>
      <c r="L30" s="63" t="n"/>
      <c r="M30" s="62" t="n"/>
      <c r="N30" s="136"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7" operator="equal" dxfId="0">
      <formula>"Pass"</formula>
    </cfRule>
  </conditionalFormatting>
  <conditionalFormatting sqref="L5:L3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2">
    <dataValidation sqref="K28" showDropDown="0" showInputMessage="1" showErrorMessage="1" allowBlank="1" type="list">
      <formula1>"Pass,Fail,Not Applicable,Not Tested"</formula1>
    </dataValidation>
    <dataValidation sqref="L5:L25 L28: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3.xml><?xml version="1.0" encoding="utf-8"?>
<worksheet xmlns="http://schemas.openxmlformats.org/spreadsheetml/2006/main">
  <sheetPr codeName="Sheet14">
    <outlinePr summaryBelow="1" summaryRight="1"/>
    <pageSetUpPr/>
  </sheetPr>
  <dimension ref="A1:N17"/>
  <sheetViews>
    <sheetView topLeftCell="A12" zoomScale="60" zoomScaleNormal="60" workbookViewId="0">
      <selection activeCell="I16" sqref="I16"/>
    </sheetView>
  </sheetViews>
  <sheetFormatPr baseColWidth="8" defaultColWidth="8.7109375" defaultRowHeight="15.75"/>
  <cols>
    <col width="2.42578125" customWidth="1" style="2" min="1" max="1"/>
    <col width="6.140625" customWidth="1" style="2" min="2" max="2"/>
    <col width="21.85546875" customWidth="1" style="8" min="3" max="3"/>
    <col width="18.42578125" customWidth="1" style="2" min="4" max="4"/>
    <col width="11.28515625" customWidth="1" style="36" min="5" max="5"/>
    <col width="68.140625" customWidth="1" style="2" min="6" max="6"/>
    <col width="43.7109375" customWidth="1" style="2" min="7" max="7"/>
    <col width="50.5703125" customWidth="1" style="2" min="8" max="8"/>
    <col width="56.85546875" customWidth="1" style="1" min="9" max="9"/>
    <col width="53.140625" customWidth="1" style="1" min="10" max="10"/>
    <col width="13.140625" customWidth="1" style="1" min="11" max="11"/>
    <col width="19.42578125" customWidth="1" style="2" min="12" max="12"/>
    <col width="18.85546875" customWidth="1" min="13" max="13"/>
    <col width="16.85546875" customWidth="1" style="2" min="14" max="14"/>
    <col width="8.7109375" customWidth="1" style="2" min="15" max="16"/>
    <col width="8.7109375" customWidth="1" style="2" min="17" max="16384"/>
  </cols>
  <sheetData>
    <row r="1" ht="16.5" customHeight="1" thickBot="1"/>
    <row r="2" ht="29.25" customHeight="1" thickBot="1">
      <c r="B2" s="240" t="inlineStr">
        <is>
          <t>My Battery Charge</t>
        </is>
      </c>
      <c r="C2" s="228" t="n"/>
      <c r="D2" s="228" t="n"/>
      <c r="E2" s="228" t="n"/>
      <c r="F2" s="228" t="n"/>
      <c r="G2" s="228" t="n"/>
      <c r="H2" s="228" t="n"/>
      <c r="I2" s="228" t="n"/>
      <c r="J2" s="228" t="n"/>
      <c r="K2" s="228" t="n"/>
      <c r="L2" s="228" t="n"/>
      <c r="M2" s="233" t="n"/>
    </row>
    <row r="3" ht="16.5" customHeight="1" thickBot="1">
      <c r="B3" s="241" t="inlineStr">
        <is>
          <t>Precondition</t>
        </is>
      </c>
      <c r="C3" s="225" t="n"/>
      <c r="D3" s="31" t="n"/>
      <c r="E3" s="33" t="n"/>
      <c r="F3" s="239" t="inlineStr">
        <is>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3</v>
      </c>
      <c r="F5" s="119" t="inlineStr">
        <is>
          <t>Verify 'MY BATTERY CHARGE' section in CAR REMOTE screen</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Observe the 'MY BATTERY CHARGE' section</t>
        </is>
      </c>
      <c r="J5" s="120" t="inlineStr">
        <is>
          <t>Under CAR REMOTE screen of 'MY BATTERY CHARGE' section :
1. Title : MY BATTERY CHARGE
2. Image : Vehicle Connected to Charger Image to be displayed
3. Battery Charge Status : “Active - Time” / 'Not Active' /  'Error'</t>
        </is>
      </c>
      <c r="K5" s="18" t="n"/>
      <c r="L5" s="23" t="n"/>
      <c r="M5" s="22" t="n"/>
      <c r="N5" s="199" t="n"/>
    </row>
    <row r="6" ht="315" customHeight="1">
      <c r="B6" s="4" t="n">
        <v>2</v>
      </c>
      <c r="C6" s="7" t="inlineStr">
        <is>
          <t>EUR, 
NAR,
CHN</t>
        </is>
      </c>
      <c r="D6" s="7" t="inlineStr">
        <is>
          <t>High</t>
        </is>
      </c>
      <c r="E6" s="34" t="n">
        <v>3</v>
      </c>
      <c r="F6" s="79" t="inlineStr">
        <is>
          <t>Verify launching of 'MY BATTERY CHARGE' service via My Bentley App</t>
        </is>
      </c>
      <c r="G6" s="53" t="inlineStr">
        <is>
          <t>• The screen focus is in "My Bentley App - CAR REMOTE" page
( My Bentley App --&gt; LOGIN OR REGISTER --&gt; Email --&gt; Enter valid email id --&gt; NEXT --&gt; Enter the Password --&gt; NEXT --&gt; Vehicle "DASHBOARD" Screen --&gt; CAR REMOTE )</t>
        </is>
      </c>
      <c r="H6" s="53" t="inlineStr">
        <is>
          <t>• Ignition = Off
• In Port Charger should be connected to AC Mains
• Make sure that RBC is active in the Car
• Make sure that RBC Timer is scheduled for future time(i.e. 12 Hours  from the current time) and SWITCH TIMER MODE is activated under MY BATTERY CHARGE screen</t>
        </is>
      </c>
      <c r="I6" s="53" t="inlineStr">
        <is>
          <t>In 'CAR REMOTE' screen , Tap on 'MY BATTERY CHARGE' section and Observe</t>
        </is>
      </c>
      <c r="J6" s="53" t="inlineStr">
        <is>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is>
      </c>
      <c r="K6" s="7" t="n"/>
      <c r="L6" s="9" t="n"/>
      <c r="M6" s="3" t="n"/>
      <c r="N6" s="15" t="n"/>
    </row>
    <row r="7" ht="252" customHeight="1">
      <c r="B7" s="4" t="n">
        <v>3</v>
      </c>
      <c r="C7" s="7" t="inlineStr">
        <is>
          <t>EUR, 
NAR,
CHN</t>
        </is>
      </c>
      <c r="D7" s="7" t="inlineStr">
        <is>
          <t>High</t>
        </is>
      </c>
      <c r="E7" s="34" t="n">
        <v>7</v>
      </c>
      <c r="F7" s="79" t="inlineStr">
        <is>
          <t>Verify 'MY BATTERY CHARGE - Quick Start' activation via My Bentley mobile app</t>
        </is>
      </c>
      <c r="G7"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7" s="53" t="inlineStr">
        <is>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is>
      </c>
      <c r="I7" s="53" t="inlineStr">
        <is>
          <t>Click on the  'QUICK START' Button.</t>
        </is>
      </c>
      <c r="J7" s="53" t="inlineStr">
        <is>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is>
      </c>
      <c r="K7" s="7" t="n"/>
      <c r="L7" s="9" t="n"/>
      <c r="M7" s="3" t="n"/>
      <c r="N7" s="15" t="n"/>
    </row>
    <row r="8" ht="252" customHeight="1">
      <c r="B8" s="4" t="n">
        <v>4</v>
      </c>
      <c r="C8" s="7" t="inlineStr">
        <is>
          <t>EUR, 
NAR,
CHN</t>
        </is>
      </c>
      <c r="D8" s="7" t="inlineStr">
        <is>
          <t>High</t>
        </is>
      </c>
      <c r="E8" s="34" t="n">
        <v>5</v>
      </c>
      <c r="F8" s="79" t="inlineStr">
        <is>
          <t>Verify stopping of already activated 'MY BATTERY CHARGE' from My Bentley mobile app</t>
        </is>
      </c>
      <c r="G8"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8" s="53" t="inlineStr">
        <is>
          <t>• Ignition = Off
• Make sure that RBC is active in the Car
• Make sure that the battery is getting charged and displaying the status as 'Active - xx hrs yy mins')
• Make sure that RBC Timer is scheduled for future time(i.e. 12 Hours  from the current time)</t>
        </is>
      </c>
      <c r="I8" s="53" t="inlineStr">
        <is>
          <t xml:space="preserve">
Click on 'SWITCH TO TIMER MODE' button</t>
        </is>
      </c>
      <c r="J8" s="53" t="inlineStr">
        <is>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is>
      </c>
      <c r="K8" s="7" t="n"/>
      <c r="L8" s="9" t="n"/>
      <c r="M8" s="3" t="n"/>
      <c r="N8" s="17" t="n"/>
    </row>
    <row r="9" ht="378" customHeight="1">
      <c r="B9" s="4" t="n">
        <v>5</v>
      </c>
      <c r="C9" s="7" t="inlineStr">
        <is>
          <t>EUR, 
NAR,
CHN</t>
        </is>
      </c>
      <c r="D9" s="7" t="inlineStr">
        <is>
          <t>High</t>
        </is>
      </c>
      <c r="E9" s="34" t="n">
        <v>7</v>
      </c>
      <c r="F9" s="79" t="inlineStr">
        <is>
          <t>Verify 'MY BATTERY CHARGE' timer scheduling from My Bentley mobile app</t>
        </is>
      </c>
      <c r="G9"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9" s="53" t="inlineStr">
        <is>
          <t>• In Port Charger should be connected to AC Mains
• Make sure that RBC is active in the Car.
• Make sure that no RBC Timer is scheduled for</t>
        </is>
      </c>
      <c r="I9" s="53" t="inlineStr">
        <is>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53" t="inlineStr">
        <is>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9" s="7" t="n"/>
      <c r="L9" s="9" t="n"/>
      <c r="M9" s="3" t="n"/>
      <c r="N9" s="15" t="n"/>
    </row>
    <row r="10" ht="378" customHeight="1">
      <c r="B10" s="4" t="n">
        <v>6</v>
      </c>
      <c r="C10" s="7" t="inlineStr">
        <is>
          <t>EUR, 
NAR,
CHN</t>
        </is>
      </c>
      <c r="D10" s="7" t="inlineStr">
        <is>
          <t>High</t>
        </is>
      </c>
      <c r="E10" s="34" t="n">
        <v>7</v>
      </c>
      <c r="F10" s="79" t="inlineStr">
        <is>
          <t>Verify 'MY BATTERY CHARGE' along with 'My Cabin Comfort' timer scheduling from My Bentley mobile app</t>
        </is>
      </c>
      <c r="G10"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0" s="53" t="inlineStr">
        <is>
          <t>• Ignition = Off
• In Port Charger should be connected to AC Mains
• Make sure that car there is no RBC Charge Timer scheduled
• Make sure at least 30% of Fuel to be present in Fuel Tank</t>
        </is>
      </c>
      <c r="I10" s="53" t="inlineStr">
        <is>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53" t="inlineStr">
        <is>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10" s="7" t="n"/>
      <c r="L10" s="9" t="n"/>
      <c r="M10" s="3" t="n"/>
      <c r="N10" s="15" t="n"/>
    </row>
    <row r="11" ht="78.75" customHeight="1">
      <c r="B11" s="4" t="n">
        <v>7</v>
      </c>
      <c r="C11" s="7" t="inlineStr">
        <is>
          <t>EUR, 
NAR,
CHN</t>
        </is>
      </c>
      <c r="D11" s="7" t="inlineStr">
        <is>
          <t>Medium</t>
        </is>
      </c>
      <c r="E11" s="34" t="n">
        <v>5</v>
      </c>
      <c r="F11" s="53" t="inlineStr">
        <is>
          <t>Setting timer from vehicle</t>
        </is>
      </c>
      <c r="G11" s="53" t="inlineStr">
        <is>
          <t>The focus of the screen should be on Timer page on vehicle.
(HMI -- &gt; Hybrid -- &gt; Timer)</t>
        </is>
      </c>
      <c r="H11" s="53" t="n"/>
      <c r="I11" s="53" t="inlineStr">
        <is>
          <t>1. Click on a Charge and Precool/heat timer 
2. Select a future date &amp; time
3. Click on Back
4. Select on a tick box to activate
5. Observe in My Bentley app 'My battery timer'</t>
        </is>
      </c>
      <c r="J11" s="53" t="inlineStr">
        <is>
          <t>The App timer should update as below,
1. Date &amp; time
2.Timer active &amp; deactivate status</t>
        </is>
      </c>
      <c r="K11" s="7" t="n"/>
      <c r="L11" s="9" t="n"/>
      <c r="M11" s="3" t="n"/>
      <c r="N11" s="17" t="n"/>
    </row>
    <row r="12" ht="126" customHeight="1">
      <c r="B12" s="25" t="n">
        <v>8</v>
      </c>
      <c r="C12" s="7" t="inlineStr">
        <is>
          <t>EUR, 
NAR,
CHN</t>
        </is>
      </c>
      <c r="D12" s="7" t="inlineStr">
        <is>
          <t>Medium</t>
        </is>
      </c>
      <c r="E12" s="34" t="n">
        <v>4</v>
      </c>
      <c r="F12" s="53" t="inlineStr">
        <is>
          <t>Scheduling 'Duplicate timer'</t>
        </is>
      </c>
      <c r="G12"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2" s="53" t="inlineStr">
        <is>
          <t>• Ignition = Off
• Make sure at least 30% of Fuel to be present in Fuel Tank</t>
        </is>
      </c>
      <c r="I12" s="53" t="inlineStr">
        <is>
          <t>Under 'MY  BATTERY CHARGE - Set timer' tab --&gt;Set future time for Timer-1  -&gt; Set the Timer-2 schedule as same date &amp; time of Timer-1 --&gt; Click 'SYNC TO CAR' button.</t>
        </is>
      </c>
      <c r="J12" s="53" t="inlineStr">
        <is>
          <t>Duplicate timer notification must be displayed.</t>
        </is>
      </c>
      <c r="K12" s="7" t="inlineStr">
        <is>
          <t xml:space="preserve"> </t>
        </is>
      </c>
      <c r="L12" s="9" t="inlineStr">
        <is>
          <t xml:space="preserve"> </t>
        </is>
      </c>
      <c r="M12" s="3" t="n"/>
      <c r="N12" s="15" t="inlineStr">
        <is>
          <t xml:space="preserve"> </t>
        </is>
      </c>
    </row>
    <row r="13" ht="141.75" customHeight="1">
      <c r="B13" s="25" t="n">
        <v>9</v>
      </c>
      <c r="C13" s="7" t="inlineStr">
        <is>
          <t>EUR, NAR, CHN</t>
        </is>
      </c>
      <c r="D13" s="7" t="inlineStr">
        <is>
          <t>High</t>
        </is>
      </c>
      <c r="E13" s="34" t="n">
        <v>3</v>
      </c>
      <c r="F13" s="53" t="inlineStr">
        <is>
          <t xml:space="preserve">Verify the SOC(State of Charge) &amp; Fuel level, range &amp; Combined Range Status of the vehicle(Applicable to PHEV Vehicle Only) </t>
        </is>
      </c>
      <c r="G13" s="53" t="inlineStr">
        <is>
          <t xml:space="preserve">• The screen focus is in "My Bentley App - DASHBOARD" page
( My Bentley App --&gt; LOGIN OR REGISTER --&gt; Email --&gt; Enter valid email id --&gt; NEXT --&gt; Enter the Password --&gt; NEXT --&gt; Vehicle "DASHBOARD" Screen )
</t>
        </is>
      </c>
      <c r="H13" s="53" t="inlineStr">
        <is>
          <t>• Ensure vehicle has some fuel in the tank some charge in the PHEV/BEV traction battery.
• Ignition off
• Note the fuel level in the gauge in the kombi. 
• Note the range value in the kombi</t>
        </is>
      </c>
      <c r="I13" s="53" t="inlineStr">
        <is>
          <t>Refresh the data --&gt;Tap on “Update Vehicle Data” link from the notification pop up. -&gt; Note the SOC ,Fuel level &amp; range values in the kombi display and compare with the values displayed in the app. in percent and range in miles/kms.</t>
        </is>
      </c>
      <c r="J13" s="53" t="inlineStr">
        <is>
          <t xml:space="preserve">1. The vehicle status information should be refreshed successfully. 
2. SOC, Fuel range and level(in %) should be matched with the data in the kombi display.
3. Combined range in (miles/km) should be matched with the data in the Kombi display. </t>
        </is>
      </c>
      <c r="K13" s="7" t="n"/>
      <c r="L13" s="9" t="n"/>
      <c r="M13" s="3" t="n"/>
      <c r="N13" s="15" t="n"/>
    </row>
    <row r="14" ht="173.25" customHeight="1">
      <c r="B14" s="4" t="n">
        <v>10</v>
      </c>
      <c r="C14" s="7" t="inlineStr">
        <is>
          <t>EUR, NAR, CHN</t>
        </is>
      </c>
      <c r="D14" s="7" t="inlineStr">
        <is>
          <t>High</t>
        </is>
      </c>
      <c r="E14" s="34" t="n">
        <v>7</v>
      </c>
      <c r="F14" s="79" t="inlineStr">
        <is>
          <t>Verify Single Service Activation / Deactivation of 'MY BATTERY CHARGE'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Battery Charge' = Activate / Deactivate
2. Go to CAR REMOTE screen and check the 'My Battery Charge' section</t>
        </is>
      </c>
      <c r="J14"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4" s="3" t="n"/>
      <c r="L14" s="9" t="n"/>
      <c r="M14" s="30" t="n"/>
      <c r="N14" s="37" t="n"/>
    </row>
    <row r="15" ht="141.75" customHeight="1">
      <c r="B15" s="4" t="n">
        <v>11</v>
      </c>
      <c r="C15" s="7" t="inlineStr">
        <is>
          <t>EUR, 
NAR,
CHN</t>
        </is>
      </c>
      <c r="D15" s="7" t="inlineStr">
        <is>
          <t>Medium</t>
        </is>
      </c>
      <c r="E15" s="34" t="n">
        <v>3</v>
      </c>
      <c r="F15" s="79" t="inlineStr">
        <is>
          <t>Verification of PHEV Service information in Car Finder feature</t>
        </is>
      </c>
      <c r="G15" s="53" t="inlineStr">
        <is>
          <t>• The screen focus is in "My Bentley App - NAVIGATION" page
( My Bentley App --&gt; LOGIN OR REGISTER --&gt; Email --&gt; Enter valid email id --&gt; NEXT --&gt; Enter the Password --&gt; NEXT --&gt; Vehicle "DASHBOARD" Screen --&gt;  Select "Navigation" icon --&gt; NAVIGATION screen launched --&gt; ALLOW )</t>
        </is>
      </c>
      <c r="H15" s="53" t="n"/>
      <c r="I15" s="53" t="inlineStr">
        <is>
          <t>Click on the Vehicle image on the map.</t>
        </is>
      </c>
      <c r="J15" s="70" t="inlineStr">
        <is>
          <t>Click on vehicle image map view pointer displays : 
1. Address Info on Car Parked Location
2. Fuel &amp; PHEV Charge Info should be matched with DASHBOARD Combined range.</t>
        </is>
      </c>
      <c r="K15" s="27" t="n"/>
      <c r="L15" s="9" t="n"/>
      <c r="M15" s="9" t="n"/>
      <c r="N15" s="15" t="n"/>
    </row>
    <row r="16" ht="189" customHeight="1">
      <c r="B16" s="4" t="n">
        <v>12</v>
      </c>
      <c r="C16" s="7" t="inlineStr">
        <is>
          <t>EUR , NAR , CHN</t>
        </is>
      </c>
      <c r="D16" s="7" t="inlineStr">
        <is>
          <t>High</t>
        </is>
      </c>
      <c r="E16" s="34" t="n">
        <v>10</v>
      </c>
      <c r="F16" s="79" t="inlineStr">
        <is>
          <t>Verify accessing of 'MY BATTERY CHARGE' Service when max privacy is activated</t>
        </is>
      </c>
      <c r="G16" s="53" t="n"/>
      <c r="H16" s="53" t="inlineStr">
        <is>
          <t>• Activation of Privacy Mode ( Full Privacy Mode = ON)
( Vehicle HMI --&gt; Settings --&gt; Privacy --&gt; Activate Privacy Mode(Activate Privacy Mode = ON :: Online Services : Use Personal Data = OFF  , Use Vehicle Position = OFF &amp; Share Vehicle Position = OFF )</t>
        </is>
      </c>
      <c r="I16" s="53" t="inlineStr">
        <is>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is>
      </c>
      <c r="J16" s="53" t="inlineStr">
        <is>
          <t xml:space="preserve">'MY BATTERY CHARGE' service should not be accessible  i.e. Relevant Icons should be greyed out when max privacy is enabled)
</t>
        </is>
      </c>
      <c r="K16" s="3" t="n"/>
      <c r="L16" s="9" t="n"/>
      <c r="M16" s="3" t="n"/>
      <c r="N16" s="13" t="n"/>
    </row>
    <row r="17" ht="32.25" customHeight="1"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1 L13: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4.xml><?xml version="1.0" encoding="utf-8"?>
<worksheet xmlns="http://schemas.openxmlformats.org/spreadsheetml/2006/main">
  <sheetPr codeName="Sheet11">
    <outlinePr summaryBelow="1" summaryRight="1"/>
    <pageSetUpPr/>
  </sheetPr>
  <dimension ref="A1:N17"/>
  <sheetViews>
    <sheetView topLeftCell="A13" zoomScale="60" zoomScaleNormal="60" workbookViewId="0">
      <selection activeCell="G6" sqref="G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60.140625" customWidth="1" style="2" min="8" max="8"/>
    <col width="63" customWidth="1" style="1" min="9" max="9"/>
    <col width="49.140625" customWidth="1" style="1" min="10" max="10"/>
    <col width="13.140625" customWidth="1" style="1" min="11" max="11"/>
    <col width="19.42578125" customWidth="1" style="2" min="12" max="12"/>
    <col width="18.85546875" customWidth="1" style="2" min="13" max="13"/>
    <col width="16.85546875" customWidth="1" style="2" min="14" max="14"/>
    <col width="8.7109375" customWidth="1" style="2" min="15" max="16"/>
    <col width="8.7109375" customWidth="1" style="2" min="17" max="16384"/>
  </cols>
  <sheetData>
    <row r="1" ht="16.5" customHeight="1" thickBot="1"/>
    <row r="2" ht="29.25" customHeight="1" thickBot="1">
      <c r="B2" s="227" t="inlineStr">
        <is>
          <t>Service Management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283.5" customHeight="1">
      <c r="B5" s="127" t="n">
        <v>1</v>
      </c>
      <c r="C5" s="117" t="inlineStr">
        <is>
          <t>EUR, NAR, CHN</t>
        </is>
      </c>
      <c r="D5" s="117" t="inlineStr">
        <is>
          <t>High</t>
        </is>
      </c>
      <c r="E5" s="118" t="n">
        <v>5</v>
      </c>
      <c r="F5" s="119" t="inlineStr">
        <is>
          <t>Verify SERVICE MANAGEMENT screen and it's content</t>
        </is>
      </c>
      <c r="G5" s="120" t="inlineStr">
        <is>
          <t>• N/A</t>
        </is>
      </c>
      <c r="H5" s="53" t="n"/>
      <c r="I5" s="120" t="inlineStr">
        <is>
          <t>1.In DASHBOARD Screen ( 
Vehicle Image + Vehicle Status Information + Vehicle Information Icon(i) need to be displayed at right top corner of screen)
2. Select 'i' icon --&gt; Service Management  and observe</t>
        </is>
      </c>
      <c r="J5" s="194"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120" t="n"/>
      <c r="L5" s="121" t="n"/>
      <c r="M5" s="195" t="n"/>
      <c r="N5" s="196" t="n"/>
    </row>
    <row r="6" ht="409.5" customHeight="1">
      <c r="B6" s="50" t="n">
        <v>2</v>
      </c>
      <c r="C6" s="51" t="inlineStr">
        <is>
          <t>EU</t>
        </is>
      </c>
      <c r="D6" s="51" t="inlineStr">
        <is>
          <t>High</t>
        </is>
      </c>
      <c r="E6" s="52" t="n">
        <v>7</v>
      </c>
      <c r="F6" s="79" t="inlineStr">
        <is>
          <t>Verify Single Service Activation / Deactivation of 'Theft Alarm' service in SERVICE MANAGEMENT screen</t>
        </is>
      </c>
      <c r="G6" s="53" t="inlineStr">
        <is>
          <t>• The screen focus is in "My Bentley App - SERVICE MANAGEMENT" page
( My Bentley App --&gt; LOGIN OR REGISTER --&gt; Email --&gt; Enter valid email id --&gt; NEXT --&gt; Enter the Password --&gt; NEXT --&gt; Vehicle "DASHBOARD" Screen --&gt; Select "i" icon --&gt; SERVICE MANAGEMENT screen )</t>
        </is>
      </c>
      <c r="H6" s="53" t="n"/>
      <c r="I6" s="53" t="inlineStr">
        <is>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is>
      </c>
      <c r="J6" s="77" t="inlineStr">
        <is>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is>
      </c>
      <c r="K6" s="53" t="n"/>
      <c r="L6" s="54" t="n"/>
      <c r="M6" s="107" t="n"/>
      <c r="N6" s="108" t="n"/>
    </row>
    <row r="7" ht="220.5" customHeight="1">
      <c r="B7" s="50" t="n">
        <v>3</v>
      </c>
      <c r="C7" s="51" t="inlineStr">
        <is>
          <t>EUR, NAR, CHN</t>
        </is>
      </c>
      <c r="D7" s="51" t="inlineStr">
        <is>
          <t>High</t>
        </is>
      </c>
      <c r="E7" s="52" t="n">
        <v>7</v>
      </c>
      <c r="F7" s="79" t="inlineStr">
        <is>
          <t>Verify Single Service Activation / Deactivation of 'Lock My Car' service in SERVICE MANAGEMENT screen</t>
        </is>
      </c>
      <c r="G7" s="53" t="inlineStr">
        <is>
          <t>• The screen focus is in "My Bentley App - SERVICE MANAGEMENT" page
( My Bentley App --&gt; LOGIN OR REGISTER --&gt; Email --&gt; Enter valid email id --&gt; NEXT --&gt; Enter the Password --&gt; NEXT --&gt; Vehicle "DASHBOARD" Screen --&gt; Select "i" icon --&gt; SERVICE MANAGEMENT screen )</t>
        </is>
      </c>
      <c r="H7" s="53" t="n"/>
      <c r="I7" s="53" t="inlineStr">
        <is>
          <t xml:space="preserve">1. In 'SERVICE MANAGEMENT' screen, Select 'Lock My Car' = Activate / Deactivate
2. Go to DASHBOARD screen and check the 'Remote Lock / Unlock' section </t>
        </is>
      </c>
      <c r="J7" s="77" t="inlineStr">
        <is>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is>
      </c>
      <c r="K7" s="53" t="n"/>
      <c r="L7" s="54" t="n"/>
      <c r="M7" s="107" t="n"/>
      <c r="N7" s="108" t="n"/>
    </row>
    <row r="8" ht="236.25" customHeight="1">
      <c r="B8" s="50" t="n">
        <v>4</v>
      </c>
      <c r="C8" s="51" t="inlineStr">
        <is>
          <t>EUR, NAR, CHN</t>
        </is>
      </c>
      <c r="D8" s="51" t="inlineStr">
        <is>
          <t>Medium</t>
        </is>
      </c>
      <c r="E8" s="52" t="n">
        <v>7</v>
      </c>
      <c r="F8" s="79" t="inlineStr">
        <is>
          <t>Verify Single Service Activation / Deactivation of 'Find My Car' service in SERVICE MANAGEMENT screen</t>
        </is>
      </c>
      <c r="G8" s="53" t="inlineStr">
        <is>
          <t>• The screen focus is in "My Bentley App - SERVICE MANAGEMENT" page
( My Bentley App --&gt; LOGIN OR REGISTER --&gt; Email --&gt; Enter valid email id --&gt; NEXT --&gt; Enter the Password --&gt; NEXT --&gt; Vehicle "DASHBOARD" Screen --&gt; Select "i" icon --&gt; SERVICE MANAGEMENT screen )</t>
        </is>
      </c>
      <c r="H8" s="53" t="n"/>
      <c r="I8" s="53" t="inlineStr">
        <is>
          <t>1. In 'SERVICE MANAGEMENT' screen, Select 'Find My Car' = Activate / Deactivate 
2. Go to NAVIGATION screen and Check for 'Car Finder' icon</t>
        </is>
      </c>
      <c r="J8" s="77" t="inlineStr">
        <is>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is>
      </c>
      <c r="K8" s="53" t="n"/>
      <c r="L8" s="54" t="n"/>
      <c r="M8" s="107" t="n"/>
      <c r="N8" s="108" t="n"/>
    </row>
    <row r="9" ht="267.75" customHeight="1">
      <c r="B9" s="50" t="n">
        <v>5</v>
      </c>
      <c r="C9" s="51" t="inlineStr">
        <is>
          <t>EUR, NAR, CHN</t>
        </is>
      </c>
      <c r="D9" s="51" t="inlineStr">
        <is>
          <t>High</t>
        </is>
      </c>
      <c r="E9" s="52" t="n">
        <v>7</v>
      </c>
      <c r="F9" s="79" t="inlineStr">
        <is>
          <t>Verify Single Service Activation / Deactivation of 'My Car Status' service in SERVICE MANAGEMENT screen</t>
        </is>
      </c>
      <c r="G9" s="53" t="inlineStr">
        <is>
          <t>• The screen focus is in "My Bentley App - SERVICE MANAGEMENT" page
( My Bentley App --&gt; LOGIN OR REGISTER --&gt; Email --&gt; Enter valid email id --&gt; NEXT --&gt; Enter the Password --&gt; NEXT --&gt; Vehicle "DASHBOARD" Screen --&gt; Select "i" icon --&gt; SERVICE MANAGEMENT screen )</t>
        </is>
      </c>
      <c r="H9" s="53" t="n"/>
      <c r="I9" s="53" t="inlineStr">
        <is>
          <t>1. In 'SERVICE MANAGEMENT' screen, Select 'My Car Status' = Activate / Deactivate
2. Go to DASHBOARD screen and check the 'Vehicle Status Information' section</t>
        </is>
      </c>
      <c r="J9" s="77" t="inlineStr">
        <is>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is>
      </c>
      <c r="K9" s="53" t="n"/>
      <c r="L9" s="54" t="n"/>
      <c r="M9" s="107" t="n"/>
      <c r="N9" s="108" t="n"/>
    </row>
    <row r="10" ht="267.75" customHeight="1">
      <c r="B10" s="50" t="n">
        <v>6</v>
      </c>
      <c r="C10" s="51" t="inlineStr">
        <is>
          <t>NAR</t>
        </is>
      </c>
      <c r="D10" s="51" t="inlineStr">
        <is>
          <t>Medium</t>
        </is>
      </c>
      <c r="E10" s="52" t="n">
        <v>7</v>
      </c>
      <c r="F10" s="79" t="inlineStr">
        <is>
          <t>Verify Single Service Activation / Deactivation of 'Perimeter Alert' service in SERVICE MANAGEMENT screen</t>
        </is>
      </c>
      <c r="G10" s="53" t="inlineStr">
        <is>
          <t>• The screen focus is in "My Bentley App - SERVICE MANAGEMENT" page
( My Bentley App --&gt; LOGIN OR REGISTER --&gt; Email --&gt; Enter valid email id --&gt; NEXT --&gt; Enter the Password --&gt; NEXT --&gt; Vehicle "DASHBOARD" Screen --&gt; Select "i" icon --&gt; SERVICE MANAGEMENT screen )</t>
        </is>
      </c>
      <c r="H10" s="53" t="n"/>
      <c r="I10" s="53" t="inlineStr">
        <is>
          <t>1. In 'SERVICE MANAGEMENT' screen, Select 'Perimeter Alert' = Activate / Deactivate
2. Go to CAR REMOTE screen and check the 'My Alerts - Perimeter' section</t>
        </is>
      </c>
      <c r="J10" s="77" t="inlineStr">
        <is>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is>
      </c>
      <c r="K10" s="53" t="n"/>
      <c r="L10" s="54" t="n"/>
      <c r="M10" s="107" t="n"/>
      <c r="N10" s="108" t="n"/>
    </row>
    <row r="11" ht="283.5" customHeight="1">
      <c r="B11" s="50" t="n">
        <v>7</v>
      </c>
      <c r="C11" s="51" t="inlineStr">
        <is>
          <t>NAR</t>
        </is>
      </c>
      <c r="D11" s="51" t="inlineStr">
        <is>
          <t>High</t>
        </is>
      </c>
      <c r="E11" s="52" t="n">
        <v>7</v>
      </c>
      <c r="F11" s="79" t="inlineStr">
        <is>
          <t>Verify Single Service Activation / Deactivation of 'Speed &amp; Curfew Alert' service in SERVICE MANAGEMENT screen</t>
        </is>
      </c>
      <c r="G11" s="53" t="inlineStr">
        <is>
          <t>• The screen focus is in "My Bentley App - SERVICE MANAGEMENT" page
( My Bentley App --&gt; LOGIN OR REGISTER --&gt; Email --&gt; Enter valid email id --&gt; NEXT --&gt; Enter the Password --&gt; NEXT --&gt; Vehicle "DASHBOARD" Screen --&gt; Select "i" icon --&gt; SERVICE MANAGEMENT screen )</t>
        </is>
      </c>
      <c r="H11" s="53" t="n"/>
      <c r="I11" s="53" t="inlineStr">
        <is>
          <t>1. In 'SERVICE MANAGEMENT' screen,  Select 'Speed &amp; Curfew Alert' = Activate /  Deactivate
2. Go to CAR REMOTE screen and check the 'My Alerts - Speed &amp; Curfew' section</t>
        </is>
      </c>
      <c r="J11" s="77" t="inlineStr">
        <is>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is>
      </c>
      <c r="K11" s="53" t="n"/>
      <c r="L11" s="54" t="n"/>
      <c r="M11" s="107" t="n"/>
      <c r="N11" s="108" t="n"/>
    </row>
    <row r="12" ht="252" customHeight="1">
      <c r="B12" s="50" t="n">
        <v>8</v>
      </c>
      <c r="C12" s="51" t="inlineStr">
        <is>
          <t>NAR</t>
        </is>
      </c>
      <c r="D12" s="51" t="inlineStr">
        <is>
          <t>Medium</t>
        </is>
      </c>
      <c r="E12" s="52" t="n">
        <v>7</v>
      </c>
      <c r="F12" s="79" t="inlineStr">
        <is>
          <t>Verify Single Service Activation / Deactivation of 'Valet Alert' service in SERVICE MANAGEMENT screen</t>
        </is>
      </c>
      <c r="G12" s="53" t="inlineStr">
        <is>
          <t>• The screen focus is in "My Bentley App - SERVICE MANAGEMENT" page
( My Bentley App --&gt; LOGIN OR REGISTER --&gt; Email --&gt; Enter valid email id --&gt; NEXT --&gt; Enter the Password --&gt; NEXT --&gt; Vehicle "DASHBOARD" Screen --&gt; Select "i" icon --&gt; SERVICE MANAGEMENT screen )</t>
        </is>
      </c>
      <c r="H12" s="53" t="n"/>
      <c r="I12" s="53" t="inlineStr">
        <is>
          <t>1. In 'SERVICE MANAGEMENT' screen,  Select 'Valet Alert' = Activate / Deactivate
2. Go to CAR REMOTE screen and check the 'My Alerts - Valet' section</t>
        </is>
      </c>
      <c r="J12" s="77" t="inlineStr">
        <is>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is>
      </c>
      <c r="K12" s="53" t="n"/>
      <c r="L12" s="54" t="n"/>
      <c r="M12" s="107" t="n"/>
      <c r="N12" s="108" t="n"/>
    </row>
    <row r="13" ht="204.75" customHeight="1">
      <c r="B13" s="50" t="n">
        <v>9</v>
      </c>
      <c r="C13" s="51" t="inlineStr">
        <is>
          <t>EUR, NAR, CHN</t>
        </is>
      </c>
      <c r="D13" s="51" t="inlineStr">
        <is>
          <t>Medium</t>
        </is>
      </c>
      <c r="E13" s="52" t="n">
        <v>7</v>
      </c>
      <c r="F13" s="79" t="inlineStr">
        <is>
          <t>Verify Single Service Activation / Deactivation of 'My Cabin Comfort' service in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n"/>
      <c r="I13" s="53" t="inlineStr">
        <is>
          <t>1. In 'SERVICE MANAGEMENT' screen,  Select 'My Cabin Comfort' = Activate / Deactivate
2. Go to CAR REMOTE screen and check the 'My Cabin Comfort' section</t>
        </is>
      </c>
      <c r="J13"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13" s="53" t="n"/>
      <c r="L13" s="54" t="n"/>
      <c r="M13" s="107" t="n"/>
      <c r="N13" s="108" t="n"/>
    </row>
    <row r="14" ht="204.75" customHeight="1">
      <c r="B14" s="50" t="n">
        <v>10</v>
      </c>
      <c r="C14" s="51" t="inlineStr">
        <is>
          <t>EUR, NAR, CHN</t>
        </is>
      </c>
      <c r="D14" s="51" t="inlineStr">
        <is>
          <t>Medium</t>
        </is>
      </c>
      <c r="E14" s="52" t="n">
        <v>7</v>
      </c>
      <c r="F14" s="79" t="inlineStr">
        <is>
          <t>Verify Single Service Activation / Deactivation of 'My Car Statistics'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Car Statistics' = Activate / Deactivate
2. Go to CAR REMOTE screen and check the 'My Car Statistics' section</t>
        </is>
      </c>
      <c r="J14"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4" s="53" t="n"/>
      <c r="L14" s="54" t="n"/>
      <c r="M14" s="107" t="n"/>
      <c r="N14" s="108" t="n"/>
    </row>
    <row r="15" ht="204.75" customHeight="1">
      <c r="B15" s="50" t="n">
        <v>11</v>
      </c>
      <c r="C15" s="51" t="inlineStr">
        <is>
          <t>EUR, NAR, CHN</t>
        </is>
      </c>
      <c r="D15" s="51" t="inlineStr">
        <is>
          <t>High</t>
        </is>
      </c>
      <c r="E15" s="52" t="n">
        <v>7</v>
      </c>
      <c r="F15" s="79" t="inlineStr">
        <is>
          <t>Verify Single Service Activation / Deactivation of 'My Battery Charge' service in SERVICE MANAGEMENT screen</t>
        </is>
      </c>
      <c r="G15" s="53" t="inlineStr">
        <is>
          <t>• The screen focus is in "My Bentley App - SERVICE MANAGEMENT" page
( My Bentley App --&gt; LOGIN OR REGISTER --&gt; Email --&gt; Enter valid email id --&gt; NEXT --&gt; Enter the Password --&gt; NEXT --&gt; Vehicle "DASHBOARD" Screen --&gt; Select "i" icon --&gt; SERVICE MANAGEMENT screen )</t>
        </is>
      </c>
      <c r="H15" s="53" t="n"/>
      <c r="I15" s="53" t="inlineStr">
        <is>
          <t>1. In 'SERVICE MANAGEMENT' screen,  Select 'My Battery Charge' = Activate / Deactivate
2. Go to CAR REMOTE screen and check the 'My Battery Charge' section</t>
        </is>
      </c>
      <c r="J15"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5" s="53" t="n"/>
      <c r="L15" s="54" t="n"/>
      <c r="M15" s="107" t="n"/>
      <c r="N15" s="108" t="n"/>
    </row>
    <row r="16" ht="204.75" customHeight="1">
      <c r="B16" s="50" t="n">
        <v>12</v>
      </c>
      <c r="C16" s="51" t="inlineStr">
        <is>
          <t>EUR</t>
        </is>
      </c>
      <c r="D16" s="51" t="inlineStr">
        <is>
          <t>Medium</t>
        </is>
      </c>
      <c r="E16" s="52" t="n">
        <v>7</v>
      </c>
      <c r="F16" s="79" t="inlineStr">
        <is>
          <t>Verify Single Service Activation / Deactivation of 'Activate Heating' service in SERVICE MANAGEMENT screen</t>
        </is>
      </c>
      <c r="G16" s="53" t="inlineStr">
        <is>
          <t>• The screen focus is in "My Bentley App - SERVICE MANAGEMENT" page
( My Bentley App --&gt; LOGIN OR REGISTER --&gt; Email --&gt; Enter valid email id --&gt; NEXT --&gt; Enter the Password --&gt; NEXT --&gt; Vehicle "DASHBOARD" Screen --&gt; Select "i" icon --&gt; SERVICE MANAGEMENT screen )</t>
        </is>
      </c>
      <c r="H16" s="53" t="n"/>
      <c r="I16" s="53" t="inlineStr">
        <is>
          <t>1. In 'SERVICE MANAGEMENT' screen, Select  'Activate Heating' = Activate / Deactivate
2. Go to CAR REMOTE screen check the 'Activate Heating' section under CAR REMOTE screen</t>
        </is>
      </c>
      <c r="J16" s="77" t="inlineStr">
        <is>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is>
      </c>
      <c r="K16" s="53" t="n"/>
      <c r="L16" s="54" t="n"/>
      <c r="M16" s="107" t="n"/>
      <c r="N16" s="108" t="n"/>
    </row>
    <row r="17" ht="32.25" customHeight="1" thickBot="1">
      <c r="B17" s="59" t="n">
        <v>13</v>
      </c>
      <c r="C17" s="60" t="inlineStr">
        <is>
          <t>EUR, NAR, CHN</t>
        </is>
      </c>
      <c r="D17" s="60" t="inlineStr">
        <is>
          <t>Medium</t>
        </is>
      </c>
      <c r="E17" s="61" t="n">
        <v>10</v>
      </c>
      <c r="F17" s="94"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62" t="n"/>
      <c r="L17" s="63" t="n"/>
      <c r="M17" s="62" t="n"/>
      <c r="N17" s="64" t="n"/>
    </row>
  </sheetData>
  <mergeCells count="3">
    <mergeCell ref="F3:M3"/>
    <mergeCell ref="B2:M2"/>
    <mergeCell ref="B3:C3"/>
  </mergeCells>
  <conditionalFormatting sqref="K5:K14">
    <cfRule type="cellIs" priority="12" operator="equal" dxfId="13">
      <formula>"Not Tested"</formula>
    </cfRule>
    <cfRule type="cellIs" priority="13" operator="equal" dxfId="12">
      <formula>"Not Applicable"</formula>
    </cfRule>
    <cfRule type="cellIs" priority="14" operator="equal" dxfId="11">
      <formula>"Pass"</formula>
    </cfRule>
    <cfRule type="cellIs" priority="15" operator="equal" dxfId="10">
      <formula>"Not Tested"</formula>
    </cfRule>
    <cfRule type="cellIs" priority="16" operator="equal" dxfId="9">
      <formula>"Not Applicable"</formula>
    </cfRule>
    <cfRule type="cellIs" priority="17" operator="equal" dxfId="8">
      <formula>"Fail"</formula>
    </cfRule>
    <cfRule type="cellIs" priority="18" operator="equal" dxfId="0">
      <formula>"Pass"</formula>
    </cfRule>
  </conditionalFormatting>
  <conditionalFormatting sqref="L5:L17">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6 L8 L10 L12 L14 L16:L17">
    <cfRule type="cellIs" priority="1" operator="equal" dxfId="10">
      <formula>"Not Tested"</formula>
    </cfRule>
    <cfRule type="cellIs" priority="2" operator="equal" dxfId="9">
      <formula>"Not Applicable"</formula>
    </cfRule>
    <cfRule type="cellIs" priority="3" operator="equal" dxfId="228">
      <formula>"Fail"</formula>
    </cfRule>
  </conditionalFormatting>
  <dataValidations count="2">
    <dataValidation sqref="K6:K14"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5.xml><?xml version="1.0" encoding="utf-8"?>
<worksheet xmlns="http://schemas.openxmlformats.org/spreadsheetml/2006/main">
  <sheetPr codeName="Sheet15">
    <outlinePr summaryBelow="1" summaryRight="1"/>
    <pageSetUpPr/>
  </sheetPr>
  <dimension ref="A1:N13"/>
  <sheetViews>
    <sheetView topLeftCell="A7" zoomScale="60" zoomScaleNormal="60" workbookViewId="0">
      <selection activeCell="G11" sqref="G11"/>
    </sheetView>
  </sheetViews>
  <sheetFormatPr baseColWidth="8" defaultColWidth="8.7109375" defaultRowHeight="15"/>
  <cols>
    <col width="2.85546875" customWidth="1" min="1" max="1"/>
    <col width="26" customWidth="1" min="4" max="4"/>
    <col width="11.28515625" customWidth="1" style="32" min="5" max="5"/>
    <col width="42.85546875" customWidth="1" min="6" max="6"/>
    <col width="47.5703125" customWidth="1" min="7" max="7"/>
    <col width="38.85546875" customWidth="1" min="8" max="8"/>
    <col width="37.42578125" customWidth="1" min="9" max="9"/>
    <col width="50.85546875" customWidth="1" min="10" max="10"/>
    <col width="17.5703125" customWidth="1" min="11" max="11"/>
    <col width="19.42578125" customWidth="1" min="12" max="12"/>
    <col width="18.85546875" customWidth="1" min="13" max="13"/>
    <col width="18.140625" customWidth="1" min="14" max="14"/>
  </cols>
  <sheetData>
    <row r="1" ht="15.75" customHeight="1" thickBot="1"/>
    <row r="2" ht="29.25" customHeight="1" thickBot="1">
      <c r="B2" s="227" t="inlineStr">
        <is>
          <t>Activate Heating</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t>
        </is>
      </c>
      <c r="D5" s="117" t="inlineStr">
        <is>
          <t>High</t>
        </is>
      </c>
      <c r="E5" s="118" t="n">
        <v>2</v>
      </c>
      <c r="F5" s="120" t="inlineStr">
        <is>
          <t>Verifying the status of 'ACTIVATE HEATING' in CAR REMOTE screen of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Check the status of 'ACTIVATE HEATING' under CAR REMOTE screen</t>
        </is>
      </c>
      <c r="J5" s="120" t="inlineStr">
        <is>
          <t>The status should be displayed as 'Not Active' under 'ACTIVATE HEATING' section of CAR REMOTE screen</t>
        </is>
      </c>
      <c r="K5" s="117" t="n"/>
      <c r="L5" s="121" t="n"/>
      <c r="M5" s="173" t="n"/>
      <c r="N5" s="174" t="n"/>
    </row>
    <row r="6" ht="94.5" customHeight="1">
      <c r="B6" s="50" t="n">
        <v>2</v>
      </c>
      <c r="C6" s="51" t="inlineStr">
        <is>
          <t>EUR</t>
        </is>
      </c>
      <c r="D6" s="51" t="inlineStr">
        <is>
          <t>High</t>
        </is>
      </c>
      <c r="E6" s="52" t="n">
        <v>3</v>
      </c>
      <c r="F6" s="79" t="inlineStr">
        <is>
          <t>Accessing 'ACTIVATE HEATING'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'ACTIVATE HEATING' tile</t>
        </is>
      </c>
      <c r="J6" s="53" t="inlineStr">
        <is>
          <t>'ACTIVATE HEATING' screen should be displayed with following options 
a. 'Quick start' tab 
b. 'Set timer' tab</t>
        </is>
      </c>
      <c r="K6" s="51" t="n"/>
      <c r="L6" s="54" t="n"/>
      <c r="M6" s="71" t="n"/>
      <c r="N6" s="72" t="n"/>
    </row>
    <row r="7" ht="173.25" customHeight="1">
      <c r="B7" s="50" t="n">
        <v>3</v>
      </c>
      <c r="C7" s="51" t="inlineStr">
        <is>
          <t>EUR</t>
        </is>
      </c>
      <c r="D7" s="51" t="inlineStr">
        <is>
          <t>High</t>
        </is>
      </c>
      <c r="E7" s="52" t="n">
        <v>3</v>
      </c>
      <c r="F7" s="79" t="inlineStr">
        <is>
          <t>Verification of 'Quick start' tab under 'ACTIVATE HEATING' screen in My Bentley App</t>
        </is>
      </c>
      <c r="G7" s="53" t="inlineStr">
        <is>
          <t>• The screen focus is in "MY CABIN COMFORT" page 
( My Bentley App --&gt; LOGIN OR REGISTER --&gt; Email --&gt; Enter valid email id --&gt; NEXT --&gt; Enter the Password --&gt; NEXT --&gt; Vehicle "DASHBOARD" Screen --&gt; CAR REMOTE --&gt; ACTIVATE HEATING )</t>
        </is>
      </c>
      <c r="H7" s="53" t="n"/>
      <c r="I7" s="53" t="inlineStr">
        <is>
          <t>In 'ACTIVATE HEATING' screen, Observe the 'Quick start' tab</t>
        </is>
      </c>
      <c r="J7" s="53" t="inlineStr">
        <is>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is>
      </c>
      <c r="K7" s="51" t="n"/>
      <c r="L7" s="54" t="n"/>
      <c r="M7" s="71" t="n"/>
      <c r="N7" s="72" t="n"/>
    </row>
    <row r="8" ht="189" customHeight="1">
      <c r="B8" s="50" t="n">
        <v>4</v>
      </c>
      <c r="C8" s="51" t="inlineStr">
        <is>
          <t>EUR</t>
        </is>
      </c>
      <c r="D8" s="51" t="inlineStr">
        <is>
          <t>High</t>
        </is>
      </c>
      <c r="E8" s="52" t="n">
        <v>3</v>
      </c>
      <c r="F8" s="79" t="inlineStr">
        <is>
          <t>Verification of 'Set timer' tab under 'ACTIVATE HEATING' screen in My Bentley App</t>
        </is>
      </c>
      <c r="G8" s="53" t="inlineStr">
        <is>
          <t xml:space="preserve">• The screen focus is in "ACTIVATE HEATING" page 
( My Bentley App --&gt; LOGIN OR REGISTER --&gt; Email --&gt; Enter valid email id --&gt; NEXT --&gt; Enter the Password --&gt; NEXT --&gt; Vehicle "DASHBOARD" Screen --&gt; CAR REMOTE --&gt; ACTIVATE HEATING )
</t>
        </is>
      </c>
      <c r="H8" s="53" t="n"/>
      <c r="I8" s="53" t="inlineStr">
        <is>
          <t>In 'ACTIVATE HEATING' screen, Observe the 'Set timer' tab</t>
        </is>
      </c>
      <c r="J8" s="53" t="inlineStr">
        <is>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is>
      </c>
      <c r="K8" s="51" t="n"/>
      <c r="L8" s="54" t="n"/>
      <c r="M8" s="71" t="n"/>
      <c r="N8" s="72" t="n"/>
    </row>
    <row r="9" ht="236.25" customHeight="1">
      <c r="B9" s="50" t="n">
        <v>5</v>
      </c>
      <c r="C9" s="51" t="inlineStr">
        <is>
          <t>EUR</t>
        </is>
      </c>
      <c r="D9" s="51" t="inlineStr">
        <is>
          <t>High</t>
        </is>
      </c>
      <c r="E9" s="52" t="n">
        <v>5</v>
      </c>
      <c r="F9" s="79" t="inlineStr">
        <is>
          <t>Start the heater under 'ACTIVATE HEATING - Quick start' page of My Bentley App.</t>
        </is>
      </c>
      <c r="G9" s="53" t="inlineStr">
        <is>
          <t>• The screen focus is in "ACTIVATE HEATING - Quick start" page 
( My Bentley App --&gt; LOGIN OR REGISTER --&gt; Email --&gt; Enter valid email id --&gt; NEXT --&gt; Enter the Password --&gt; NEXT --&gt; Vehicle "DASHBOARD" Screen --&gt; CAR REMOTE --&gt; ACTIVATE HEATING - Quick start tab )</t>
        </is>
      </c>
      <c r="H9" s="53" t="inlineStr">
        <is>
          <t>• Vehicle Ignition = Off
• Make sure at least 30% of Fuel to be present in Fuel Tank</t>
        </is>
      </c>
      <c r="I9" s="53" t="inlineStr">
        <is>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is>
      </c>
      <c r="J9" s="53" t="inlineStr">
        <is>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is>
      </c>
      <c r="K9" s="51" t="n"/>
      <c r="L9" s="54" t="n"/>
      <c r="M9" s="71" t="n"/>
      <c r="N9" s="72" t="n"/>
    </row>
    <row r="10" ht="141.75" customHeight="1">
      <c r="B10" s="50" t="n">
        <v>6</v>
      </c>
      <c r="C10" s="51" t="inlineStr">
        <is>
          <t>EUR</t>
        </is>
      </c>
      <c r="D10" s="51" t="inlineStr">
        <is>
          <t>High</t>
        </is>
      </c>
      <c r="E10" s="52" t="n">
        <v>3</v>
      </c>
      <c r="F10" s="79" t="inlineStr">
        <is>
          <t>Stop the heater under 'ACTIVATE HEATING - Quick start' page of My Bentley App.</t>
        </is>
      </c>
      <c r="G10" s="53" t="inlineStr">
        <is>
          <t>• The screen focus is in "ACTIVATE HEATING - Quick start" page 
( My Bentley App --&gt; LOGIN OR REGISTER --&gt; Email --&gt; Enter valid email id --&gt; NEXT --&gt; Enter the Password --&gt; NEXT --&gt; Vehicle "DASHBOARD" Screen --&gt; CAR REMOTE --&gt; ACTIVATE HEATING - Quick start tab )</t>
        </is>
      </c>
      <c r="H10" s="53" t="inlineStr">
        <is>
          <t>• Vehicle Ignition = Off
• Make sure at least 30% of Fuel to be present in Fuel Tank
• Activate Heating = On</t>
        </is>
      </c>
      <c r="I10" s="53" t="inlineStr">
        <is>
          <t>Under 'ACTIVATE HEATING - Quick start' page :
1. Stopping the heater 
( 'ACTIVATE HEATING - Quick start' page --&gt; Click 'STOP' button --&gt; Sending Message to Car followed with Successfully sent to car message )</t>
        </is>
      </c>
      <c r="J10" s="53" t="inlineStr">
        <is>
          <t xml:space="preserve">1a. 'ACTIVATE HEATING' section under CAR REMOTE screen should display 'Not Active' Status
1b. In 'ACTIVATE HEATING - Quick start' page, The 'STOP' button change to 'START'
1c. In vehicle the heater should be OFF state. </t>
        </is>
      </c>
      <c r="K10" s="51" t="n"/>
      <c r="L10" s="54" t="n"/>
      <c r="M10" s="71" t="n"/>
      <c r="N10" s="72" t="n"/>
    </row>
    <row r="11" ht="204.75" customHeight="1">
      <c r="B11" s="50" t="n">
        <v>7</v>
      </c>
      <c r="C11" s="51" t="inlineStr">
        <is>
          <t>EUR</t>
        </is>
      </c>
      <c r="D11" s="51" t="inlineStr">
        <is>
          <t>High</t>
        </is>
      </c>
      <c r="E11" s="52" t="n">
        <v>5</v>
      </c>
      <c r="F11" s="79" t="inlineStr">
        <is>
          <t>Scheduling the heater for future time under 'ACTIVATE HEATING - Set timer' page of My Bentley App.</t>
        </is>
      </c>
      <c r="G11" s="53" t="inlineStr">
        <is>
          <t>• The screen focus is in "ACTIVATE HEATING - Set timer" page 
( My Bentley App --&gt; LOGIN OR REGISTER --&gt; Email --&gt; Enter valid email id --&gt; NEXT --&gt; Enter the Password --&gt; NEXT --&gt; Vehicle "DASHBOARD" Screen --&gt; CAR REMOTE --&gt; ACTIVATE HEATING - Set timer tab )</t>
        </is>
      </c>
      <c r="H11" s="53" t="inlineStr">
        <is>
          <t>• Vehicle Ignition = Off
• Make sure at least 30% of Fuel to be present in Fuel Tank
• Activate Heating = Off</t>
        </is>
      </c>
      <c r="I11" s="53" t="inlineStr">
        <is>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is>
      </c>
      <c r="J11" s="53" t="inlineStr">
        <is>
          <t>1a. 'ACTIVATE HEATING' section under CAR REMOTE screen should display 'Scheduled time' on the Status
1b. The Vehicle Remote Park Heater should be active within the scheduled time displaying active status in app along with timer info.</t>
        </is>
      </c>
      <c r="K11" s="51" t="n"/>
      <c r="L11" s="54" t="n"/>
      <c r="M11" s="71" t="n"/>
      <c r="N11" s="72" t="n"/>
    </row>
    <row r="12" ht="32.25" customHeight="1" thickBot="1">
      <c r="B12" s="59" t="n">
        <v>8</v>
      </c>
      <c r="C12" s="60" t="inlineStr">
        <is>
          <t>EUR</t>
        </is>
      </c>
      <c r="D12" s="60" t="inlineStr">
        <is>
          <t>Medium</t>
        </is>
      </c>
      <c r="E12" s="61" t="n">
        <v>10</v>
      </c>
      <c r="F12" s="94" t="inlineStr">
        <is>
          <t>Verify all the screens with Bentley style guide.</t>
        </is>
      </c>
      <c r="G12" s="73" t="inlineStr">
        <is>
          <t>• N/A</t>
        </is>
      </c>
      <c r="H12" s="53" t="n"/>
      <c r="I12" s="62" t="inlineStr">
        <is>
          <t>Observe all the screen's font, icon, button, content, colour.</t>
        </is>
      </c>
      <c r="J12" s="62" t="inlineStr">
        <is>
          <t>All the font, icon, button, content, colour should be followed as per Bentley style guide.</t>
        </is>
      </c>
      <c r="K12" s="60" t="n"/>
      <c r="L12" s="63" t="n"/>
      <c r="M12" s="139" t="n"/>
      <c r="N12" s="136" t="n"/>
    </row>
    <row r="13" ht="15.75" customHeight="1">
      <c r="K13" s="29" t="n"/>
    </row>
  </sheetData>
  <mergeCells count="3">
    <mergeCell ref="F3:M3"/>
    <mergeCell ref="B2:M2"/>
    <mergeCell ref="B3:C3"/>
  </mergeCells>
  <conditionalFormatting sqref="K5: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K13 L5:L12">
    <cfRule type="cellIs" priority="7" operator="equal" dxfId="0">
      <formula>"Pass"</formula>
    </cfRule>
  </conditionalFormatting>
  <conditionalFormatting sqref="K13 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6.xml><?xml version="1.0" encoding="utf-8"?>
<worksheet xmlns="http://schemas.openxmlformats.org/spreadsheetml/2006/main">
  <sheetPr codeName="Sheet16">
    <outlinePr summaryBelow="1" summaryRight="1"/>
    <pageSetUpPr/>
  </sheetPr>
  <dimension ref="A1:N9"/>
  <sheetViews>
    <sheetView zoomScale="60" zoomScaleNormal="60" workbookViewId="0">
      <selection activeCell="H18" sqref="H18"/>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45.7109375" customWidth="1" style="1" min="10" max="10"/>
    <col width="13.140625" customWidth="1" style="1" min="11" max="11"/>
    <col width="19.42578125" customWidth="1" style="2" min="12" max="12"/>
    <col width="18.85546875" customWidth="1" style="2" min="13" max="13"/>
    <col width="20.42578125" customWidth="1" style="2" min="14" max="14"/>
    <col width="8.7109375" customWidth="1" style="2" min="15" max="16"/>
    <col width="8.7109375" customWidth="1" style="2" min="17" max="16384"/>
  </cols>
  <sheetData>
    <row r="1" ht="16.5" customHeight="1" thickBot="1"/>
    <row r="2" ht="29.25" customHeight="1" thickBot="1">
      <c r="B2" s="242" t="inlineStr">
        <is>
          <t>Roadside Assistance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2</v>
      </c>
      <c r="F5" s="78" t="inlineStr">
        <is>
          <t>Verify 'ROADSIDE ASSISTANCE' number via My Bentley App</t>
        </is>
      </c>
      <c r="G5" s="120"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5" s="53" t="n"/>
      <c r="I5" s="120" t="inlineStr">
        <is>
          <t xml:space="preserve">
1. In 'ROADSIDE ASSISTANCE' screen, Select 'CALL NOW' button and validate the Breakdown Contact numbers displayed </t>
        </is>
      </c>
      <c r="J5" s="120" t="inlineStr">
        <is>
          <t>The Breakdown Contact Information should be displayed as : 
UK : +44 800 316 1333
EU &amp; Italy : +49 221802471854
NAR &amp; CND : +1 800 455 5045
CHN : +864000032877</t>
        </is>
      </c>
      <c r="K5" s="22" t="n"/>
      <c r="L5" s="23" t="n"/>
      <c r="M5" s="22" t="n"/>
      <c r="N5" s="24" t="n"/>
    </row>
    <row r="6" ht="236.25" customHeight="1">
      <c r="B6" s="4" t="n">
        <v>2</v>
      </c>
      <c r="C6" s="7" t="inlineStr">
        <is>
          <t>EUR, NAR, CHN</t>
        </is>
      </c>
      <c r="D6" s="7" t="inlineStr">
        <is>
          <t>High</t>
        </is>
      </c>
      <c r="E6" s="34" t="n">
        <v>5</v>
      </c>
      <c r="F6" s="28" t="inlineStr">
        <is>
          <t>Verify Breakdown Call initiation Form My Bentley App</t>
        </is>
      </c>
      <c r="G6"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6" s="53" t="n"/>
      <c r="I6" s="53" t="inlineStr">
        <is>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is>
      </c>
      <c r="J6" s="53" t="inlineStr">
        <is>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is>
      </c>
      <c r="K6" s="3" t="n"/>
      <c r="L6" s="9" t="n"/>
      <c r="M6" s="3" t="n"/>
      <c r="N6" s="13" t="n"/>
    </row>
    <row r="7" ht="236.25" customHeight="1">
      <c r="B7" s="4" t="n">
        <v>3</v>
      </c>
      <c r="C7" s="7" t="inlineStr">
        <is>
          <t>EUR, NAR, CHN</t>
        </is>
      </c>
      <c r="D7" s="7" t="inlineStr">
        <is>
          <t>High</t>
        </is>
      </c>
      <c r="E7" s="34" t="n">
        <v>10</v>
      </c>
      <c r="F7" s="28" t="inlineStr">
        <is>
          <t>Verify Breakdown Call initiation via My Bentley App when privacy mode is activated</t>
        </is>
      </c>
      <c r="G7"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7" s="53" t="inlineStr">
        <is>
          <t>• Privacy Mode = On
( Vehicle HMI Home screen -&gt; Settings -&gt; Privacy --&gt; Activating privacy mode = Enabled )</t>
        </is>
      </c>
      <c r="I7" s="53" t="inlineStr">
        <is>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is>
      </c>
      <c r="J7" s="53" t="inlineStr">
        <is>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is>
      </c>
      <c r="K7" s="3" t="n"/>
      <c r="L7" s="9" t="n"/>
      <c r="M7" s="3" t="n"/>
      <c r="N7" s="13" t="n"/>
    </row>
    <row r="8" ht="16.5" customHeight="1" thickBot="1">
      <c r="B8" s="5" t="n">
        <v>4</v>
      </c>
      <c r="C8" s="10" t="inlineStr">
        <is>
          <t>EUR, NAR, CHN</t>
        </is>
      </c>
      <c r="D8" s="10" t="inlineStr">
        <is>
          <t>Medium</t>
        </is>
      </c>
      <c r="E8" s="35" t="n">
        <v>5</v>
      </c>
      <c r="F8" s="6" t="inlineStr">
        <is>
          <t>Verify all the screen with Bentley style guide.</t>
        </is>
      </c>
      <c r="G8" s="6" t="inlineStr">
        <is>
          <t>• N/A</t>
        </is>
      </c>
      <c r="H8" s="53" t="n"/>
      <c r="I8" s="6" t="inlineStr">
        <is>
          <t>Observe all the screen's icon, font, colour</t>
        </is>
      </c>
      <c r="J8" s="6" t="inlineStr">
        <is>
          <t>All the icon, font, colour should be followed as per Bentley style guide.</t>
        </is>
      </c>
      <c r="K8" s="6" t="n"/>
      <c r="L8" s="11" t="n"/>
      <c r="M8" s="6" t="n"/>
      <c r="N8" s="14" t="n"/>
    </row>
    <row r="9">
      <c r="F9" s="40" t="n"/>
      <c r="G9" s="40" t="n"/>
      <c r="H9" s="40" t="n"/>
      <c r="I9" s="40" t="n"/>
      <c r="J9" s="40" t="n"/>
      <c r="K9" s="40" t="n"/>
      <c r="L9" s="40" t="n"/>
      <c r="M9" s="40"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7.xml><?xml version="1.0" encoding="utf-8"?>
<worksheet xmlns="http://schemas.openxmlformats.org/spreadsheetml/2006/main">
  <sheetPr codeName="Sheet17">
    <outlinePr summaryBelow="1" summaryRight="1"/>
    <pageSetUpPr/>
  </sheetPr>
  <dimension ref="A1:N9"/>
  <sheetViews>
    <sheetView topLeftCell="C5" zoomScale="60" zoomScaleNormal="60" workbookViewId="0">
      <selection activeCell="G5" sqref="G5"/>
    </sheetView>
  </sheetViews>
  <sheetFormatPr baseColWidth="8" defaultColWidth="8.7109375" defaultRowHeight="15.75"/>
  <cols>
    <col width="8.7109375" customWidth="1" style="43"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7.85546875" customWidth="1" style="44" min="10" max="10"/>
    <col width="13.140625" customWidth="1" style="44" min="11" max="11"/>
    <col width="19.42578125" customWidth="1" style="43" min="12" max="12"/>
    <col width="18.85546875" customWidth="1" style="43" min="13" max="13"/>
    <col width="16.5703125" customWidth="1" style="43" min="14" max="14"/>
    <col width="8.7109375" customWidth="1" style="43" min="15" max="16"/>
    <col width="8.7109375" customWidth="1" style="43" min="17" max="16384"/>
  </cols>
  <sheetData>
    <row r="1" ht="16.5" customHeight="1" thickBot="1"/>
    <row r="2" ht="29.25" customHeight="1" thickBot="1">
      <c r="B2" s="227" t="inlineStr">
        <is>
          <t>Data Services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Height="1">
      <c r="B5" s="127" t="n">
        <v>1</v>
      </c>
      <c r="C5" s="220" t="inlineStr">
        <is>
          <t>EUR</t>
        </is>
      </c>
      <c r="D5" s="220" t="inlineStr">
        <is>
          <t>High</t>
        </is>
      </c>
      <c r="E5" s="221" t="n">
        <v>3</v>
      </c>
      <c r="F5" s="222" t="inlineStr">
        <is>
          <t>Verify launching of 'EU-DATA SERVICES' web shop link(bentley.cubictelecom.com) via Bentley Support Web link(support.bentleymotors.com) in My Bentley App</t>
        </is>
      </c>
      <c r="G5" s="222" t="inlineStr">
        <is>
          <t>• N/A</t>
        </is>
      </c>
      <c r="H5" s="53" t="n"/>
      <c r="I5" s="222" t="inlineStr">
        <is>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is>
      </c>
      <c r="J5" s="222" t="inlineStr">
        <is>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is>
      </c>
      <c r="K5" s="120" t="n"/>
      <c r="L5" s="121" t="n"/>
      <c r="M5" s="120" t="n"/>
      <c r="N5" s="122" t="n"/>
    </row>
    <row r="6" ht="409.5" customHeight="1">
      <c r="B6" s="50" t="n">
        <v>2</v>
      </c>
      <c r="C6" s="51" t="inlineStr">
        <is>
          <t>NAR</t>
        </is>
      </c>
      <c r="D6" s="51" t="inlineStr">
        <is>
          <t>High</t>
        </is>
      </c>
      <c r="E6" s="52" t="n">
        <v>3</v>
      </c>
      <c r="F6" s="79" t="inlineStr">
        <is>
          <t>Verify launching of 'NAR-DATA SERVICES' via Bentley Support Web link(support.bentleymotors.com) in My Bentley App</t>
        </is>
      </c>
      <c r="G6" s="209" t="inlineStr">
        <is>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is>
      </c>
      <c r="H6" s="53" t="n"/>
      <c r="I6" s="209" t="inlineStr">
        <is>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is>
      </c>
      <c r="J6" s="209" t="inlineStr">
        <is>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is>
      </c>
      <c r="K6" s="53" t="n"/>
      <c r="L6" s="54" t="n"/>
      <c r="M6" s="53" t="n"/>
      <c r="N6" s="55" t="n"/>
    </row>
    <row r="7" ht="110.25" customHeight="1">
      <c r="B7" s="50" t="n">
        <v>4</v>
      </c>
      <c r="C7" s="51" t="inlineStr">
        <is>
          <t>CHN</t>
        </is>
      </c>
      <c r="D7" s="51" t="inlineStr">
        <is>
          <t>High</t>
        </is>
      </c>
      <c r="E7" s="52" t="n">
        <v>15</v>
      </c>
      <c r="F7" s="79" t="inlineStr">
        <is>
          <t>Verify the process for getting 'CHN-DATA SERVICES' via Bentley Support Centre web link(support.bentleymotors.com) in My Bentley App</t>
        </is>
      </c>
      <c r="G7" s="53" t="inlineStr">
        <is>
          <t>• The screen focus is in "Bentley Support Centre" web link page
( My Bentley App --&gt; SIGN IN --&gt; Vehicle "DASHBOARD" screen --&gt;Click on "CAR REMOTE" tab --&gt; Select "DATA SERVICES" section --&gt; Select "VISIT STORE" button --&gt; Bentley Support Centre web link is launched )</t>
        </is>
      </c>
      <c r="H7" s="53" t="n"/>
      <c r="I7" s="53" t="inlineStr">
        <is>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is>
      </c>
      <c r="J7" s="53" t="inlineStr">
        <is>
          <t>Step BY Step guidance on how to get CHINA Data Service(China Mobile) is displayed</t>
        </is>
      </c>
      <c r="K7" s="53" t="n"/>
      <c r="L7" s="54" t="n"/>
      <c r="M7" s="53" t="n"/>
      <c r="N7" s="55" t="n"/>
    </row>
    <row r="8" ht="32.25" customFormat="1" customHeight="1" s="46" thickBot="1">
      <c r="A8" s="43" t="n"/>
      <c r="B8" s="59" t="n">
        <v>5</v>
      </c>
      <c r="C8" s="60" t="inlineStr">
        <is>
          <t>EUR, NAR, CHN</t>
        </is>
      </c>
      <c r="D8" s="60" t="inlineStr">
        <is>
          <t>Medium</t>
        </is>
      </c>
      <c r="E8" s="61" t="n">
        <v>10</v>
      </c>
      <c r="F8" s="62" t="inlineStr">
        <is>
          <t>Verify all the screen with Bentley style guide.</t>
        </is>
      </c>
      <c r="G8" s="62" t="inlineStr">
        <is>
          <t>N/A</t>
        </is>
      </c>
      <c r="H8" s="53" t="n"/>
      <c r="I8" s="62" t="inlineStr">
        <is>
          <t>Observe all the screen's icon, font, colour</t>
        </is>
      </c>
      <c r="J8" s="62" t="inlineStr">
        <is>
          <t>All the icon, font, colour should be followed as per Bentley style guide.</t>
        </is>
      </c>
      <c r="K8" s="62" t="n"/>
      <c r="L8" s="63" t="n"/>
      <c r="M8" s="62" t="n"/>
      <c r="N8" s="64" t="n"/>
    </row>
    <row r="9">
      <c r="F9" s="175" t="n"/>
      <c r="G9" s="175" t="n"/>
      <c r="H9" s="175" t="n"/>
      <c r="I9" s="175" t="n"/>
      <c r="J9" s="175" t="n"/>
      <c r="K9" s="175" t="n"/>
      <c r="L9" s="175" t="n"/>
      <c r="M9" s="175" t="n"/>
    </row>
  </sheetData>
  <mergeCells count="3">
    <mergeCell ref="F3:M3"/>
    <mergeCell ref="B2:M2"/>
    <mergeCell ref="B3:C3"/>
  </mergeCells>
  <conditionalFormatting sqref="K5:K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8.xml><?xml version="1.0" encoding="utf-8"?>
<worksheet xmlns="http://schemas.openxmlformats.org/spreadsheetml/2006/main">
  <sheetPr codeName="Sheet19">
    <outlinePr summaryBelow="1" summaryRight="1"/>
    <pageSetUpPr/>
  </sheetPr>
  <dimension ref="A1:N21"/>
  <sheetViews>
    <sheetView topLeftCell="A17" zoomScale="60" zoomScaleNormal="60" workbookViewId="0">
      <selection activeCell="H20" sqref="H20"/>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7109375" customWidth="1" style="1" min="10" max="10"/>
    <col width="13.140625" customWidth="1" style="1" min="11" max="11"/>
    <col width="19.42578125" customWidth="1" style="2" min="12" max="12"/>
    <col width="18.85546875" customWidth="1" style="2" min="13" max="13"/>
    <col width="15.140625" customWidth="1" style="2" min="14" max="14"/>
    <col width="8.7109375" customWidth="1" style="2" min="15" max="16"/>
    <col width="8.7109375" customWidth="1" style="2" min="17" max="16384"/>
  </cols>
  <sheetData>
    <row r="1" ht="16.5" customHeight="1" thickBot="1"/>
    <row r="2" ht="29.25" customHeight="1" thickBot="1">
      <c r="B2" s="227" t="inlineStr">
        <is>
          <t>My Alerts</t>
        </is>
      </c>
      <c r="C2" s="228" t="n"/>
      <c r="D2" s="228" t="n"/>
      <c r="E2" s="228" t="n"/>
      <c r="F2" s="228" t="n"/>
      <c r="G2" s="228" t="n"/>
      <c r="H2" s="228" t="n"/>
      <c r="I2" s="228" t="n"/>
      <c r="J2" s="228" t="n"/>
      <c r="K2" s="228" t="n"/>
      <c r="L2" s="228" t="n"/>
      <c r="M2" s="229" t="n"/>
    </row>
    <row r="3" ht="16.5" customHeight="1" thickBot="1">
      <c r="B3" s="244" t="inlineStr">
        <is>
          <t>Precondition</t>
        </is>
      </c>
      <c r="C3" s="228" t="n"/>
      <c r="D3" s="178" t="n"/>
      <c r="E3" s="179" t="n"/>
      <c r="F3" s="243" t="inlineStr">
        <is>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is>
      </c>
      <c r="G3" s="228" t="n"/>
      <c r="H3" s="228" t="n"/>
      <c r="I3" s="228" t="n"/>
      <c r="J3" s="228" t="n"/>
      <c r="K3" s="228" t="n"/>
      <c r="L3" s="228" t="n"/>
      <c r="M3" s="233" t="n"/>
    </row>
    <row r="4" ht="48" customHeight="1" thickBot="1">
      <c r="A4" t="inlineStr"/>
      <c r="B4" s="180" t="inlineStr">
        <is>
          <t>TC ID</t>
        </is>
      </c>
      <c r="C4" s="181" t="inlineStr">
        <is>
          <t>Region</t>
        </is>
      </c>
      <c r="D4" s="182" t="inlineStr">
        <is>
          <t>Test Priority</t>
        </is>
      </c>
      <c r="E4" s="49" t="inlineStr">
        <is>
          <t>Overall Effort (in Mins)</t>
        </is>
      </c>
      <c r="F4" s="181" t="inlineStr">
        <is>
          <t>Test Case Title</t>
        </is>
      </c>
      <c r="G4" s="182" t="inlineStr">
        <is>
          <t>Pre-Condition</t>
        </is>
      </c>
      <c r="H4" s="182" t="inlineStr">
        <is>
          <t>Pre-Condition (Vehicle)</t>
        </is>
      </c>
      <c r="I4" s="181" t="inlineStr">
        <is>
          <t>Action</t>
        </is>
      </c>
      <c r="J4" s="183" t="inlineStr">
        <is>
          <t>Expected Result</t>
        </is>
      </c>
      <c r="K4" s="124" t="inlineStr">
        <is>
          <t>Actual Result</t>
        </is>
      </c>
      <c r="L4" s="124" t="inlineStr">
        <is>
          <t>Test Result</t>
        </is>
      </c>
      <c r="M4" s="124" t="inlineStr">
        <is>
          <t>No Of Observations</t>
        </is>
      </c>
      <c r="N4" s="126" t="inlineStr">
        <is>
          <t>Defect IDs/Comments</t>
        </is>
      </c>
    </row>
    <row r="5" ht="157.5" customHeight="1">
      <c r="B5" s="127" t="n">
        <v>1</v>
      </c>
      <c r="C5" s="117" t="inlineStr">
        <is>
          <t>NAR</t>
        </is>
      </c>
      <c r="D5" s="117" t="inlineStr">
        <is>
          <t>High</t>
        </is>
      </c>
      <c r="E5" s="118" t="n">
        <v>5</v>
      </c>
      <c r="F5" s="120" t="inlineStr">
        <is>
          <t xml:space="preserve">Verify the contents of 'MY ALERTS' screen in My Bentley App </t>
        </is>
      </c>
      <c r="G5" s="120" t="inlineStr">
        <is>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is>
      </c>
      <c r="H5" s="53" t="n"/>
      <c r="I5" s="184" t="inlineStr">
        <is>
          <t xml:space="preserve">In 'MY ALERTS' screen, Validate the different alerts displayed
</t>
        </is>
      </c>
      <c r="J5" s="120" t="inlineStr">
        <is>
          <t>'MY ALERTS' screen should be launched displaying : 
1. Screen Title displayed as 'MY ALERTS'
2. Different Alerts tab to be displayed :
a.) Speed Alert
b.) Valet Alert
c.) Perimeter Alert
d.) Curfew Alert</t>
        </is>
      </c>
      <c r="K5" s="120" t="n"/>
      <c r="L5" s="121" t="n"/>
      <c r="M5" s="120" t="n"/>
      <c r="N5" s="122" t="n"/>
    </row>
    <row r="6" ht="157.5" customHeight="1">
      <c r="B6" s="185" t="n">
        <v>2</v>
      </c>
      <c r="C6" s="51" t="inlineStr">
        <is>
          <t>NAR</t>
        </is>
      </c>
      <c r="D6" s="51" t="inlineStr">
        <is>
          <t>High</t>
        </is>
      </c>
      <c r="E6" s="52" t="n">
        <v>3</v>
      </c>
      <c r="F6" s="53" t="inlineStr">
        <is>
          <t>Verify SPEED ALERT Tab when there is no alert set.</t>
        </is>
      </c>
      <c r="G6"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6" s="53" t="inlineStr">
        <is>
          <t>• No Speed Alerts set</t>
        </is>
      </c>
      <c r="I6" s="16" t="inlineStr">
        <is>
          <t>Examine the Speed alert screen</t>
        </is>
      </c>
      <c r="J6" s="53" t="inlineStr">
        <is>
          <t>'No Alert set' should display.</t>
        </is>
      </c>
      <c r="K6" s="53" t="n"/>
      <c r="L6" s="54" t="n"/>
      <c r="M6" s="53" t="n"/>
      <c r="N6" s="55" t="n"/>
    </row>
    <row r="7" ht="195" customHeight="1">
      <c r="B7" s="185" t="n">
        <v>3</v>
      </c>
      <c r="C7" s="51" t="inlineStr">
        <is>
          <t>NAR</t>
        </is>
      </c>
      <c r="D7" s="51" t="inlineStr">
        <is>
          <t>Medium</t>
        </is>
      </c>
      <c r="E7" s="52" t="n">
        <v>10</v>
      </c>
      <c r="F7" s="53" t="inlineStr">
        <is>
          <t>Verify 'My Alerts - SPEED ALERT(Add / Modify / Delete)' functionality check in My Bentley App</t>
        </is>
      </c>
      <c r="G7"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7" s="53" t="inlineStr">
        <is>
          <t>• No Speed Alerts set</t>
        </is>
      </c>
      <c r="I7" s="16" t="inlineStr">
        <is>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is>
      </c>
      <c r="J7" s="53" t="inlineStr">
        <is>
          <t>1.  Creating new Speed Alert(Ex : 50 mph) should be successfull
2. Editing / Modifying the existing Speed Alert should be successfull
3. Deleting the existing Speed Alert should be successfull</t>
        </is>
      </c>
      <c r="K7" s="53" t="n"/>
      <c r="L7" s="54" t="n"/>
      <c r="M7" s="53" t="n"/>
      <c r="N7" s="55" t="n"/>
    </row>
    <row r="8" ht="240" customHeight="1">
      <c r="B8" s="185" t="n">
        <v>4</v>
      </c>
      <c r="C8" s="51" t="inlineStr">
        <is>
          <t>NAR</t>
        </is>
      </c>
      <c r="D8" s="51" t="inlineStr">
        <is>
          <t>High</t>
        </is>
      </c>
      <c r="E8" s="52" t="n">
        <v>20</v>
      </c>
      <c r="F8" s="53" t="inlineStr">
        <is>
          <t>Verify 'My Alerts - SPEED ALERT' functionality check in My Bentley App</t>
        </is>
      </c>
      <c r="G8"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8" s="53" t="inlineStr">
        <is>
          <t>• No Speed Alerts set</t>
        </is>
      </c>
      <c r="I8" s="16" t="inlineStr">
        <is>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is>
      </c>
      <c r="J8" s="53" t="inlineStr">
        <is>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is>
      </c>
      <c r="K8" s="53" t="n"/>
      <c r="L8" s="54" t="n"/>
      <c r="M8" s="53" t="n"/>
      <c r="N8" s="55" t="n"/>
    </row>
    <row r="9" ht="157.5" customHeight="1">
      <c r="B9" s="185" t="n">
        <v>5</v>
      </c>
      <c r="C9" s="51" t="inlineStr">
        <is>
          <t>NAR</t>
        </is>
      </c>
      <c r="D9" s="51" t="inlineStr">
        <is>
          <t>High</t>
        </is>
      </c>
      <c r="E9" s="52" t="n">
        <v>10</v>
      </c>
      <c r="F9" s="53" t="inlineStr">
        <is>
          <t>Verify VALET ALERT Tab when there is no alert set.</t>
        </is>
      </c>
      <c r="G9"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is>
      </c>
      <c r="H9" s="53" t="inlineStr">
        <is>
          <t>• No Valet Alerts set</t>
        </is>
      </c>
      <c r="I9" s="16" t="inlineStr">
        <is>
          <t>Examine the Valet alert screen</t>
        </is>
      </c>
      <c r="J9" s="53" t="inlineStr">
        <is>
          <t>'No Alert set' should display.</t>
        </is>
      </c>
      <c r="K9" s="53" t="n"/>
      <c r="L9" s="54" t="n"/>
      <c r="M9" s="53" t="n"/>
      <c r="N9" s="55" t="n"/>
    </row>
    <row r="10" ht="210" customHeight="1">
      <c r="B10" s="185" t="n">
        <v>6</v>
      </c>
      <c r="C10" s="51" t="inlineStr">
        <is>
          <t>NAR</t>
        </is>
      </c>
      <c r="D10" s="51" t="inlineStr">
        <is>
          <t>Medium</t>
        </is>
      </c>
      <c r="E10" s="52" t="n">
        <v>10</v>
      </c>
      <c r="F10" s="53" t="inlineStr">
        <is>
          <t>Verify 'My Alerts - VALET ALERT(Add / Modify / Delete)' functionality check in My Bentley App</t>
        </is>
      </c>
      <c r="G10"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0" s="53" t="inlineStr">
        <is>
          <t>• No Valet Alerts set</t>
        </is>
      </c>
      <c r="I10" s="16" t="inlineStr">
        <is>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is>
      </c>
      <c r="J10" s="53" t="inlineStr">
        <is>
          <t>1.  Creating new Valet Alert(Ex : Perimeter Distance = 650 ft. + Speed Limit = 50 mph) should be successfull
2. Editing / Modifying the existing Valet Alert should be successfull
3. Deleting the existing Valet Alert should be successfull</t>
        </is>
      </c>
      <c r="K10" s="53" t="n"/>
      <c r="L10" s="54" t="n"/>
      <c r="M10" s="53" t="n"/>
      <c r="N10" s="55" t="n"/>
    </row>
    <row r="11" ht="378" customHeight="1">
      <c r="B11" s="185" t="n">
        <v>7</v>
      </c>
      <c r="C11" s="51" t="inlineStr">
        <is>
          <t>NAR</t>
        </is>
      </c>
      <c r="D11" s="51" t="inlineStr">
        <is>
          <t>High</t>
        </is>
      </c>
      <c r="E11" s="52" t="n">
        <v>20</v>
      </c>
      <c r="F11" s="53" t="inlineStr">
        <is>
          <t>Verify 'My Alerts - VALET ALERT' functionality check in My Bentley App</t>
        </is>
      </c>
      <c r="G11"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1" s="53" t="inlineStr">
        <is>
          <t>• No Valet Alerts set</t>
        </is>
      </c>
      <c r="I11" s="16" t="inlineStr">
        <is>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is>
      </c>
      <c r="J11" s="53" t="inlineStr">
        <is>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is>
      </c>
      <c r="K11" s="53" t="n"/>
      <c r="L11" s="54" t="n"/>
      <c r="M11" s="53" t="n"/>
      <c r="N11" s="55" t="n"/>
    </row>
    <row r="12" ht="157.5" customHeight="1">
      <c r="B12" s="185" t="n">
        <v>8</v>
      </c>
      <c r="C12" s="51" t="inlineStr">
        <is>
          <t>NAR</t>
        </is>
      </c>
      <c r="D12" s="51" t="inlineStr">
        <is>
          <t>High</t>
        </is>
      </c>
      <c r="E12" s="52" t="n">
        <v>10</v>
      </c>
      <c r="F12" s="53" t="inlineStr">
        <is>
          <t>Verify PERIMETER ALERT Tab when there is no alert set.</t>
        </is>
      </c>
      <c r="G12"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is>
      </c>
      <c r="H12" s="53" t="inlineStr">
        <is>
          <t>• No Perimeter Alerts set</t>
        </is>
      </c>
      <c r="I12" s="16" t="inlineStr">
        <is>
          <t>Examine the Perimeter alert screen</t>
        </is>
      </c>
      <c r="J12" s="53" t="inlineStr">
        <is>
          <t>'No Alert set' should display.</t>
        </is>
      </c>
      <c r="K12" s="53" t="n"/>
      <c r="L12" s="54" t="n"/>
      <c r="M12" s="53" t="n"/>
      <c r="N12" s="55" t="n"/>
    </row>
    <row r="13" ht="240" customHeight="1">
      <c r="B13" s="185" t="n">
        <v>9</v>
      </c>
      <c r="C13" s="51" t="inlineStr">
        <is>
          <t>NAR</t>
        </is>
      </c>
      <c r="D13" s="51" t="inlineStr">
        <is>
          <t>Medium</t>
        </is>
      </c>
      <c r="E13" s="52" t="n">
        <v>10</v>
      </c>
      <c r="F13" s="53" t="inlineStr">
        <is>
          <t>Verify 'My Alerts - PERIMETER ALERT(Add / Modify / Delete)' functionality check in My Bentley App</t>
        </is>
      </c>
      <c r="G13"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3" s="53" t="inlineStr">
        <is>
          <t>• No Perimeter Alerts set</t>
        </is>
      </c>
      <c r="I13" s="16" t="inlineStr">
        <is>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is>
      </c>
      <c r="J13" s="53" t="inlineStr">
        <is>
          <t>1.  Creating new Perimeter Alert(Ex : Perimeter Distance = 20 mi) should be successfull
2. Editing / Modifying the existing Perimeter Alert should be successfull
3. Deleting the existing perimeter Alert should be successfull</t>
        </is>
      </c>
      <c r="K13" s="53" t="n"/>
      <c r="L13" s="54" t="n"/>
      <c r="M13" s="53" t="n"/>
      <c r="N13" s="55" t="n"/>
    </row>
    <row r="14" ht="165" customHeight="1">
      <c r="B14" s="185" t="n">
        <v>10</v>
      </c>
      <c r="C14" s="51" t="inlineStr">
        <is>
          <t>NAR</t>
        </is>
      </c>
      <c r="D14" s="51" t="inlineStr">
        <is>
          <t>Medium</t>
        </is>
      </c>
      <c r="E14" s="52" t="n">
        <v>10</v>
      </c>
      <c r="F14" s="53" t="inlineStr">
        <is>
          <t>Verify that maximum of 10 'PERIMETER ALERT' profiles can be created in My Bentley App</t>
        </is>
      </c>
      <c r="G14"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4" s="53" t="inlineStr">
        <is>
          <t>• No Perimeter Alerts set</t>
        </is>
      </c>
      <c r="I14" s="16" t="inlineStr">
        <is>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4" s="53" t="inlineStr">
        <is>
          <t>1. Customer should be allowed to create only 10 Perimeter Alert Profiles</t>
        </is>
      </c>
      <c r="K14" s="53" t="n"/>
      <c r="L14" s="54" t="n"/>
      <c r="M14" s="53" t="n"/>
      <c r="N14" s="55" t="n"/>
    </row>
    <row r="15" ht="165" customHeight="1">
      <c r="B15" s="185" t="n">
        <v>11</v>
      </c>
      <c r="C15" s="51" t="inlineStr">
        <is>
          <t>NAR</t>
        </is>
      </c>
      <c r="D15" s="51" t="inlineStr">
        <is>
          <t>Medium</t>
        </is>
      </c>
      <c r="E15" s="52" t="n">
        <v>10</v>
      </c>
      <c r="F15" s="53" t="inlineStr">
        <is>
          <t>Verify that maximum of 4 'PERIMETER ALERT' profiles can be activated at a time in My Bentley App</t>
        </is>
      </c>
      <c r="G15"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5" s="53" t="inlineStr">
        <is>
          <t>• No Perimeter Alerts set</t>
        </is>
      </c>
      <c r="I15" s="16" t="inlineStr">
        <is>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5" s="53" t="inlineStr">
        <is>
          <t>1. Customer should not be allowed to activate more than 4 Perimeter Alert Profiles</t>
        </is>
      </c>
      <c r="K15" s="53" t="n"/>
      <c r="L15" s="54" t="n"/>
      <c r="M15" s="53" t="n"/>
      <c r="N15" s="55" t="n"/>
    </row>
    <row r="16" ht="255" customHeight="1">
      <c r="B16" s="185" t="n">
        <v>12</v>
      </c>
      <c r="C16" s="51" t="inlineStr">
        <is>
          <t>NAR</t>
        </is>
      </c>
      <c r="D16" s="51" t="inlineStr">
        <is>
          <t>High</t>
        </is>
      </c>
      <c r="E16" s="52" t="n">
        <v>20</v>
      </c>
      <c r="F16" s="53" t="inlineStr">
        <is>
          <t>Verify 'My Alerts - PERIMETER ALERT' functionality check in My Bentley App</t>
        </is>
      </c>
      <c r="G16"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6" s="53" t="inlineStr">
        <is>
          <t>• No Perimeter Alerts set</t>
        </is>
      </c>
      <c r="I16" s="16" t="inlineStr">
        <is>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is>
      </c>
      <c r="J16" s="53" t="inlineStr">
        <is>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is>
      </c>
      <c r="K16" s="53" t="n"/>
      <c r="L16" s="54" t="n"/>
      <c r="M16" s="53" t="n"/>
      <c r="N16" s="55" t="n"/>
    </row>
    <row r="17" ht="157.5" customHeight="1">
      <c r="B17" s="185" t="n">
        <v>13</v>
      </c>
      <c r="C17" s="51" t="inlineStr">
        <is>
          <t>NAR</t>
        </is>
      </c>
      <c r="D17" s="51" t="inlineStr">
        <is>
          <t>High</t>
        </is>
      </c>
      <c r="E17" s="52" t="n">
        <v>10</v>
      </c>
      <c r="F17" s="53" t="inlineStr">
        <is>
          <t>Verify CURFEW ALERT Tab when there is no alert set.</t>
        </is>
      </c>
      <c r="G17"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7" s="53" t="inlineStr">
        <is>
          <t>• No Curfew Alerts set</t>
        </is>
      </c>
      <c r="I17" s="16" t="inlineStr">
        <is>
          <t>Examine the Curfew alert screen</t>
        </is>
      </c>
      <c r="J17" s="53" t="inlineStr">
        <is>
          <t>'No Alert set' should display.</t>
        </is>
      </c>
      <c r="K17" s="53" t="n"/>
      <c r="L17" s="54" t="n"/>
      <c r="M17" s="53" t="n"/>
      <c r="N17" s="55" t="n"/>
    </row>
    <row r="18" ht="157.5" customHeight="1">
      <c r="B18" s="185" t="n">
        <v>14</v>
      </c>
      <c r="C18" s="51" t="inlineStr">
        <is>
          <t>NAR</t>
        </is>
      </c>
      <c r="D18" s="51" t="inlineStr">
        <is>
          <t>Medium</t>
        </is>
      </c>
      <c r="E18" s="52" t="n">
        <v>10</v>
      </c>
      <c r="F18" s="53" t="inlineStr">
        <is>
          <t>Verify enabling of 'My Alerts - CURFEW ALERT' in My Bentley App</t>
        </is>
      </c>
      <c r="G18"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8" s="53" t="inlineStr">
        <is>
          <t>• No Curfew Alert is set</t>
        </is>
      </c>
      <c r="I18" s="16" t="inlineStr">
        <is>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is>
      </c>
      <c r="J18" s="53" t="inlineStr">
        <is>
          <t>Customer should be able to enable the Curfew Alert successfully without any issues</t>
        </is>
      </c>
      <c r="K18" s="53" t="n"/>
      <c r="L18" s="54" t="n"/>
      <c r="M18" s="53" t="n"/>
      <c r="N18" s="55" t="n"/>
    </row>
    <row r="19" ht="157.5" customHeight="1">
      <c r="B19" s="50" t="n">
        <v>15</v>
      </c>
      <c r="C19" s="51" t="inlineStr">
        <is>
          <t>NAR</t>
        </is>
      </c>
      <c r="D19" s="51" t="inlineStr">
        <is>
          <t>Medium</t>
        </is>
      </c>
      <c r="E19" s="52" t="n">
        <v>10</v>
      </c>
      <c r="F19" s="79" t="inlineStr">
        <is>
          <t>Verify disabling of 'My Alerts - CURFEW ALERT' in My Bentley App</t>
        </is>
      </c>
      <c r="G19"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9" s="53" t="inlineStr">
        <is>
          <t>• CURFEW Alert is set</t>
        </is>
      </c>
      <c r="I19" s="103" t="inlineStr">
        <is>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is>
      </c>
      <c r="J19" s="103" t="inlineStr">
        <is>
          <t>Customer should be able to disable the Curfew Alert successfully without any issues</t>
        </is>
      </c>
      <c r="K19" s="79" t="n"/>
      <c r="L19" s="86" t="n"/>
      <c r="M19" s="53" t="n"/>
      <c r="N19" s="55" t="n"/>
    </row>
    <row r="20" ht="180" customHeight="1">
      <c r="B20" s="50" t="n">
        <v>16</v>
      </c>
      <c r="C20" s="51" t="inlineStr">
        <is>
          <t>NAR</t>
        </is>
      </c>
      <c r="D20" s="51" t="inlineStr">
        <is>
          <t>High</t>
        </is>
      </c>
      <c r="E20" s="52" t="n">
        <v>20</v>
      </c>
      <c r="F20" s="79" t="inlineStr">
        <is>
          <t>Verify 'My Alerts - CURFEW ALERT' functionality check via My Bentley App</t>
        </is>
      </c>
      <c r="G20"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20" s="53" t="inlineStr">
        <is>
          <t>• No Curfew Alert is set</t>
        </is>
      </c>
      <c r="I20" s="103" t="inlineStr">
        <is>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is>
      </c>
      <c r="J20" s="103" t="inlineStr">
        <is>
          <t>1. In 'CURFEW ALERT' screen, Check whether customer able to enable the Curfew Alert
2. Notification Message 'XX' vehicle has preached the pre-set curfew' + Time Stamp of Alert + Alert Name(Curfew Alert) should be displayed under 'NOTIFICATIONS' screen when vehicle is driven more than 0 mph</t>
        </is>
      </c>
      <c r="K20" s="79" t="n"/>
      <c r="L20" s="86" t="n"/>
      <c r="M20" s="53" t="n"/>
      <c r="N20" s="55" t="n"/>
    </row>
    <row r="21" ht="32.25" customHeight="1" thickBot="1">
      <c r="B21" s="59" t="n">
        <v>17</v>
      </c>
      <c r="C21" s="60" t="inlineStr">
        <is>
          <t>NAR</t>
        </is>
      </c>
      <c r="D21" s="60" t="inlineStr">
        <is>
          <t>Medium</t>
        </is>
      </c>
      <c r="E21" s="61" t="n">
        <v>10</v>
      </c>
      <c r="F21" s="94" t="inlineStr">
        <is>
          <t>Verify all the screen with Bentley style guide.</t>
        </is>
      </c>
      <c r="G21" s="94" t="inlineStr">
        <is>
          <t>• N/A</t>
        </is>
      </c>
      <c r="H21" s="53" t="n"/>
      <c r="I21" s="94" t="inlineStr">
        <is>
          <t>Observe all the screen's icon, font, colour</t>
        </is>
      </c>
      <c r="J21" s="94" t="inlineStr">
        <is>
          <t>All the icon, font, colour should be followed as per Bentley style guide.</t>
        </is>
      </c>
      <c r="K21" s="94" t="n"/>
      <c r="L21" s="96"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9.xml><?xml version="1.0" encoding="utf-8"?>
<worksheet xmlns="http://schemas.openxmlformats.org/spreadsheetml/2006/main">
  <sheetPr codeName="Sheet18">
    <outlinePr summaryBelow="1" summaryRight="1"/>
    <pageSetUpPr/>
  </sheetPr>
  <dimension ref="A1:N18"/>
  <sheetViews>
    <sheetView topLeftCell="A12" zoomScale="60" zoomScaleNormal="60" workbookViewId="0">
      <selection activeCell="H13" sqref="H13"/>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32" min="5" max="5"/>
    <col width="47.7109375" customWidth="1" min="6" max="6"/>
    <col width="44.28515625" customWidth="1" min="7" max="7"/>
    <col width="49.140625" customWidth="1" min="8" max="8"/>
    <col width="47.140625" customWidth="1" min="9" max="10"/>
    <col width="16.85546875" customWidth="1" min="11" max="11"/>
    <col width="19.42578125" customWidth="1" min="12" max="12"/>
    <col width="18.85546875" customWidth="1" min="13" max="13"/>
    <col width="15.85546875" customWidth="1" min="14" max="14"/>
  </cols>
  <sheetData>
    <row r="1" ht="15.75" customHeight="1" thickBot="1"/>
    <row r="2" ht="29.25" customHeight="1" thickBot="1">
      <c r="B2" s="227" t="inlineStr">
        <is>
          <t>Theft Alarm</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t>
        </is>
      </c>
      <c r="D5" s="117" t="inlineStr">
        <is>
          <t>High</t>
        </is>
      </c>
      <c r="E5" s="118" t="n">
        <v>3</v>
      </c>
      <c r="F5" s="119" t="inlineStr">
        <is>
          <t>Validating 'THEFT ALARM' section under CAR REMOTE screen</t>
        </is>
      </c>
      <c r="G5" s="120" t="inlineStr">
        <is>
          <t>• The screen focus is in "My Bentley App - CAR REMOTE" page
( My Bentley App --&gt; LOGIN OR REGISTER --&gt; Email --&gt; Enter valid email id --&gt; NEXT --&gt; Enter the Password --&gt; NEXT --&gt; Vehicle "DASHBOARD" Screen --&gt; CAR REMOTE )</t>
        </is>
      </c>
      <c r="H5" s="53" t="inlineStr">
        <is>
          <t>• The Bentley test vehicle is a German Spec one - [For Vehicle with No 'Stolen Vehicle Tracking']</t>
        </is>
      </c>
      <c r="I5" s="120" t="inlineStr">
        <is>
          <t>Observe 'THEFT ALARM' section</t>
        </is>
      </c>
      <c r="J5" s="120" t="inlineStr">
        <is>
          <t>Under CAR REMOTE screen of 'THEFT ALARM' section :
1. Title : THEFT ALARM
2. Image : Respective Vehicle Image to be displayed
3. Theft AlarmStatus : “No messages” / 'Interior alarm' / 'Break-in alarm' / 'Trailer alarm' / 'Motion alarm' ….etc. to be displayed</t>
        </is>
      </c>
      <c r="K5" s="120" t="n"/>
      <c r="L5" s="121" t="n"/>
      <c r="M5" s="121" t="n"/>
      <c r="N5" s="174" t="n"/>
    </row>
    <row r="6" ht="110.25" customHeight="1">
      <c r="B6" s="50" t="n">
        <v>2</v>
      </c>
      <c r="C6" s="51" t="inlineStr">
        <is>
          <t>EUR</t>
        </is>
      </c>
      <c r="D6" s="51" t="inlineStr">
        <is>
          <t>Low</t>
        </is>
      </c>
      <c r="E6" s="52" t="n">
        <v>3</v>
      </c>
      <c r="F6" s="79" t="inlineStr">
        <is>
          <t>Launching 'THEFT ALARM' service from CAR REMOTE screen when no theft alerts present</t>
        </is>
      </c>
      <c r="G6" s="53" t="inlineStr">
        <is>
          <t>• The screen focus is in "My Bentley App - CAR REMOTE" page
( My Bentley App --&gt; LOGIN OR REGISTER --&gt; Email --&gt; Enter valid email id --&gt; NEXT --&gt; Enter the Password --&gt; NEXT --&gt; Vehicle "DASHBOARD" Screen --&gt; CAR REMOTE )</t>
        </is>
      </c>
      <c r="H6" s="53" t="inlineStr">
        <is>
          <t>• No Theft Alarms present
• The Bentley test vehicle is a German Spec one - [For Vehicle with No 'Stolen Vehicle Tracking']</t>
        </is>
      </c>
      <c r="I6" s="70" t="inlineStr">
        <is>
          <t xml:space="preserve">* For Vehicle with No 'Stolen Vehicle Tracking' : 
1. Go to CAR REMOTE screen and launch 'Theft Alarm' service
</t>
        </is>
      </c>
      <c r="J6" s="70" t="inlineStr">
        <is>
          <t xml:space="preserve">* For Vehicle with No 'Stolen Vehicle Tracking' : 
1. 'MY ALERTS' screen should be launched displaying some kind of message stating 'NO MESSAGES - There are no alerts to display' is displayed 
</t>
        </is>
      </c>
      <c r="K6" s="70" t="n"/>
      <c r="L6" s="54" t="n"/>
      <c r="M6" s="54" t="n"/>
      <c r="N6" s="72" t="n"/>
    </row>
    <row r="7" ht="110.25" customHeight="1">
      <c r="B7" s="50" t="n">
        <v>3</v>
      </c>
      <c r="C7" s="51" t="inlineStr">
        <is>
          <t>EUR</t>
        </is>
      </c>
      <c r="D7" s="51" t="inlineStr">
        <is>
          <t>Low</t>
        </is>
      </c>
      <c r="E7" s="52" t="n">
        <v>3</v>
      </c>
      <c r="F7" s="79" t="inlineStr">
        <is>
          <t>Launching 'STOLEN VEHICLE TRACKING' service from CAR REMOTE screen when no theft alerts present</t>
        </is>
      </c>
      <c r="G7" s="53" t="inlineStr">
        <is>
          <t>• The screen focus is in "My Bentley App - CAR REMOTE" page
( My Bentley App --&gt; LOGIN OR REGISTER --&gt; Email --&gt; Enter valid email id --&gt; NEXT --&gt; Enter the Password --&gt; NEXT --&gt; Vehicle "DASHBOARD" Screen --&gt; CAR REMOTE )</t>
        </is>
      </c>
      <c r="H7" s="53" t="inlineStr">
        <is>
          <t>• No Theft Alarms present
• The Bentley test vehicle is a UK Spec one - [For Vehicle with 'Stolen Vehicle Tracking']</t>
        </is>
      </c>
      <c r="I7" s="70" t="inlineStr">
        <is>
          <t>* For Vehicle with 'Stolen Vehicle Tracking' : 
1. Go to CAR REMOTE screen , Launch 'STOLEN VEHICLE TRACKING' and check the Theft Alarm status under 'STOLEN VEHICLE TRACKING - My Alerts' page</t>
        </is>
      </c>
      <c r="J7" s="70" t="inlineStr">
        <is>
          <t xml:space="preserve">* For Vehicle with 'Stolen Vehicle Tracking' : 
1. 'STOLEN VEHICLE TRACKING - My Alerts' screen should be launched displaying some kind of message stating 'NO MESSAGES - There are no alerts to display' is displayed 
</t>
        </is>
      </c>
      <c r="K7" s="70" t="n"/>
      <c r="L7" s="54" t="n"/>
      <c r="M7" s="54" t="n"/>
      <c r="N7" s="72" t="n"/>
    </row>
    <row r="8" ht="252" customHeight="1">
      <c r="B8" s="50" t="n">
        <v>4</v>
      </c>
      <c r="C8" s="51" t="inlineStr">
        <is>
          <t>EUR</t>
        </is>
      </c>
      <c r="D8" s="51" t="inlineStr">
        <is>
          <t>High</t>
        </is>
      </c>
      <c r="E8" s="52" t="n">
        <v>10</v>
      </c>
      <c r="F8" s="79" t="inlineStr">
        <is>
          <t>Triggering an Theft Alarm in Vehicle</t>
        </is>
      </c>
      <c r="G8" s="53" t="n"/>
      <c r="H8" s="53" t="inlineStr">
        <is>
          <t>• The Bentley test vehicle is a German Spec one - [For Vehicle with No 'Stolen Vehicle Tracking']
• The Bentley test vehicle is a UK Spec one - [For Vehicle with 'Stolen Vehicle Tracking']</t>
        </is>
      </c>
      <c r="I8" s="53" t="inlineStr">
        <is>
          <t>Stay inside vehicle --&gt; Lock Vehicle --&gt; Try to open door / Try to access gear …etc.</t>
        </is>
      </c>
      <c r="J8" s="53" t="inlineStr">
        <is>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is>
      </c>
      <c r="K8" s="53" t="n"/>
      <c r="L8" s="54" t="n"/>
      <c r="M8" s="54" t="n"/>
      <c r="N8" s="72" t="n"/>
    </row>
    <row r="9" ht="47.25" customHeight="1">
      <c r="B9" s="50" t="n">
        <v>5</v>
      </c>
      <c r="C9" s="51" t="inlineStr">
        <is>
          <t>EUR</t>
        </is>
      </c>
      <c r="D9" s="51" t="inlineStr">
        <is>
          <t>High</t>
        </is>
      </c>
      <c r="E9" s="52" t="n">
        <v>10</v>
      </c>
      <c r="F9" s="79" t="inlineStr">
        <is>
          <t>Verification of Push Notification for Theft Alarm</t>
        </is>
      </c>
      <c r="G9" s="53" t="inlineStr">
        <is>
          <t>• Mobile should be locked state or My Bentley app should be closed state.</t>
        </is>
      </c>
      <c r="H9" s="53" t="n"/>
      <c r="I9" s="53" t="inlineStr">
        <is>
          <t>Stay inside vehicle --&gt; Lock Vehicle --&gt; Try to open door / Try to access gear …etc.</t>
        </is>
      </c>
      <c r="J9" s="53" t="inlineStr">
        <is>
          <t>A push notification message should be received in mobile when a theft alarm is triggered in vehicle</t>
        </is>
      </c>
      <c r="K9" s="53" t="n"/>
      <c r="L9" s="54" t="n"/>
      <c r="M9" s="54" t="n"/>
      <c r="N9" s="72" t="n"/>
    </row>
    <row r="10" ht="157.5" customHeight="1">
      <c r="B10" s="50" t="n">
        <v>6</v>
      </c>
      <c r="C10" s="51" t="inlineStr">
        <is>
          <t>EUR</t>
        </is>
      </c>
      <c r="D10" s="51" t="inlineStr">
        <is>
          <t>Low</t>
        </is>
      </c>
      <c r="E10" s="52" t="n">
        <v>5</v>
      </c>
      <c r="F10" s="79" t="inlineStr">
        <is>
          <t>Launching 'MY ALERTS' screen when Theft Alarm is present - [For Vehicle with No 'Stolen Vehicle Tracking']</t>
        </is>
      </c>
      <c r="G10" s="53" t="inlineStr">
        <is>
          <t>• The screen focus is in "My Bentley App - MY ALERTS" page
( My Bentley App --&gt; LOGIN OR REGISTER --&gt; Email --&gt; Enter valid email id --&gt; NEXT --&gt; Enter the Password --&gt; NEXT --&gt; Vehicle "DASHBOARD" Screen --&gt; CAR REMOTE --&gt; THEFT ALARM )</t>
        </is>
      </c>
      <c r="H10" s="53" t="inlineStr">
        <is>
          <t>• The Bentley test vehicle is a German Spec one</t>
        </is>
      </c>
      <c r="I10" s="53" t="inlineStr">
        <is>
          <t>Observe the theft alarm details under 'MY ALERTS' screen</t>
        </is>
      </c>
      <c r="J10" s="53" t="inlineStr">
        <is>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0" s="53" t="n"/>
      <c r="L10" s="54" t="n"/>
      <c r="M10" s="54" t="n"/>
      <c r="N10" s="72" t="n"/>
    </row>
    <row r="11" ht="173.25" customHeight="1">
      <c r="B11" s="50" t="n">
        <v>7</v>
      </c>
      <c r="C11" s="51" t="inlineStr">
        <is>
          <t>EUR</t>
        </is>
      </c>
      <c r="D11" s="51" t="inlineStr">
        <is>
          <t>Low</t>
        </is>
      </c>
      <c r="E11" s="52" t="n">
        <v>5</v>
      </c>
      <c r="F11" s="79" t="inlineStr">
        <is>
          <t>Launching 'STOLEN VEHICLE TRACKING - My Alerts' screen when Theft Alarm is present - [For Vehicle with 'Stolen Vehicle Tracking']</t>
        </is>
      </c>
      <c r="G11" s="53" t="inlineStr">
        <is>
          <t>• The screen focus is in "My Bentley App - STOLEN VEHICLE TRACKING - My Alerts" page
( My Bentley App --&gt; LOGIN OR REGISTER --&gt; Email --&gt; Enter valid email id --&gt; NEXT --&gt; Enter the Password --&gt; NEXT --&gt; Vehicle "DASHBOARD" Screen --&gt; CAR REMOTE --&gt; STOLEN VEHICLE TRACKING )</t>
        </is>
      </c>
      <c r="H11" s="53" t="inlineStr">
        <is>
          <t>• The Bentley test vehicle is a UK Spec one</t>
        </is>
      </c>
      <c r="I11" s="53" t="inlineStr">
        <is>
          <t>Observe the theft alarm details under 'STOLEN VEHICLE TRACKING - My Alerts' screen</t>
        </is>
      </c>
      <c r="J11" s="53" t="inlineStr">
        <is>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1" s="53" t="n"/>
      <c r="L11" s="54" t="n"/>
      <c r="M11" s="54" t="n"/>
      <c r="N11" s="72" t="n"/>
    </row>
    <row r="12" ht="362.25" customHeight="1">
      <c r="B12" s="50" t="n">
        <v>8</v>
      </c>
      <c r="C12" s="51" t="inlineStr">
        <is>
          <t>EUR</t>
        </is>
      </c>
      <c r="D12" s="51" t="inlineStr">
        <is>
          <t>High</t>
        </is>
      </c>
      <c r="E12" s="52" t="n">
        <v>3</v>
      </c>
      <c r="F12" s="176" t="inlineStr">
        <is>
          <t>Clearing Theft Alarm</t>
        </is>
      </c>
      <c r="G12" s="53" t="inlineStr">
        <is>
          <t>• The screen focus is in "My Bentley App - CAR REMOTE" page
( My Bentley App --&gt; LOGIN OR REGISTER --&gt; Email --&gt; Enter valid email id --&gt; NEXT --&gt; Enter the Password --&gt; NEXT --&gt; Vehicle "DASHBOARD" Screen --&gt; CAR REMOTE )</t>
        </is>
      </c>
      <c r="H12" s="53" t="inlineStr">
        <is>
          <t>• Theft Alarms present</t>
        </is>
      </c>
      <c r="I12" s="70" t="inlineStr">
        <is>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is>
      </c>
      <c r="J12" s="70" t="inlineStr">
        <is>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is>
      </c>
      <c r="K12" s="70" t="n"/>
      <c r="L12" s="54" t="n"/>
      <c r="M12" s="54" t="n"/>
      <c r="N12" s="72" t="n"/>
    </row>
    <row r="13" ht="409.5" customHeight="1">
      <c r="B13" s="50" t="n">
        <v>9</v>
      </c>
      <c r="C13" s="51" t="inlineStr">
        <is>
          <t>EUR</t>
        </is>
      </c>
      <c r="D13" s="51" t="inlineStr">
        <is>
          <t>Medium</t>
        </is>
      </c>
      <c r="E13" s="52" t="n">
        <v>3</v>
      </c>
      <c r="F13" s="176" t="inlineStr">
        <is>
          <t>Deactivating 'Theft alert' under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inlineStr">
        <is>
          <t>• Theft Alarms present</t>
        </is>
      </c>
      <c r="I13" s="53" t="inlineStr">
        <is>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is>
      </c>
      <c r="J13" s="77" t="inlineStr">
        <is>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is>
      </c>
      <c r="K13" s="70" t="n"/>
      <c r="L13" s="54" t="n"/>
      <c r="M13" s="54" t="n"/>
      <c r="N13" s="72" t="n"/>
    </row>
    <row r="14" ht="32.25" customHeight="1" thickBot="1">
      <c r="B14" s="59" t="n">
        <v>10</v>
      </c>
      <c r="C14" s="60" t="inlineStr">
        <is>
          <t>EUR</t>
        </is>
      </c>
      <c r="D14" s="60" t="inlineStr">
        <is>
          <t>Medium</t>
        </is>
      </c>
      <c r="E14" s="61" t="n">
        <v>10</v>
      </c>
      <c r="F14" s="94" t="inlineStr">
        <is>
          <t>Verify all the screens with Bentley style guide</t>
        </is>
      </c>
      <c r="G14" s="73" t="inlineStr">
        <is>
          <t>• N/A</t>
        </is>
      </c>
      <c r="H14" s="53"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K15" s="29" t="n"/>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K15 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9">
    <outlinePr summaryBelow="1" summaryRight="1"/>
    <pageSetUpPr/>
  </sheetPr>
  <dimension ref="A1:N44"/>
  <sheetViews>
    <sheetView topLeftCell="D42" zoomScale="70" zoomScaleNormal="70" workbookViewId="0">
      <selection activeCell="G43" sqref="G43"/>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78.28515625" customWidth="1" style="43" min="8" max="8"/>
    <col width="52.28515625" customWidth="1" style="44" min="9" max="9"/>
    <col width="43.5703125" customWidth="1" style="44" min="10" max="10"/>
    <col width="13.140625" customWidth="1" style="44" min="11" max="11"/>
    <col width="19.42578125" customWidth="1" style="43" min="12" max="12"/>
    <col width="18.85546875" customWidth="1" style="43" min="13" max="13"/>
    <col width="18.7109375" customWidth="1" style="46" min="14" max="14"/>
    <col width="8.7109375" customWidth="1" style="46" min="15" max="16"/>
    <col width="8.7109375" customWidth="1" style="46" min="17" max="16384"/>
  </cols>
  <sheetData>
    <row r="1" ht="16.5" customHeight="1" thickBot="1"/>
    <row r="2" ht="29.25" customHeight="1" thickBot="1">
      <c r="B2" s="227" t="inlineStr">
        <is>
          <t>Customer Enrollment</t>
        </is>
      </c>
      <c r="C2" s="228" t="n"/>
      <c r="D2" s="228" t="n"/>
      <c r="E2" s="228" t="n"/>
      <c r="F2" s="228" t="n"/>
      <c r="G2" s="228" t="n"/>
      <c r="H2" s="228" t="n"/>
      <c r="I2" s="228" t="n"/>
      <c r="J2" s="228" t="n"/>
      <c r="K2" s="228" t="n"/>
      <c r="L2" s="228" t="n"/>
      <c r="M2" s="229" t="n"/>
    </row>
    <row r="3" ht="30.75" customHeight="1" thickBot="1">
      <c r="B3" s="98" t="inlineStr">
        <is>
          <t>Precondition</t>
        </is>
      </c>
      <c r="C3" s="99" t="n"/>
      <c r="D3" s="100" t="n"/>
      <c r="E3" s="100" t="n"/>
      <c r="F3" s="231" t="inlineStr">
        <is>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30.75" customHeight="1" thickBot="1">
      <c r="A4" t="inlineStr"/>
      <c r="B4" s="167" t="inlineStr">
        <is>
          <t>TC ID</t>
        </is>
      </c>
      <c r="C4" s="168" t="inlineStr">
        <is>
          <t>Region</t>
        </is>
      </c>
      <c r="D4" s="168" t="inlineStr">
        <is>
          <t>Test Priority</t>
        </is>
      </c>
      <c r="E4" s="168" t="inlineStr">
        <is>
          <t>Overall Effort (in Mins)</t>
        </is>
      </c>
      <c r="F4" s="168" t="inlineStr">
        <is>
          <t>Test Case Title</t>
        </is>
      </c>
      <c r="G4" s="168" t="inlineStr">
        <is>
          <t>Pre-Condition</t>
        </is>
      </c>
      <c r="H4" s="168" t="inlineStr">
        <is>
          <t>Pre-Condition (Vehicle)</t>
        </is>
      </c>
      <c r="I4" s="168" t="inlineStr">
        <is>
          <t>Action</t>
        </is>
      </c>
      <c r="J4" s="168" t="inlineStr">
        <is>
          <t>Expected Result</t>
        </is>
      </c>
      <c r="K4" s="168" t="inlineStr">
        <is>
          <t>Actual Result</t>
        </is>
      </c>
      <c r="L4" s="168" t="inlineStr">
        <is>
          <t>Test Result</t>
        </is>
      </c>
      <c r="M4" s="168" t="inlineStr">
        <is>
          <t>No Of Observation</t>
        </is>
      </c>
      <c r="N4" s="169" t="inlineStr">
        <is>
          <t>Defect IDs/Comments</t>
        </is>
      </c>
    </row>
    <row r="5" ht="270" customHeight="1">
      <c r="B5" s="156" t="n">
        <v>1</v>
      </c>
      <c r="C5" s="157" t="inlineStr">
        <is>
          <t>EUR, NAR</t>
        </is>
      </c>
      <c r="D5" s="157" t="inlineStr">
        <is>
          <t>High</t>
        </is>
      </c>
      <c r="E5" s="158" t="n">
        <v>5</v>
      </c>
      <c r="F5" s="159" t="inlineStr">
        <is>
          <t>Verify the Bentley Customer Enrolment Process via Correct FPIN</t>
        </is>
      </c>
      <c r="G5" s="159" t="inlineStr">
        <is>
          <t>• Log-In to My Bentley App credentials available</t>
        </is>
      </c>
      <c r="H5" s="103" t="inlineStr">
        <is>
          <t>• No user has ever generated a vehicle code for this VIN
• Privacy Mode is disabed in the vehicle HMI</t>
        </is>
      </c>
      <c r="I5" s="159" t="inlineStr">
        <is>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is>
      </c>
      <c r="J5" s="159"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is>
      </c>
      <c r="K5" s="160" t="n"/>
      <c r="L5" s="161" t="n"/>
      <c r="M5" s="160" t="n"/>
      <c r="N5" s="162" t="n"/>
    </row>
    <row r="6" ht="270" customHeight="1">
      <c r="B6" s="163" t="n">
        <v>2</v>
      </c>
      <c r="C6" s="101" t="inlineStr">
        <is>
          <t>EUR, NAR</t>
        </is>
      </c>
      <c r="D6" s="101" t="inlineStr">
        <is>
          <t>High</t>
        </is>
      </c>
      <c r="E6" s="102" t="n">
        <v>5</v>
      </c>
      <c r="F6" s="103" t="inlineStr">
        <is>
          <t>Verify the Bentley Customer Enrolment Process via Incorrect FPIN</t>
        </is>
      </c>
      <c r="G6" s="103" t="inlineStr">
        <is>
          <t xml:space="preserve">• Log-In to My Bentley App credentials available
</t>
        </is>
      </c>
      <c r="H6" s="103" t="inlineStr">
        <is>
          <t>• User has a VIN linked to their account with no Primary User nominated
• No user has ever generated a vehicle code for this VIN
• Privacy Mode is disabed in the vehicle HMI</t>
        </is>
      </c>
      <c r="I6" s="103" t="inlineStr">
        <is>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is>
      </c>
      <c r="J6" s="103"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is>
      </c>
      <c r="K6" s="104" t="n"/>
      <c r="L6" s="105" t="n"/>
      <c r="M6" s="104" t="n"/>
      <c r="N6" s="164" t="n"/>
    </row>
    <row r="7" ht="195" customHeight="1">
      <c r="B7" s="163" t="n">
        <v>3</v>
      </c>
      <c r="C7" s="101" t="inlineStr">
        <is>
          <t>EUR, NAR</t>
        </is>
      </c>
      <c r="D7" s="101" t="inlineStr">
        <is>
          <t>High</t>
        </is>
      </c>
      <c r="E7" s="102" t="n">
        <v>5</v>
      </c>
      <c r="F7" s="103" t="inlineStr">
        <is>
          <t>Verify 'SET YOUR PRIMARY USER' section in DASHBOARD screen of My Bentley App</t>
        </is>
      </c>
      <c r="G7" s="103" t="inlineStr">
        <is>
          <t>• Logged in to My Bentley App with valid credentials
• Focus is in vehicle "DASHBOARD" screen of My Bentley App</t>
        </is>
      </c>
      <c r="H7" s="103" t="inlineStr">
        <is>
          <t>• Vehicle already added in My Bentley App
• User has a VIN linked to their account with no Primary User nominated
• User has not generated a vehicle code for this VIN
• Privacy Mode is disabed in the vehicle HMI</t>
        </is>
      </c>
      <c r="I7" s="103" t="inlineStr">
        <is>
          <t>1. Verify 'SET YOUR PRIMARY USER' section in 'DASHBOARD' screen of My Bentley App</t>
        </is>
      </c>
      <c r="J7" s="103" t="inlineStr">
        <is>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is>
      </c>
      <c r="K7" s="155" t="n"/>
      <c r="L7" s="105" t="n"/>
      <c r="M7" s="16" t="n"/>
      <c r="N7" s="164" t="n"/>
    </row>
    <row r="8" ht="240" customHeight="1">
      <c r="B8" s="163" t="n">
        <v>4</v>
      </c>
      <c r="C8" s="101" t="inlineStr">
        <is>
          <t>EUR, NAR</t>
        </is>
      </c>
      <c r="D8" s="101" t="inlineStr">
        <is>
          <t>High</t>
        </is>
      </c>
      <c r="E8" s="102" t="n">
        <v>5</v>
      </c>
      <c r="F8" s="103" t="inlineStr">
        <is>
          <t>Verify generating vehicle code in new Bentley Customer Enrolment Process</t>
        </is>
      </c>
      <c r="G8" s="103" t="inlineStr">
        <is>
          <t>• Logged in to My Bentley App with valid credentials
• Focus is in vehicle "DASHBOARD" screen of My Bentley App</t>
        </is>
      </c>
      <c r="H8" s="103" t="inlineStr">
        <is>
          <t>• Vehicle already added in My Bentley App
• User has a VIN linked to their account with no Primary User nominated
• User has not generated a vehicle code for this VIN
• Privacy Mode is disabed in the vehicle HMI</t>
        </is>
      </c>
      <c r="I8" s="103" t="inlineStr">
        <is>
          <t xml:space="preserve">1. Under 'SET YOUR PRIMARY USER' section in 'DASHBOARD' screen of My Bentley App, Click on 'GENERATE VEHICLE CODE' button
2. Click on 'Generate vehicle code' on the confirmation message 
</t>
        </is>
      </c>
      <c r="J8" s="103" t="inlineStr">
        <is>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is>
      </c>
      <c r="K8" s="155" t="n"/>
      <c r="L8" s="105" t="n"/>
      <c r="M8" s="16" t="n"/>
      <c r="N8" s="164" t="n"/>
    </row>
    <row r="9" ht="150" customHeight="1">
      <c r="B9" s="163" t="n">
        <v>5</v>
      </c>
      <c r="C9" s="101" t="inlineStr">
        <is>
          <t>EUR, NAR</t>
        </is>
      </c>
      <c r="D9" s="101" t="inlineStr">
        <is>
          <t>High</t>
        </is>
      </c>
      <c r="E9" s="102" t="n">
        <v>5</v>
      </c>
      <c r="F9" s="16" t="inlineStr">
        <is>
          <t>Verify 'VIEW VEHICLE CODE' button display for Bentley Customer Enrolment if the code is already generated</t>
        </is>
      </c>
      <c r="G9" s="103" t="inlineStr">
        <is>
          <t xml:space="preserve">• Logged in to My Bentley App with valid credentials
• Focus is in vehicle "DASHBOARD" screen of My Bentley App
</t>
        </is>
      </c>
      <c r="H9" s="103" t="inlineStr">
        <is>
          <t>• Vehicle already added in My Bentley App
• User has a VIN linked to their account with no Primary User nominated
• User has generated a vehicle code for this VIN
• Privacy Mode is disabed in the vehicle HMI</t>
        </is>
      </c>
      <c r="I9" s="16" t="inlineStr">
        <is>
          <t>1. Refresh the My Bentley app dashboard to display the latest status for this VIN
2. Check for 'VIEW VEHICLE CODE' button on the dashboard screen under 'SET PRIMARY USER' section</t>
        </is>
      </c>
      <c r="J9" s="16" t="inlineStr">
        <is>
          <t>1a. The My Bentley app displays the vehicle information, but services are disabled because the user is not Primary User
2. The button 'VIEW VEHICLE CODE' is shown on the dashboard
Note : Clicking on 'VIEW VEHICLE CODE' button should display the Vehicle Code within 5 seconds</t>
        </is>
      </c>
      <c r="K9" s="155" t="n"/>
      <c r="L9" s="105" t="n"/>
      <c r="M9" s="16" t="n"/>
      <c r="N9" s="165" t="n"/>
    </row>
    <row r="10" ht="225" customHeight="1">
      <c r="B10" s="163" t="n">
        <v>6</v>
      </c>
      <c r="C10" s="101" t="inlineStr">
        <is>
          <t>EUR, NAR</t>
        </is>
      </c>
      <c r="D10" s="101" t="inlineStr">
        <is>
          <t>Low</t>
        </is>
      </c>
      <c r="E10" s="102" t="n">
        <v>5</v>
      </c>
      <c r="F10" s="16" t="inlineStr">
        <is>
          <t>Verify 'GENERATE VEHICLE CODE' button when there is no network</t>
        </is>
      </c>
      <c r="G10" s="103" t="inlineStr">
        <is>
          <t>• Logged in to My Bentley App with valid credentials
• Focus is in vehicle "DASHBOARD" screen of My Bentley App</t>
        </is>
      </c>
      <c r="H10" s="103" t="inlineStr">
        <is>
          <t>• Vehicle already added in My Bentley App
• User has a VIN linked to their account with no Primary User nominated
• User has not generated a vehicle code for this VIN
• Privacy Mode is disabed in the vehicle HMI</t>
        </is>
      </c>
      <c r="I10" s="103" t="inlineStr">
        <is>
          <t>1. Enable Flight Mode in mobile where 'My Bentley App' is installed
2. Under 'SET YOUR PRIMARY USER' section in 'DASHBOARD' screen of My Bentley App, Validate 'GENERATE VEHICLE CODE' button</t>
        </is>
      </c>
      <c r="J10" s="103" t="inlineStr">
        <is>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is>
      </c>
      <c r="K10" s="155" t="n"/>
      <c r="L10" s="105" t="n"/>
      <c r="M10" s="16" t="n"/>
      <c r="N10" s="165" t="n"/>
    </row>
    <row r="11" ht="285" customHeight="1">
      <c r="B11" s="163" t="n">
        <v>7</v>
      </c>
      <c r="C11" s="101" t="inlineStr">
        <is>
          <t>EUR, NAR</t>
        </is>
      </c>
      <c r="D11" s="101" t="inlineStr">
        <is>
          <t>High</t>
        </is>
      </c>
      <c r="E11" s="102" t="n">
        <v>5</v>
      </c>
      <c r="F11" s="103" t="inlineStr">
        <is>
          <t>Verify new Bentley Customer Enrolment Process via correct vehicle code</t>
        </is>
      </c>
      <c r="G11" s="103" t="inlineStr">
        <is>
          <t xml:space="preserve">• Logged in to My Bentley App with valid credentials
• Focus is in vehicle "DASHBOARD" screen of My Bentley App
</t>
        </is>
      </c>
      <c r="H11" s="103" t="inlineStr">
        <is>
          <t>• Vehicle already added in My Bentley App
• User has a VIN linked to their account with no Primary User nominated
• User has generated a vehicle code for this VIN
• Privacy Mode is disabed in the vehicle HMI</t>
        </is>
      </c>
      <c r="I11" s="16" t="inlineStr">
        <is>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is>
      </c>
      <c r="J11" s="16" t="inlineStr">
        <is>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is>
      </c>
      <c r="K11" s="155" t="n"/>
      <c r="L11" s="105" t="n"/>
      <c r="M11" s="16" t="n"/>
      <c r="N11" s="164" t="n"/>
    </row>
    <row r="12" ht="225" customHeight="1">
      <c r="B12" s="163" t="n">
        <v>8</v>
      </c>
      <c r="C12" s="101" t="inlineStr">
        <is>
          <t>EUR, NAR</t>
        </is>
      </c>
      <c r="D12" s="101" t="inlineStr">
        <is>
          <t>Medium</t>
        </is>
      </c>
      <c r="E12" s="102" t="n">
        <v>5</v>
      </c>
      <c r="F12" s="103" t="inlineStr">
        <is>
          <t>Verify new Bentley Customer Enrolment Process via incorrect vehicle code</t>
        </is>
      </c>
      <c r="G12" s="103" t="inlineStr">
        <is>
          <t xml:space="preserve">• Logged in to My Bentley App with valid credentials
• Focus is in vehicle "DASHBOARD" screen of My Bentley App
</t>
        </is>
      </c>
      <c r="H12" s="103" t="inlineStr">
        <is>
          <t>• Vehicle already added in My Bentley App
• User has a VIN linked to their account with no Primary User nominated
• User has not generated a vehicle code for this VIN
• Privacy Mode is disabed in the vehicle HMI</t>
        </is>
      </c>
      <c r="I12" s="16" t="inlineStr">
        <is>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is>
      </c>
      <c r="J12" s="16" t="inlineStr">
        <is>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is>
      </c>
      <c r="K12" s="155" t="n"/>
      <c r="L12" s="105" t="n"/>
      <c r="M12" s="16" t="n"/>
      <c r="N12" s="164" t="n"/>
    </row>
    <row r="13" ht="135" customHeight="1">
      <c r="B13" s="163" t="n">
        <v>9</v>
      </c>
      <c r="C13" s="101" t="inlineStr">
        <is>
          <t>EUR, NAR</t>
        </is>
      </c>
      <c r="D13" s="101" t="inlineStr">
        <is>
          <t>Low</t>
        </is>
      </c>
      <c r="E13" s="102" t="n">
        <v>5</v>
      </c>
      <c r="F13" s="103" t="inlineStr">
        <is>
          <t>Verify new Bentley Customer Enrolment Process via incorrect vehicle code for 10 times</t>
        </is>
      </c>
      <c r="G13" s="103" t="inlineStr">
        <is>
          <t xml:space="preserve">• Logged in to My Bentley App with valid credentials
• Focus is in vehicle "DASHBOARD" screen of My Bentley App
</t>
        </is>
      </c>
      <c r="H13" s="103" t="inlineStr">
        <is>
          <t>• Vehicle already added in My Bentley App
• User has a VIN linked to their account with no Primary User nominated
• User has not generated a vehicle code for this VIN
• Privacy Mode is disabed in the vehicle HMI</t>
        </is>
      </c>
      <c r="I13" s="16" t="inlineStr">
        <is>
          <t>1. Refresh the My Bentley app dashboard to display the latest status for this VIN
2. On the vehicle HMI, navigate to the Primary User Nomination page
3. Enter the email address and the incorrect Vehicle vehicle code for 10 times and trigger Primary User nomination</t>
        </is>
      </c>
      <c r="J13" s="16" t="inlineStr">
        <is>
          <t>1a. The My Bentley app displays the vehicle information, but services are disabled because the user is not Primary User
2. Primary User Nomination page is launched with input fields 'Email' &amp; 'vehicle code'
3. The Primary User Nomination should be blocked after 10 failures</t>
        </is>
      </c>
      <c r="K13" s="155" t="n"/>
      <c r="L13" s="105" t="n"/>
      <c r="M13" s="16" t="n"/>
      <c r="N13" s="164" t="n"/>
    </row>
    <row r="14" ht="409.5" customHeight="1">
      <c r="B14" s="163" t="n">
        <v>10</v>
      </c>
      <c r="C14" s="101" t="inlineStr">
        <is>
          <t>EUR, NAR</t>
        </is>
      </c>
      <c r="D14" s="101" t="inlineStr">
        <is>
          <t>Medium</t>
        </is>
      </c>
      <c r="E14" s="102" t="n">
        <v>5</v>
      </c>
      <c r="F14" s="16" t="inlineStr">
        <is>
          <t>Verify force closing of My Bentley App while vehicle code generation for Customer Enrolment Process in progress</t>
        </is>
      </c>
      <c r="G14" s="16" t="inlineStr">
        <is>
          <t>• Logged in to My Bentley App with valid credentials
• Focus is in vehicle "DASHBOARD" screen of My Bentley App</t>
        </is>
      </c>
      <c r="H14" s="103" t="inlineStr">
        <is>
          <t>• Vehicle already added in My Bentley App
• User has a VIN linked to their account with no Primary User nominated
• User has not generated a vehicle code for this VIN
• Privacy Mode is disabed in the vehicle HMI</t>
        </is>
      </c>
      <c r="I14" s="16" t="inlineStr">
        <is>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is>
      </c>
      <c r="J14" s="16" t="inlineStr">
        <is>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4" s="155" t="n"/>
      <c r="L14" s="105" t="n"/>
      <c r="M14" s="16" t="n"/>
      <c r="N14" s="164" t="n"/>
    </row>
    <row r="15" ht="409.5" customHeight="1">
      <c r="B15" s="163" t="n">
        <v>11</v>
      </c>
      <c r="C15" s="101" t="inlineStr">
        <is>
          <t>EUR, NAR</t>
        </is>
      </c>
      <c r="D15" s="101" t="inlineStr">
        <is>
          <t>Low</t>
        </is>
      </c>
      <c r="E15" s="102" t="n">
        <v>5</v>
      </c>
      <c r="F15" s="16" t="inlineStr">
        <is>
          <t>Verify turning off mobile while vehicle code generation for Customer Enrolment Process in progress</t>
        </is>
      </c>
      <c r="G15" s="16" t="inlineStr">
        <is>
          <t>• Logged in to My Bentley App with valid credentials
• Focus is in vehicle "DASHBOARD" screen of My Bentley App</t>
        </is>
      </c>
      <c r="H15" s="103" t="inlineStr">
        <is>
          <t>• Vehicle already added in My Bentley App
• User has a VIN linked to their account with no Primary User nominated
• User has not generated a vehicle code for this VIN
• Privacy Mode is disabed in the vehicle HMI</t>
        </is>
      </c>
      <c r="I15" s="16" t="inlineStr">
        <is>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is>
      </c>
      <c r="J15" s="16" t="inlineStr">
        <is>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5" s="155" t="n"/>
      <c r="L15" s="105" t="n"/>
      <c r="M15" s="16" t="n"/>
      <c r="N15" s="164" t="n"/>
    </row>
    <row r="16" ht="409.5" customHeight="1">
      <c r="B16" s="163" t="n">
        <v>12</v>
      </c>
      <c r="C16" s="101" t="inlineStr">
        <is>
          <t>EUR, NAR</t>
        </is>
      </c>
      <c r="D16" s="101" t="inlineStr">
        <is>
          <t>Medium</t>
        </is>
      </c>
      <c r="E16" s="102" t="n">
        <v>5</v>
      </c>
      <c r="F16" s="16" t="inlineStr">
        <is>
          <t>Verify interruptions while vehicle code generation for Customer Enrolment Process in progress</t>
        </is>
      </c>
      <c r="G16" s="16" t="inlineStr">
        <is>
          <t>• Logged in to My Bentley App with valid credentials
• Focus is in vehicle "DASHBOARD" screen of My Bentley App</t>
        </is>
      </c>
      <c r="H16" s="103" t="inlineStr">
        <is>
          <t>• Vehicle already added in My Bentley App
• User has a VIN linked to their account with no Primary User nominated
• User has not generated a vehicle code for this VIN
• Privacy Mode is disabed in the vehicle HMI</t>
        </is>
      </c>
      <c r="I16" s="16" t="inlineStr">
        <is>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is>
      </c>
      <c r="J16" s="16" t="inlineStr">
        <is>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6" s="155" t="n"/>
      <c r="L16" s="105" t="n"/>
      <c r="M16" s="16" t="n"/>
      <c r="N16" s="164" t="n"/>
    </row>
    <row r="17" ht="240" customHeight="1">
      <c r="B17" s="163" t="n">
        <v>13</v>
      </c>
      <c r="C17" s="101" t="inlineStr">
        <is>
          <t>EUR, NAR</t>
        </is>
      </c>
      <c r="D17" s="101" t="inlineStr">
        <is>
          <t>Medium</t>
        </is>
      </c>
      <c r="E17" s="102" t="n">
        <v>5</v>
      </c>
      <c r="F17" s="16" t="inlineStr">
        <is>
          <t>Verify 'VIEW VEHICLE CODE' button displayed under 'SET PRIMARY USER' section in 'DASHBOARD' screen of My Bentley App when Primary User is removed from Vehicle Bentley's infotainment system [ My Bentley App = Not Logged In]</t>
        </is>
      </c>
      <c r="G17" s="16" t="inlineStr">
        <is>
          <t>• Log in credentials to My Bentley App available</t>
        </is>
      </c>
      <c r="H17" s="103" t="inlineStr">
        <is>
          <t>• Not logged in to My Bentley App
• Vehicle already added in My Bentley App
• User has a VIN linked to their account with Primary User nominated
• Privacy Mode is disabed in the vehicle HMI</t>
        </is>
      </c>
      <c r="I17" s="16" t="inlineStr">
        <is>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is>
      </c>
      <c r="J17" s="16" t="inlineStr">
        <is>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7" s="155" t="n"/>
      <c r="L17" s="105" t="n"/>
      <c r="M17" s="16" t="n"/>
      <c r="N17" s="164" t="n"/>
    </row>
    <row r="18" ht="270" customHeight="1">
      <c r="B18" s="163" t="n">
        <v>14</v>
      </c>
      <c r="C18" s="101" t="inlineStr">
        <is>
          <t>EUR, NAR</t>
        </is>
      </c>
      <c r="D18" s="101" t="inlineStr">
        <is>
          <t>Low</t>
        </is>
      </c>
      <c r="E18" s="102" t="n">
        <v>5</v>
      </c>
      <c r="F18" s="16" t="inlineStr">
        <is>
          <t>Verify 'VIEW VEHICLE CODE' button displayed under 'SET PRIMARY USER' section in 'DASHBOARD' screen of My Bentley App when Primary User is removed from Vehicle Bentley's infotainment system [ My Bentley App = Already Logged In]</t>
        </is>
      </c>
      <c r="G18" s="16" t="inlineStr">
        <is>
          <t>• Logged in to My Bentley App with valid credentials
• Focus is in vehicle "DASHBOARD" screen of My Bentley App</t>
        </is>
      </c>
      <c r="H18" s="103" t="inlineStr">
        <is>
          <t>• Vehicle already added in My Bentley App
• User has a VIN linked to their account with Primary User nominated
• Privacy Mode is disabed in the vehicle HMI</t>
        </is>
      </c>
      <c r="I18" s="16" t="inlineStr">
        <is>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is>
      </c>
      <c r="J18" s="16" t="inlineStr">
        <is>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8" s="155" t="n"/>
      <c r="L18" s="105" t="n"/>
      <c r="M18" s="16" t="n"/>
      <c r="N18" s="164" t="n"/>
    </row>
    <row r="19" ht="210" customHeight="1">
      <c r="B19" s="163" t="n">
        <v>15</v>
      </c>
      <c r="C19" s="101" t="inlineStr">
        <is>
          <t>EUR, NAR</t>
        </is>
      </c>
      <c r="D19" s="101" t="inlineStr">
        <is>
          <t>High</t>
        </is>
      </c>
      <c r="E19" s="102" t="n">
        <v>5</v>
      </c>
      <c r="F19" s="16" t="inlineStr">
        <is>
          <t>Verify Bentley Customer Enrolment via vehicle code - PU exists (has remote access) - [Multiple Users]</t>
        </is>
      </c>
      <c r="G19" s="106" t="inlineStr">
        <is>
          <t>• User 1 is logged in to My Bentley account</t>
        </is>
      </c>
      <c r="H19" s="103" t="inlineStr">
        <is>
          <t>• User 1 (the account logged) in has a VIN linked to their account and another user (User 2) is already Primary User
• Privacy Mode is disabed in the vehicle HMI</t>
        </is>
      </c>
      <c r="I19" s="16" t="inlineStr">
        <is>
          <t>1. User 2 : Refresh the My Bentley app dashboard to display the latest status for this VIN
2. User 1 : Refresh the My Bentley app dashboard to display the latest status for this VIN
3. User 1 : Tap on 'Contact Support'</t>
        </is>
      </c>
      <c r="J19"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is>
      </c>
      <c r="K19" s="155" t="n"/>
      <c r="L19" s="105" t="n"/>
      <c r="M19" s="16" t="n"/>
      <c r="N19" s="164" t="n"/>
    </row>
    <row r="20" ht="360" customHeight="1">
      <c r="B20" s="163" t="n">
        <v>16</v>
      </c>
      <c r="C20" s="101" t="inlineStr">
        <is>
          <t>EUR, NAR</t>
        </is>
      </c>
      <c r="D20" s="101" t="inlineStr">
        <is>
          <t>Medium</t>
        </is>
      </c>
      <c r="E20" s="102" t="n">
        <v>5</v>
      </c>
      <c r="F20" s="16" t="inlineStr">
        <is>
          <t>Verify Bentley Customer Enrolment via vehicle code - PU exists (has renounced remote access via vehicle HMI) - [Multiple Users]</t>
        </is>
      </c>
      <c r="G20" s="106" t="inlineStr">
        <is>
          <t>• User 1 is logged in to My Bentley account</t>
        </is>
      </c>
      <c r="H20" s="103" t="inlineStr">
        <is>
          <t>• User 1 (the account logged) in has a VIN linked to their account and another user (User 2) is already Primary User
• Privacy Mode is disabed in the vehicle HMI</t>
        </is>
      </c>
      <c r="I20" s="16" t="inlineStr">
        <is>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is>
      </c>
      <c r="J20" s="16" t="inlineStr">
        <is>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is>
      </c>
      <c r="K20" s="155" t="n"/>
      <c r="L20" s="105" t="n"/>
      <c r="M20" s="16" t="n"/>
      <c r="N20" s="164" t="n"/>
    </row>
    <row r="21" ht="300" customHeight="1">
      <c r="B21" s="163" t="n">
        <v>17</v>
      </c>
      <c r="C21" s="101" t="inlineStr">
        <is>
          <t>EUR, NAR</t>
        </is>
      </c>
      <c r="D21" s="101" t="inlineStr">
        <is>
          <t>High</t>
        </is>
      </c>
      <c r="E21" s="102" t="n">
        <v>5</v>
      </c>
      <c r="F21" s="16" t="inlineStr">
        <is>
          <t>Verify Bentley Customer Enrolment via vehicle code - PU exists but deletes VIN (via app) - [Single User]</t>
        </is>
      </c>
      <c r="G21" s="103" t="inlineStr">
        <is>
          <t xml:space="preserve">• Logged in to My Bentley App with valid credentials
• Focus is in vehicle "DASHBOARD" screen of My Bentley App
</t>
        </is>
      </c>
      <c r="H21" s="103" t="inlineStr">
        <is>
          <t>• Vehicle already added in My Bentley App
• User has a VIN linked to their account with no Primary User nominated
• User has generated a vehicle code for this VIN
• Privacy Mode is disabed in the vehicle HMI</t>
        </is>
      </c>
      <c r="I21" s="16" t="inlineStr">
        <is>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is>
      </c>
      <c r="J21" s="16" t="inlineStr">
        <is>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is>
      </c>
      <c r="K21" s="155" t="n"/>
      <c r="L21" s="105" t="n"/>
      <c r="M21" s="16" t="n"/>
      <c r="N21" s="166" t="n"/>
    </row>
    <row r="22" ht="345" customHeight="1">
      <c r="B22" s="163" t="n">
        <v>18</v>
      </c>
      <c r="C22" s="101" t="inlineStr">
        <is>
          <t>EUR, NAR</t>
        </is>
      </c>
      <c r="D22" s="101" t="inlineStr">
        <is>
          <t>High</t>
        </is>
      </c>
      <c r="E22" s="102" t="n">
        <v>5</v>
      </c>
      <c r="F22" s="16" t="inlineStr">
        <is>
          <t>Verify Bentley Customer Enrolment via vehicle code - PU exists but deletes VIN (via app) - [Multiple Users]</t>
        </is>
      </c>
      <c r="G22" s="106" t="inlineStr">
        <is>
          <t>• User 1 is logged in to My Bentley account</t>
        </is>
      </c>
      <c r="H22" s="103" t="inlineStr">
        <is>
          <t>• User 1 (the account logged) in has a VIN linked to their account and another user (User 2) is already Primary User
• Privacy Mode is disabed in the vehicle HMI</t>
        </is>
      </c>
      <c r="I22" s="16" t="inlineStr">
        <is>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is>
      </c>
      <c r="J22"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is>
      </c>
      <c r="K22" s="155" t="n"/>
      <c r="L22" s="105" t="n"/>
      <c r="M22" s="16" t="n"/>
      <c r="N22" s="166" t="n"/>
    </row>
    <row r="23" ht="330" customHeight="1">
      <c r="B23" s="163" t="n">
        <v>19</v>
      </c>
      <c r="C23" s="101" t="inlineStr">
        <is>
          <t>EUR, NAR</t>
        </is>
      </c>
      <c r="D23" s="101" t="inlineStr">
        <is>
          <t>Medium</t>
        </is>
      </c>
      <c r="E23" s="102" t="n">
        <v>5</v>
      </c>
      <c r="F23" s="16" t="inlineStr">
        <is>
          <t>Verify Bentley Customer Enrolment via vehicle code - PU exists but deletes app from mobile device - [Multiple Users]</t>
        </is>
      </c>
      <c r="G23" s="106" t="inlineStr">
        <is>
          <t>• User 1 is logged in to My Bentley account</t>
        </is>
      </c>
      <c r="H23" s="103" t="inlineStr">
        <is>
          <t>• User 1 (the account logged) in has a VIN linked to their account and another user (User 2) is already Primary User
• Privacy Mode is disabed in the vehicle HMI</t>
        </is>
      </c>
      <c r="I23" s="16" t="inlineStr">
        <is>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is>
      </c>
      <c r="J23"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is>
      </c>
      <c r="K23" s="16" t="n"/>
      <c r="L23" s="105" t="n"/>
      <c r="M23" s="16" t="n"/>
      <c r="N23" s="164" t="n"/>
    </row>
    <row r="24" ht="240" customHeight="1">
      <c r="B24" s="163" t="n">
        <v>20</v>
      </c>
      <c r="C24" s="101" t="inlineStr">
        <is>
          <t>EUR, NAR</t>
        </is>
      </c>
      <c r="D24" s="101" t="inlineStr">
        <is>
          <t>Low</t>
        </is>
      </c>
      <c r="E24" s="102" t="n">
        <v>5</v>
      </c>
      <c r="F24" s="16" t="inlineStr">
        <is>
          <t>Verify Bentley Customer Enrolment via vehicle code - How-to</t>
        </is>
      </c>
      <c r="G24" s="106" t="inlineStr">
        <is>
          <t>• User is logged in to My Bentley account</t>
        </is>
      </c>
      <c r="H24" s="103" t="inlineStr">
        <is>
          <t>• User has a VIN linked to their account with no Primary User nominated
• User has generated a vehicle code for this VIN
• Privacy Mode is disabed in the vehicle HMI</t>
        </is>
      </c>
      <c r="I24" s="16" t="inlineStr">
        <is>
          <t>1. Refresh the My Bentley app dashboard to display the latest status for this VIN
2. Tap on the 'VIEW VEHICLE CODE' button
3. Tap on the 'information i' icon</t>
        </is>
      </c>
      <c r="J24" s="16" t="inlineStr">
        <is>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is>
      </c>
      <c r="K24" s="155" t="n"/>
      <c r="L24" s="105" t="n"/>
      <c r="M24" s="16" t="n"/>
      <c r="N24" s="164" t="n"/>
    </row>
    <row r="25" ht="390" customHeight="1">
      <c r="B25" s="163" t="n">
        <v>21</v>
      </c>
      <c r="C25" s="101" t="inlineStr">
        <is>
          <t>EUR, NAR</t>
        </is>
      </c>
      <c r="D25" s="101" t="inlineStr">
        <is>
          <t>High</t>
        </is>
      </c>
      <c r="E25" s="102" t="n">
        <v>5</v>
      </c>
      <c r="F25" s="16" t="inlineStr">
        <is>
          <t>Verify 'VIEW VEHICLE CODE' button display for Bentley Customer Enrolment when user logout from IOS and login on Android or viceversa</t>
        </is>
      </c>
      <c r="G25" s="103" t="inlineStr">
        <is>
          <t>• Focus is in vehicle "DASHBOARD" screen of My Bentley App</t>
        </is>
      </c>
      <c r="H25"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5" s="16" t="inlineStr">
        <is>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is>
      </c>
      <c r="J25" s="16" t="inlineStr">
        <is>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is>
      </c>
      <c r="K25" s="155" t="n"/>
      <c r="L25" s="105" t="n"/>
      <c r="M25" s="16" t="n"/>
      <c r="N25" s="164" t="n"/>
    </row>
    <row r="26" ht="409.5" customHeight="1">
      <c r="B26" s="163" t="n">
        <v>22</v>
      </c>
      <c r="C26" s="101" t="inlineStr">
        <is>
          <t>EUR, NAR</t>
        </is>
      </c>
      <c r="D26" s="101" t="inlineStr">
        <is>
          <t>High</t>
        </is>
      </c>
      <c r="E26" s="102" t="n">
        <v>5</v>
      </c>
      <c r="F26" s="16" t="inlineStr">
        <is>
          <t>Verify validating the vehicle code displayed is identical in different platform of mobile devices</t>
        </is>
      </c>
      <c r="G26" s="103" t="inlineStr">
        <is>
          <t>• Focus is in vehicle "DASHBOARD" screen of My Bentley App</t>
        </is>
      </c>
      <c r="H26"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6" s="16" t="inlineStr">
        <is>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is>
      </c>
      <c r="J26" s="16" t="inlineStr">
        <is>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is>
      </c>
      <c r="K26" s="155" t="n"/>
      <c r="L26" s="105" t="n"/>
      <c r="M26" s="16" t="n"/>
      <c r="N26" s="164" t="n"/>
    </row>
    <row r="27" ht="409.5" customHeight="1">
      <c r="B27" s="163" t="n">
        <v>23</v>
      </c>
      <c r="C27" s="101" t="inlineStr">
        <is>
          <t>EUR, NAR</t>
        </is>
      </c>
      <c r="D27" s="101" t="inlineStr">
        <is>
          <t>High</t>
        </is>
      </c>
      <c r="E27" s="102" t="n">
        <v>5</v>
      </c>
      <c r="F27" s="103" t="inlineStr">
        <is>
          <t>Verify the new Bentley Customer Enrolment Process via vehicle code</t>
        </is>
      </c>
      <c r="G27" s="103" t="n"/>
      <c r="H27" s="103" t="inlineStr">
        <is>
          <t xml:space="preserve">• No user has ever generated a vehicle code for this VIN
• Privacy Mode is disabed in the vehicle HMI
</t>
        </is>
      </c>
      <c r="I27" s="103" t="inlineStr">
        <is>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is>
      </c>
      <c r="J27" s="103" t="inlineStr">
        <is>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is>
      </c>
      <c r="K27" s="155" t="n"/>
      <c r="L27" s="105" t="n"/>
      <c r="M27" s="16" t="n"/>
      <c r="N27" s="164" t="n"/>
    </row>
    <row r="28" ht="346.5" customHeight="1">
      <c r="B28" s="82" t="n">
        <v>24</v>
      </c>
      <c r="C28" s="83" t="inlineStr">
        <is>
          <t>CHN</t>
        </is>
      </c>
      <c r="D28" s="83" t="inlineStr">
        <is>
          <t>High</t>
        </is>
      </c>
      <c r="E28" s="84" t="n">
        <v>5</v>
      </c>
      <c r="F28" s="53" t="inlineStr">
        <is>
          <t>Verify the Customer Enrolment Process if RNR is unsuccessfull for a new Bentley Account</t>
        </is>
      </c>
      <c r="G28" s="79" t="inlineStr">
        <is>
          <t>• No Bentley User set up
• Privacy Mode is disabed in the vehicle HMI
• RNR check not approved by CCAT</t>
        </is>
      </c>
      <c r="H28" s="103" t="n"/>
      <c r="I28"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is>
      </c>
      <c r="J28" s="79" t="inlineStr">
        <is>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is>
      </c>
      <c r="K28" s="54" t="n"/>
      <c r="L28" s="51" t="n"/>
      <c r="M28" s="53" t="n"/>
      <c r="N28" s="110" t="n"/>
    </row>
    <row r="29" ht="409.5" customHeight="1">
      <c r="B29" s="82" t="n">
        <v>25</v>
      </c>
      <c r="C29" s="83" t="inlineStr">
        <is>
          <t>CHN</t>
        </is>
      </c>
      <c r="D29" s="83" t="inlineStr">
        <is>
          <t>High</t>
        </is>
      </c>
      <c r="E29" s="84" t="n">
        <v>5</v>
      </c>
      <c r="F29" s="53" t="inlineStr">
        <is>
          <t>Verify the Customer Enrolment Process if RNR is successful for a new Bentley Account</t>
        </is>
      </c>
      <c r="G29" s="79" t="n"/>
      <c r="H29" s="79" t="inlineStr">
        <is>
          <t>• No Bentley User set up
• Privacy Mode is disabed in the vehicle HMI
• RNR check approved by CCAT</t>
        </is>
      </c>
      <c r="I29"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is>
      </c>
      <c r="J29" s="79" t="inlineStr">
        <is>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is>
      </c>
      <c r="K29" s="54" t="n"/>
      <c r="L29" s="51" t="n"/>
      <c r="M29" s="53" t="n"/>
      <c r="N29" s="110" t="n"/>
    </row>
    <row r="30" ht="393.75" customHeight="1">
      <c r="B30" s="82" t="n">
        <v>26</v>
      </c>
      <c r="C30" s="83" t="inlineStr">
        <is>
          <t>CHN</t>
        </is>
      </c>
      <c r="D30" s="83" t="inlineStr">
        <is>
          <t>High</t>
        </is>
      </c>
      <c r="E30" s="84" t="n">
        <v>5</v>
      </c>
      <c r="F30" s="53" t="inlineStr">
        <is>
          <t>Verify the Customer Enrolment Process if RNR is unsuccessfull for an existing Bentley Account</t>
        </is>
      </c>
      <c r="G30" s="79" t="n"/>
      <c r="H30" s="79" t="inlineStr">
        <is>
          <t xml:space="preserve">• My Bentley App Log In credentials available
• Privacy Mode is disabed in the vehicle HMI
• RNR check not approved by CCAT
• Bentley Account has already have other vehicle added to it </t>
        </is>
      </c>
      <c r="I30"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0"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is>
      </c>
      <c r="K30" s="133" t="n"/>
      <c r="L30" s="51" t="n"/>
      <c r="M30" s="133" t="n"/>
      <c r="N30" s="110" t="n"/>
    </row>
    <row r="31" ht="409.5" customHeight="1">
      <c r="B31" s="82" t="n">
        <v>27</v>
      </c>
      <c r="C31" s="83" t="inlineStr">
        <is>
          <t>CHN</t>
        </is>
      </c>
      <c r="D31" s="83" t="inlineStr">
        <is>
          <t>High</t>
        </is>
      </c>
      <c r="E31" s="84" t="n">
        <v>5</v>
      </c>
      <c r="F31" s="53" t="inlineStr">
        <is>
          <t>Verify the email confirmation received to the registered Bentley Account Email ID if RNR is unsuccessfull during the Customer Enrollment Process</t>
        </is>
      </c>
      <c r="G31" s="79" t="inlineStr">
        <is>
          <t>• My Bentley App Log In credentials available</t>
        </is>
      </c>
      <c r="H31" s="103" t="inlineStr">
        <is>
          <t xml:space="preserve">• Privacy Mode is disabed in the vehicle HMI
• RNR check not approved by CCAT
• Bentley Account has already have other vehicle added to it </t>
        </is>
      </c>
      <c r="I31"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is>
      </c>
      <c r="J31"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is>
      </c>
      <c r="K31" s="133" t="n"/>
      <c r="L31" s="51" t="n"/>
      <c r="M31" s="133" t="n"/>
      <c r="N31" s="110" t="n"/>
    </row>
    <row r="32" ht="409.5" customHeight="1">
      <c r="B32" s="82" t="n">
        <v>28</v>
      </c>
      <c r="C32" s="83" t="inlineStr">
        <is>
          <t>CHN</t>
        </is>
      </c>
      <c r="D32" s="83" t="inlineStr">
        <is>
          <t>High</t>
        </is>
      </c>
      <c r="E32" s="84" t="n">
        <v>5</v>
      </c>
      <c r="F32" s="53" t="inlineStr">
        <is>
          <t>Verify the Customer Enrolment Process if RNR is successfull for an existing Bentley Account</t>
        </is>
      </c>
      <c r="G32" s="79" t="inlineStr">
        <is>
          <t>• My Bentley App Log In credentials available</t>
        </is>
      </c>
      <c r="H32" s="103" t="inlineStr">
        <is>
          <t xml:space="preserve">• Privacy Mode is disabed in the vehicle HMI
• RNR check approved by CCAT
• Bentley Account has already have other vehicle added to it </t>
        </is>
      </c>
      <c r="I32" s="79" t="inlineStr">
        <is>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is>
      </c>
      <c r="J32" s="79" t="inlineStr">
        <is>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is>
      </c>
      <c r="K32" s="133" t="n"/>
      <c r="L32" s="51" t="n"/>
      <c r="M32" s="133" t="n"/>
      <c r="N32" s="110" t="n"/>
    </row>
    <row r="33" ht="393.75" customHeight="1">
      <c r="B33" s="82" t="n">
        <v>29</v>
      </c>
      <c r="C33" s="83" t="inlineStr">
        <is>
          <t>CHN</t>
        </is>
      </c>
      <c r="D33" s="83" t="inlineStr">
        <is>
          <t>High</t>
        </is>
      </c>
      <c r="E33" s="84" t="n">
        <v>5</v>
      </c>
      <c r="F33" s="53" t="inlineStr">
        <is>
          <t xml:space="preserve">Verify the Customer Enrolment Process when user has requested not to access the remote services during Real name Registration from submission </t>
        </is>
      </c>
      <c r="G33" s="79" t="inlineStr">
        <is>
          <t>• My Bentley App Log In credentials available</t>
        </is>
      </c>
      <c r="H33" s="103" t="inlineStr">
        <is>
          <t xml:space="preserve">• Privacy Mode is disabed in the vehicle HMI
• Customer elected not to access remote services during RNR form submission
• VIN Real Name Registered
• Bentley Account has already have other vehicle added to it </t>
        </is>
      </c>
      <c r="I33"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3" s="79" t="inlineStr">
        <is>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is>
      </c>
      <c r="K33" s="133" t="n"/>
      <c r="L33" s="51" t="n"/>
      <c r="M33" s="133" t="n"/>
      <c r="N33" s="110" t="n"/>
    </row>
    <row r="34" ht="157.5" customHeight="1">
      <c r="B34" s="82" t="n">
        <v>30</v>
      </c>
      <c r="C34" s="83" t="inlineStr">
        <is>
          <t>CHN</t>
        </is>
      </c>
      <c r="D34" s="83" t="inlineStr">
        <is>
          <t>High</t>
        </is>
      </c>
      <c r="E34" s="84" t="n">
        <v>5</v>
      </c>
      <c r="F34" s="53" t="inlineStr">
        <is>
          <t>Verify 'SET YOUR SPIN' section for an existing Bentley Account</t>
        </is>
      </c>
      <c r="G34" s="79" t="inlineStr">
        <is>
          <t>• My Bentley App Log In credentials available</t>
        </is>
      </c>
      <c r="H34" s="103" t="inlineStr">
        <is>
          <t>• Privacy Mode is disabed in the vehicle HMI
• RNR check approved by CCAT
• VIN / Vehicle added to Bentley Account</t>
        </is>
      </c>
      <c r="I34" s="53" t="inlineStr">
        <is>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is>
      </c>
      <c r="J34" s="53" t="inlineStr">
        <is>
          <t>* [Log In to Bentley ID] : 
1. Log In to Bentley ID should be successfull and focus is in vehicle 'DASHBOARD' screen
* [Set Your SPIN] : 
2. 'SET YOUR PIN' section along with 'SET PIN' button should not be displayed under 'DASHBOARD' screen of My Bentley App</t>
        </is>
      </c>
      <c r="K34" s="54" t="n"/>
      <c r="L34" s="51" t="n"/>
      <c r="M34" s="53" t="n"/>
      <c r="N34" s="110" t="n"/>
    </row>
    <row r="35" ht="252" customHeight="1">
      <c r="B35" s="82" t="n">
        <v>31</v>
      </c>
      <c r="C35" s="83" t="inlineStr">
        <is>
          <t>CHN</t>
        </is>
      </c>
      <c r="D35" s="83" t="inlineStr">
        <is>
          <t>High</t>
        </is>
      </c>
      <c r="E35" s="84" t="n">
        <v>5</v>
      </c>
      <c r="F35" s="53" t="inlineStr">
        <is>
          <t>Verify My Bentley App status when Primary User is removed from Vehicle Bentley's infotainment system</t>
        </is>
      </c>
      <c r="G35" s="79" t="inlineStr">
        <is>
          <t>• My Bentley App Log In credentials available</t>
        </is>
      </c>
      <c r="H35" s="103" t="inlineStr">
        <is>
          <t>• Privacy Mode is disabed in the vehicle HMI
• RNR check approved by CCAT
• VIN / Vehicle added to Bentley Account</t>
        </is>
      </c>
      <c r="I35" s="53" t="inlineStr">
        <is>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is>
      </c>
      <c r="J35"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is>
      </c>
      <c r="K35" s="54" t="n"/>
      <c r="L35" s="51" t="n"/>
      <c r="M35" s="53" t="n"/>
      <c r="N35" s="110" t="n"/>
    </row>
    <row r="36" ht="330.75" customHeight="1">
      <c r="B36" s="82" t="n">
        <v>32</v>
      </c>
      <c r="C36" s="83" t="inlineStr">
        <is>
          <t>CHN</t>
        </is>
      </c>
      <c r="D36" s="83" t="inlineStr">
        <is>
          <t>High</t>
        </is>
      </c>
      <c r="E36" s="84" t="n">
        <v>5</v>
      </c>
      <c r="F36" s="53" t="inlineStr">
        <is>
          <t>Verify 'Set Primary User' option under 'User Settings' screen after Primary User is removed from Vehicle Bentley's infotainment system</t>
        </is>
      </c>
      <c r="G36" s="79" t="inlineStr">
        <is>
          <t>• My Bentley App Log In credentials available</t>
        </is>
      </c>
      <c r="H36" s="103" t="inlineStr">
        <is>
          <t>• Privacy Mode is disabed in the vehicle HMI
• RNR check approved by CCAT
• VIN / Vehicle added to Bentley Account</t>
        </is>
      </c>
      <c r="I36" s="53" t="inlineStr">
        <is>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is>
      </c>
      <c r="J36" s="53" t="inlineStr">
        <is>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is>
      </c>
      <c r="K36" s="54" t="n"/>
      <c r="L36" s="51" t="n"/>
      <c r="M36" s="53" t="n"/>
      <c r="N36" s="110" t="n"/>
    </row>
    <row r="37" ht="409.5" customHeight="1">
      <c r="B37" s="50" t="n">
        <v>33</v>
      </c>
      <c r="C37" s="51" t="inlineStr">
        <is>
          <t>CHN</t>
        </is>
      </c>
      <c r="D37" s="51" t="inlineStr">
        <is>
          <t>Medium</t>
        </is>
      </c>
      <c r="E37" s="84" t="n">
        <v>5</v>
      </c>
      <c r="F37" s="53" t="inlineStr">
        <is>
          <t>Verify requesting Call Centre Agent to activate My Bentley App Remote Services after Primary User is removed from Vehicle Bentley's infotainment system</t>
        </is>
      </c>
      <c r="G37" s="79" t="inlineStr">
        <is>
          <t>• My Bentley App Log In credentials available</t>
        </is>
      </c>
      <c r="H37" s="103" t="inlineStr">
        <is>
          <t>• Privacy Mode is disabed in the vehicle HMI
• RNR check approved by CCAT
• VIN / Vehicle added to Bentley Account</t>
        </is>
      </c>
      <c r="I37" s="53" t="inlineStr">
        <is>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is>
      </c>
      <c r="J37"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is>
      </c>
      <c r="K37" s="54" t="n"/>
      <c r="L37" s="51" t="n"/>
      <c r="M37" s="53" t="n"/>
      <c r="N37" s="110" t="n"/>
    </row>
    <row r="38" ht="378" customHeight="1">
      <c r="B38" s="82" t="n">
        <v>34</v>
      </c>
      <c r="C38" s="83" t="inlineStr">
        <is>
          <t>CHN</t>
        </is>
      </c>
      <c r="D38" s="83" t="inlineStr">
        <is>
          <t>High</t>
        </is>
      </c>
      <c r="E38" s="84" t="n">
        <v>5</v>
      </c>
      <c r="F38" s="53" t="inlineStr">
        <is>
          <t>Verify Forgotten my PIN reset from My Bentley App removes Primary User from Vehicle Bentley's infotainment system.</t>
        </is>
      </c>
      <c r="G38" s="53" t="inlineStr">
        <is>
          <t>• Log in credentials to My Bentley App available</t>
        </is>
      </c>
      <c r="H38" s="103" t="inlineStr">
        <is>
          <t>• RNR check approved by CCAT
• Vehicle already added in My Bentley App
• User has a VIN linked to their account with Primary User nominated
• Privacy Mode is disabed in the vehicle HMI</t>
        </is>
      </c>
      <c r="I38" s="53" t="inlineStr">
        <is>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is>
      </c>
      <c r="J38" s="53" t="inlineStr">
        <is>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is>
      </c>
      <c r="K38" s="54" t="n"/>
      <c r="L38" s="51" t="n"/>
      <c r="M38" s="53" t="n"/>
      <c r="N38" s="110" t="n"/>
    </row>
    <row r="39" ht="267.75" customHeight="1">
      <c r="B39" s="82" t="n">
        <v>35</v>
      </c>
      <c r="C39" s="83" t="inlineStr">
        <is>
          <t>CHN</t>
        </is>
      </c>
      <c r="D39" s="83" t="inlineStr">
        <is>
          <t>Medium</t>
        </is>
      </c>
      <c r="E39" s="84" t="n">
        <v>5</v>
      </c>
      <c r="F39" s="53" t="inlineStr">
        <is>
          <t>Verify My Bentley App status when the current user with Primary User nominated is deleted from Vehicle Bentley's infotainment system</t>
        </is>
      </c>
      <c r="G39" s="79" t="inlineStr">
        <is>
          <t>• My Bentley App Log In credentials available</t>
        </is>
      </c>
      <c r="H39" s="103" t="inlineStr">
        <is>
          <t>• Privacy Mode is disabed in the vehicle HMI
• RNR check approved by CCAT
• VIN / Vehicle added to Bentley Account</t>
        </is>
      </c>
      <c r="I39" s="53" t="inlineStr">
        <is>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is>
      </c>
      <c r="J39" s="53" t="inlineStr">
        <is>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is>
      </c>
      <c r="K39" s="54" t="n"/>
      <c r="L39" s="51" t="n"/>
      <c r="M39" s="53" t="n"/>
      <c r="N39" s="110" t="n"/>
    </row>
    <row r="40" ht="252" customHeight="1">
      <c r="B40" s="82" t="n">
        <v>36</v>
      </c>
      <c r="C40" s="83" t="inlineStr">
        <is>
          <t>CHN</t>
        </is>
      </c>
      <c r="D40" s="83" t="inlineStr">
        <is>
          <t>Medium</t>
        </is>
      </c>
      <c r="E40" s="84" t="n">
        <v>5</v>
      </c>
      <c r="F40" s="53" t="inlineStr">
        <is>
          <t>Verify Primary User in vehicle HMI when VIN / Vehicle is deleted from My Bentley App</t>
        </is>
      </c>
      <c r="G40" s="53" t="inlineStr">
        <is>
          <t>• Log in credentials to My Bentley App available</t>
        </is>
      </c>
      <c r="H40" s="103" t="inlineStr">
        <is>
          <t>• RNR check approved by CCAT
• Vehicle already added in My Bentley App
• User has a VIN linked to their account with Primary User nominated
• Privacy Mode is disabed in the vehicle HMI</t>
        </is>
      </c>
      <c r="I40" s="53" t="inlineStr">
        <is>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is>
      </c>
      <c r="J40"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is>
      </c>
      <c r="K40" s="54" t="n"/>
      <c r="L40" s="51" t="n"/>
      <c r="M40" s="53" t="n"/>
      <c r="N40" s="110" t="n"/>
    </row>
    <row r="41" ht="409.5" customHeight="1">
      <c r="B41" s="82" t="n">
        <v>37</v>
      </c>
      <c r="C41" s="83" t="inlineStr">
        <is>
          <t>CHN</t>
        </is>
      </c>
      <c r="D41" s="83" t="inlineStr">
        <is>
          <t>Medium</t>
        </is>
      </c>
      <c r="E41" s="84" t="n">
        <v>5</v>
      </c>
      <c r="F41" s="53" t="inlineStr">
        <is>
          <t>Verify readding the VIN after deleting it from My Bentley App</t>
        </is>
      </c>
      <c r="G41" s="53" t="inlineStr">
        <is>
          <t>• Log in credentials to My Bentley App available</t>
        </is>
      </c>
      <c r="H41" s="103" t="inlineStr">
        <is>
          <t>• RNR check approved by CCAT
• Vehicle already added in My Bentley App
• User has a VIN linked to their account with Primary User nominated
• Privacy Mode is disabed in the vehicle HMI</t>
        </is>
      </c>
      <c r="I41" s="53" t="inlineStr">
        <is>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is>
      </c>
      <c r="J41"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is>
      </c>
      <c r="K41" s="54" t="n"/>
      <c r="L41" s="51" t="n"/>
      <c r="M41" s="53" t="n"/>
      <c r="N41" s="110" t="n"/>
    </row>
    <row r="42" ht="409.5" customHeight="1">
      <c r="B42" s="82" t="n">
        <v>38</v>
      </c>
      <c r="C42" s="83" t="inlineStr">
        <is>
          <t>CHN</t>
        </is>
      </c>
      <c r="D42" s="83" t="inlineStr">
        <is>
          <t>Medium</t>
        </is>
      </c>
      <c r="E42" s="84" t="n">
        <v>5</v>
      </c>
      <c r="F42" s="53" t="inlineStr">
        <is>
          <t>Verify adding the same VIN to multiple account</t>
        </is>
      </c>
      <c r="G42" s="53" t="inlineStr">
        <is>
          <t>• Log in credentials to My Bentley App available</t>
        </is>
      </c>
      <c r="H42" s="103" t="inlineStr">
        <is>
          <t>• RNR check approved by CCAT
• Privacy Mode is disabed in the vehicle HMI
• 'USER-1' has a VIN linked to their account with Primary User nominated
• 'USER-2' has a no VIN linked to their account</t>
        </is>
      </c>
      <c r="I42" s="53" t="inlineStr">
        <is>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42" s="53" t="inlineStr">
        <is>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is>
      </c>
      <c r="K42" s="54" t="n"/>
      <c r="L42" s="51" t="n"/>
      <c r="M42" s="53" t="n"/>
      <c r="N42" s="110" t="n"/>
    </row>
    <row r="43" ht="409.5" customHeight="1">
      <c r="B43" s="82" t="n">
        <v>39</v>
      </c>
      <c r="C43" s="83" t="inlineStr">
        <is>
          <t>CHN</t>
        </is>
      </c>
      <c r="D43" s="83" t="inlineStr">
        <is>
          <t>Medium</t>
        </is>
      </c>
      <c r="E43" s="84" t="n">
        <v>5</v>
      </c>
      <c r="F43" s="53" t="inlineStr">
        <is>
          <t>Verify requesting Call Centre Agent to activate the newly added user as the Primary User</t>
        </is>
      </c>
      <c r="G43" s="53" t="inlineStr">
        <is>
          <t>• Log in credentials to My Bentley App available</t>
        </is>
      </c>
      <c r="H43" s="103" t="inlineStr">
        <is>
          <t>• RNR check approved by CCAT
• Privacy Mode is disabed in the vehicle HMI
• 'USER-1' has a VIN linked to their account with Primary User nominated
• 'USER-2' has VIN linked to their account but not Primary User</t>
        </is>
      </c>
      <c r="I43" s="53" t="inlineStr">
        <is>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is>
      </c>
      <c r="J43" s="53" t="inlineStr">
        <is>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is>
      </c>
      <c r="K43" s="54" t="n"/>
      <c r="L43" s="51" t="n"/>
      <c r="M43" s="53" t="n"/>
      <c r="N43" s="110" t="n"/>
    </row>
    <row r="44" ht="32.25" customFormat="1" customHeight="1" s="89" thickBot="1">
      <c r="A44" s="91" t="n"/>
      <c r="B44" s="109" t="n">
        <v>40</v>
      </c>
      <c r="C44" s="92" t="inlineStr">
        <is>
          <t>EUR, NAR, CHN</t>
        </is>
      </c>
      <c r="D44" s="92" t="inlineStr">
        <is>
          <t>Low</t>
        </is>
      </c>
      <c r="E44" s="93" t="n">
        <v>10</v>
      </c>
      <c r="F44" s="94" t="inlineStr">
        <is>
          <t>Verify all the screen with Bentley style guide.</t>
        </is>
      </c>
      <c r="G44" s="94" t="inlineStr">
        <is>
          <t>• N/A</t>
        </is>
      </c>
      <c r="H44" s="103" t="n"/>
      <c r="I44" s="94" t="inlineStr">
        <is>
          <t>Observe all the screen's icon, font, colour</t>
        </is>
      </c>
      <c r="J44" s="94" t="inlineStr">
        <is>
          <t>All the icon, font, colour should be followed as per Bentley style guide.</t>
        </is>
      </c>
      <c r="K44" s="94" t="n"/>
      <c r="L44" s="96" t="n"/>
      <c r="M44" s="94" t="n"/>
      <c r="N44" s="97" t="n"/>
    </row>
  </sheetData>
  <mergeCells count="2">
    <mergeCell ref="F3:M3"/>
    <mergeCell ref="B2:M2"/>
  </mergeCells>
  <conditionalFormatting sqref="K7:L22">
    <cfRule type="cellIs" priority="49" operator="equal" dxfId="0">
      <formula>"Pass"</formula>
    </cfRule>
    <cfRule type="cellIs" priority="48" operator="equal" dxfId="1">
      <formula>"Fail"</formula>
    </cfRule>
    <cfRule type="cellIs" priority="47" operator="equal" dxfId="2">
      <formula>"Blocked"</formula>
    </cfRule>
    <cfRule type="cellIs" priority="46" operator="equal" dxfId="3">
      <formula>"In-Progress"</formula>
    </cfRule>
    <cfRule type="cellIs" priority="44" operator="equal" dxfId="5">
      <formula>"N/A"</formula>
    </cfRule>
    <cfRule type="cellIs" priority="43" operator="equal" dxfId="6">
      <formula>"Cancelled"</formula>
    </cfRule>
    <cfRule type="cellIs" priority="45" operator="equal" dxfId="4">
      <formula>"Pass"</formula>
    </cfRule>
  </conditionalFormatting>
  <conditionalFormatting sqref="K24:L29">
    <cfRule type="cellIs" priority="39" operator="equal" dxfId="3">
      <formula>"In-Progress"</formula>
    </cfRule>
    <cfRule type="cellIs" priority="42" operator="equal" dxfId="0">
      <formula>"Pass"</formula>
    </cfRule>
    <cfRule type="cellIs" priority="41" operator="equal" dxfId="1">
      <formula>"Fail"</formula>
    </cfRule>
    <cfRule type="cellIs" priority="40" operator="equal" dxfId="2">
      <formula>"Blocked"</formula>
    </cfRule>
    <cfRule type="cellIs" priority="36" operator="equal" dxfId="6">
      <formula>"Cancelled"</formula>
    </cfRule>
    <cfRule type="cellIs" priority="37" operator="equal" dxfId="5">
      <formula>"N/A"</formula>
    </cfRule>
    <cfRule type="cellIs" priority="38" operator="equal" dxfId="4">
      <formula>"Pass"</formula>
    </cfRule>
  </conditionalFormatting>
  <conditionalFormatting sqref="K34:L43">
    <cfRule type="cellIs" priority="13" operator="equal" dxfId="1">
      <formula>"Fail"</formula>
    </cfRule>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L5:L6">
    <cfRule type="cellIs" priority="52" operator="equal" dxfId="4">
      <formula>"Pass"</formula>
    </cfRule>
    <cfRule type="cellIs" priority="51" operator="equal" dxfId="5">
      <formula>"N/A"</formula>
    </cfRule>
    <cfRule type="cellIs" priority="50" operator="equal" dxfId="6">
      <formula>"Cancelled"</formula>
    </cfRule>
    <cfRule type="cellIs" priority="53" operator="equal" dxfId="3">
      <formula>"In-Progress"</formula>
    </cfRule>
    <cfRule type="cellIs" priority="54" operator="equal" dxfId="2">
      <formula>"Blocked"</formula>
    </cfRule>
    <cfRule type="cellIs" priority="55" operator="equal" dxfId="1">
      <formula>"Fail"</formula>
    </cfRule>
    <cfRule type="cellIs" priority="56" operator="equal" dxfId="0">
      <formula>"Pass"</formula>
    </cfRule>
  </conditionalFormatting>
  <conditionalFormatting sqref="L23">
    <cfRule type="cellIs" priority="85" operator="equal" dxfId="6">
      <formula>"Cancelled"</formula>
    </cfRule>
    <cfRule type="cellIs" priority="86" operator="equal" dxfId="5">
      <formula>"N/A"</formula>
    </cfRule>
    <cfRule type="cellIs" priority="87" operator="equal" dxfId="4">
      <formula>"Pass"</formula>
    </cfRule>
    <cfRule type="cellIs" priority="88" operator="equal" dxfId="3">
      <formula>"In-Progress"</formula>
    </cfRule>
    <cfRule type="cellIs" priority="89" operator="equal" dxfId="2">
      <formula>"Blocked"</formula>
    </cfRule>
    <cfRule type="cellIs" priority="90" operator="equal" dxfId="1">
      <formula>"Fail"</formula>
    </cfRule>
    <cfRule type="cellIs" priority="91" operator="equal" dxfId="0">
      <formula>"Pass"</formula>
    </cfRule>
  </conditionalFormatting>
  <conditionalFormatting sqref="L30:L33">
    <cfRule type="cellIs" priority="21" operator="equal" dxfId="0">
      <formula>"Pass"</formula>
    </cfRule>
    <cfRule type="cellIs" priority="20" operator="equal" dxfId="1">
      <formula>"Fail"</formula>
    </cfRule>
    <cfRule type="cellIs" priority="18" operator="equal" dxfId="3">
      <formula>"In-Progress"</formula>
    </cfRule>
    <cfRule type="cellIs" priority="17" operator="equal" dxfId="4">
      <formula>"Pass"</formula>
    </cfRule>
    <cfRule type="cellIs" priority="16" operator="equal" dxfId="5">
      <formula>"N/A"</formula>
    </cfRule>
    <cfRule type="cellIs" priority="19" operator="equal" dxfId="2">
      <formula>"Blocked"</formula>
    </cfRule>
    <cfRule type="cellIs" priority="15" operator="equal" dxfId="6">
      <formula>"Cancelled"</formula>
    </cfRule>
  </conditionalFormatting>
  <conditionalFormatting sqref="L44">
    <cfRule type="cellIs" priority="4" operator="equal" dxfId="3">
      <formula>"In-Progress"</formula>
    </cfRule>
    <cfRule type="cellIs" priority="3" operator="equal" dxfId="4">
      <formula>"Pass"</formula>
    </cfRule>
    <cfRule type="cellIs" priority="2" operator="equal" dxfId="5">
      <formula>"N/A"</formula>
    </cfRule>
    <cfRule type="cellIs" priority="1" operator="equal" dxfId="6">
      <formula>"Cancelled"</formula>
    </cfRule>
    <cfRule type="cellIs" priority="7" operator="equal" dxfId="0">
      <formula>"Pass"</formula>
    </cfRule>
    <cfRule type="cellIs" priority="6" operator="equal" dxfId="1">
      <formula>"Fail"</formula>
    </cfRule>
    <cfRule type="cellIs" priority="5" operator="equal" dxfId="2">
      <formula>"Blocked"</formula>
    </cfRule>
  </conditionalFormatting>
  <dataValidations count="1">
    <dataValidation sqref="L5:L4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0.xml><?xml version="1.0" encoding="utf-8"?>
<worksheet xmlns="http://schemas.openxmlformats.org/spreadsheetml/2006/main">
  <sheetPr codeName="Sheet20">
    <outlinePr summaryBelow="1" summaryRight="1"/>
    <pageSetUpPr/>
  </sheetPr>
  <dimension ref="A1:N8"/>
  <sheetViews>
    <sheetView topLeftCell="A2" zoomScale="60" zoomScaleNormal="60" workbookViewId="0">
      <selection activeCell="G6" sqref="G6"/>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2.140625" customWidth="1" style="1" min="10" max="10"/>
    <col width="13.140625" customWidth="1" style="1" min="11" max="11"/>
    <col width="19.42578125" customWidth="1" style="2" min="12" max="12"/>
    <col width="18.85546875" customWidth="1" style="2" min="13" max="13"/>
    <col width="15.42578125" customWidth="1" min="14" max="14"/>
  </cols>
  <sheetData>
    <row r="1" ht="16.5" customHeight="1" thickBot="1"/>
    <row r="2" ht="29.25" customHeight="1" thickBot="1">
      <c r="B2" s="227" t="inlineStr">
        <is>
          <t>Stolen Vehicle Locator</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'Stolen Vehicle Locator' license is valid and in use</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NAR , CHN</t>
        </is>
      </c>
      <c r="D5" s="117" t="inlineStr">
        <is>
          <t>High</t>
        </is>
      </c>
      <c r="E5" s="118" t="n">
        <v>3</v>
      </c>
      <c r="F5" s="119" t="inlineStr">
        <is>
          <t>Verify accessing 'Stolen Vehicle Locator' from CAR REMOTE screen</t>
        </is>
      </c>
      <c r="G5" s="120" t="inlineStr">
        <is>
          <t>• The screen focus is in "My Bentley App - CAR REMOTE" page
( My Bentley App --&gt; LOGIN OR REGISTER --&gt; Email --&gt; Enter valid email id --&gt; NEXT --&gt; Enter the Password --&gt; NEXT --&gt; Vehicle "DASHBOARD" Screen --&gt; CAR REMOTE )</t>
        </is>
      </c>
      <c r="H5" s="53" t="n"/>
      <c r="I5" s="184" t="inlineStr">
        <is>
          <t>1. In 'CAR REMOTE' screen , Tap on 'STOLEN VEHICLE FINDER' section and Observe</t>
        </is>
      </c>
      <c r="J5" s="120" t="inlineStr">
        <is>
          <t>'STOLEN VEHICLE FINDER' screen should be launched displaying : 
1. Title : PROTECT YOUR BENTLEY
2. Button : CALL NOW
3. Clicking on 'CALL NOW' button should display SVL Contact Information(i.e. CHN : 400 0176 819 &amp; NAR : +1 669 210 8203)</t>
        </is>
      </c>
      <c r="K5" s="120" t="n"/>
      <c r="L5" s="121" t="n"/>
      <c r="M5" s="120" t="n"/>
      <c r="N5" s="122" t="n"/>
    </row>
    <row r="6" ht="409.5" customHeight="1">
      <c r="B6" s="50" t="n">
        <v>2</v>
      </c>
      <c r="C6" s="51" t="inlineStr">
        <is>
          <t>NAR , CHN</t>
        </is>
      </c>
      <c r="D6" s="51" t="inlineStr">
        <is>
          <t>High</t>
        </is>
      </c>
      <c r="E6" s="52" t="n">
        <v>10</v>
      </c>
      <c r="F6" s="79" t="inlineStr">
        <is>
          <t>Verify SVL Call initiation</t>
        </is>
      </c>
      <c r="G6" s="53" t="inlineStr">
        <is>
          <t>• The screen focus is in "My Bentley App - CAR REMOTE" page
( My Bentley App --&gt; LOGIN OR REGISTER --&gt; Email --&gt; Enter valid email id --&gt; NEXT --&gt; Enter the Password --&gt; NEXT --&gt; Vehicle "DASHBOARD" Screen --&gt; CAR REMOTE )</t>
        </is>
      </c>
      <c r="H6" s="53" t="inlineStr">
        <is>
          <t>1. Need to book an appointment before performing this
2. Need to inform the agent that this call is a Bentley Test Call
3. Need to restrict to one Call and cover all scenarios</t>
        </is>
      </c>
      <c r="I6" s="16" t="inlineStr">
        <is>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is>
      </c>
      <c r="J6" s="53" t="inlineStr">
        <is>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is>
      </c>
      <c r="K6" s="53" t="n"/>
      <c r="L6" s="54" t="n"/>
      <c r="M6" s="53" t="n"/>
      <c r="N6" s="55" t="n"/>
    </row>
    <row r="7" ht="32.25" customHeight="1" thickBot="1">
      <c r="B7" s="59" t="n">
        <v>3</v>
      </c>
      <c r="C7" s="60" t="inlineStr">
        <is>
          <t>NAR , CHN</t>
        </is>
      </c>
      <c r="D7" s="60" t="inlineStr">
        <is>
          <t>Medium</t>
        </is>
      </c>
      <c r="E7" s="61" t="n">
        <v>10</v>
      </c>
      <c r="F7" s="62" t="inlineStr">
        <is>
          <t>Verify all the screen with Bentley style guide.</t>
        </is>
      </c>
      <c r="G7" s="62" t="inlineStr">
        <is>
          <t>• N/A</t>
        </is>
      </c>
      <c r="H7" s="53" t="n"/>
      <c r="I7" s="62" t="inlineStr">
        <is>
          <t>Observe all the screen's icon, font, colour</t>
        </is>
      </c>
      <c r="J7" s="62" t="inlineStr">
        <is>
          <t>All the icon, font, colour should be followed as per Bentley style guide.</t>
        </is>
      </c>
      <c r="K7" s="62" t="n"/>
      <c r="L7" s="63" t="n"/>
      <c r="M7" s="62" t="n"/>
      <c r="N7" s="64" t="n"/>
    </row>
    <row r="8">
      <c r="F8" s="40" t="n"/>
      <c r="G8" s="40" t="n"/>
      <c r="H8" s="40" t="n"/>
      <c r="I8" s="40" t="n"/>
      <c r="J8" s="40" t="n"/>
      <c r="K8" s="40" t="n"/>
      <c r="L8" s="40" t="n"/>
      <c r="M8" s="40"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1.xml><?xml version="1.0" encoding="utf-8"?>
<worksheet xmlns="http://schemas.openxmlformats.org/spreadsheetml/2006/main">
  <sheetPr codeName="Sheet21">
    <outlinePr summaryBelow="1" summaryRight="1"/>
    <pageSetUpPr/>
  </sheetPr>
  <dimension ref="A1:N7"/>
  <sheetViews>
    <sheetView zoomScale="60" zoomScaleNormal="60" workbookViewId="0">
      <selection activeCell="G5" sqref="G5"/>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 customWidth="1" style="1" min="10" max="10"/>
    <col width="13.140625" customWidth="1" style="1" min="11" max="11"/>
    <col width="19.42578125" customWidth="1" style="2" min="12" max="12"/>
    <col width="18.85546875" customWidth="1" style="2" min="13" max="13"/>
    <col width="15.85546875" customWidth="1" min="14" max="14"/>
  </cols>
  <sheetData>
    <row r="1" ht="16.5" customHeight="1" thickBot="1"/>
    <row r="2" ht="29.25" customHeight="1" thickBot="1">
      <c r="B2" s="227" t="inlineStr">
        <is>
          <t>Audials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t>
        </is>
      </c>
      <c r="D5" s="117" t="inlineStr">
        <is>
          <t>High</t>
        </is>
      </c>
      <c r="E5" s="118" t="n">
        <v>5</v>
      </c>
      <c r="F5" s="120" t="inlineStr">
        <is>
          <t>Verify launching of 'Audials-Radio' service in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120" t="n"/>
      <c r="I5" s="184" t="inlineStr">
        <is>
          <t>1. In 'CAR REMOTE' screen , Tap on 'Audials-Radio' section and Observe
( CAR REMOTE --&gt; Select 'Audials-Radio' section --&gt; Click 'OK' on Msg. [ Audials is trying to open an app outside of My Bentley. Are you sure tyou want to open it? ] --&gt; Check whether focus goes to 'Audials.com' website</t>
        </is>
      </c>
      <c r="J5" s="120" t="inlineStr">
        <is>
          <t>'audials.com' website should be launched</t>
        </is>
      </c>
      <c r="K5" s="120" t="n"/>
      <c r="L5" s="121" t="n"/>
      <c r="M5" s="120" t="n"/>
      <c r="N5" s="122" t="n"/>
    </row>
    <row r="6" ht="32.25" customHeight="1" thickBot="1">
      <c r="B6" s="59" t="n">
        <v>2</v>
      </c>
      <c r="C6" s="60" t="inlineStr">
        <is>
          <t>EUR , NAR</t>
        </is>
      </c>
      <c r="D6" s="60" t="inlineStr">
        <is>
          <t>Medium</t>
        </is>
      </c>
      <c r="E6" s="61" t="n">
        <v>10</v>
      </c>
      <c r="F6" s="62" t="inlineStr">
        <is>
          <t>Verify all the screen with Bentley style guide.</t>
        </is>
      </c>
      <c r="G6" s="62" t="inlineStr">
        <is>
          <t>• N/A</t>
        </is>
      </c>
      <c r="H6" s="62" t="n"/>
      <c r="I6" s="62" t="inlineStr">
        <is>
          <t>Observe all the screen's icon, font, colour</t>
        </is>
      </c>
      <c r="J6" s="62" t="inlineStr">
        <is>
          <t>All the icon, font, colour should be followed as per Bentley style guide.</t>
        </is>
      </c>
      <c r="K6" s="62" t="n"/>
      <c r="L6" s="63" t="n"/>
      <c r="M6" s="62" t="n"/>
      <c r="N6" s="64" t="n"/>
    </row>
    <row r="7">
      <c r="F7" s="40" t="n"/>
      <c r="G7" s="40" t="n"/>
      <c r="H7" s="40" t="n"/>
      <c r="I7" s="40" t="n"/>
      <c r="J7" s="40" t="n"/>
      <c r="K7" s="40" t="n"/>
      <c r="L7" s="40" t="n"/>
      <c r="M7" s="40" t="n"/>
    </row>
  </sheetData>
  <mergeCells count="3">
    <mergeCell ref="F3:M3"/>
    <mergeCell ref="B2:M2"/>
    <mergeCell ref="B3:C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2.xml><?xml version="1.0" encoding="utf-8"?>
<worksheet xmlns="http://schemas.openxmlformats.org/spreadsheetml/2006/main">
  <sheetPr codeName="Sheet22">
    <outlinePr summaryBelow="1" summaryRight="1"/>
    <pageSetUpPr/>
  </sheetPr>
  <dimension ref="A1:N18"/>
  <sheetViews>
    <sheetView tabSelected="1" topLeftCell="D10" zoomScaleNormal="100" workbookViewId="0">
      <selection activeCell="J11" sqref="J11"/>
    </sheetView>
  </sheetViews>
  <sheetFormatPr baseColWidth="8" defaultColWidth="8.7109375" defaultRowHeight="15"/>
  <cols>
    <col width="2" customWidth="1" min="1" max="1"/>
    <col width="16.140625" bestFit="1" customWidth="1" min="3" max="3"/>
    <col width="13.140625" customWidth="1" style="12" min="4" max="4"/>
    <col width="11.28515625" customWidth="1" style="39" min="5" max="5"/>
    <col width="44" customWidth="1" style="12" min="6" max="6"/>
    <col width="51.85546875" customWidth="1" style="12" min="7" max="7"/>
    <col width="41.5703125" customWidth="1" style="12" min="8" max="8"/>
    <col width="45" customWidth="1" style="12" min="9" max="9"/>
    <col width="47.85546875" customWidth="1" style="12" min="10" max="10"/>
    <col width="14" customWidth="1" style="12" min="11" max="11"/>
    <col width="19.42578125" customWidth="1" min="12" max="12"/>
    <col width="18.85546875" customWidth="1" min="13" max="13"/>
    <col width="16" customWidth="1" min="14" max="14"/>
  </cols>
  <sheetData>
    <row r="1" ht="15.75" customHeight="1" thickBot="1"/>
    <row r="2" ht="29.25" customHeight="1" thickBot="1">
      <c r="B2" s="227" t="inlineStr">
        <is>
          <t>Car Finder</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5</v>
      </c>
      <c r="F5" s="53" t="inlineStr">
        <is>
          <t>Verify locating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Scroll down to the bottom and locate the navigation icon at the footer of 'My Bentley App - DASHBOARD' page</t>
        </is>
      </c>
      <c r="J5" s="120" t="inlineStr">
        <is>
          <t>The user should be able to locate the navigation icon under 'My Bentley App - DASHBOARD' page easily</t>
        </is>
      </c>
      <c r="K5" s="120" t="n"/>
      <c r="L5" s="121" t="n"/>
      <c r="M5" s="121" t="n"/>
      <c r="N5" s="174" t="n"/>
    </row>
    <row r="6" ht="110.25" customHeight="1">
      <c r="B6" s="50" t="n">
        <v>2</v>
      </c>
      <c r="C6" s="51" t="inlineStr">
        <is>
          <t>EUR, NAR, CHN</t>
        </is>
      </c>
      <c r="D6" s="51" t="inlineStr">
        <is>
          <t>High</t>
        </is>
      </c>
      <c r="E6" s="52" t="n">
        <v>3</v>
      </c>
      <c r="F6" s="79" t="inlineStr">
        <is>
          <t>Verify the vehicle location on the map.</t>
        </is>
      </c>
      <c r="G6"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6" s="67" t="n"/>
      <c r="I6" s="53" t="inlineStr">
        <is>
          <t xml:space="preserve"> Click on the 'Car' icon.</t>
        </is>
      </c>
      <c r="J6" s="70" t="inlineStr">
        <is>
          <t>The vehicle location should be located and finally  displayed on the map.</t>
        </is>
      </c>
      <c r="K6" s="70" t="n"/>
      <c r="L6" s="54" t="n"/>
      <c r="M6" s="54" t="n"/>
      <c r="N6" s="72" t="n"/>
    </row>
    <row r="7" ht="110.25" customHeight="1">
      <c r="B7" s="50" t="n">
        <v>3</v>
      </c>
      <c r="C7" s="51" t="inlineStr">
        <is>
          <t>EUR, NAR, CHN</t>
        </is>
      </c>
      <c r="D7" s="51" t="inlineStr">
        <is>
          <t>High</t>
        </is>
      </c>
      <c r="E7" s="52" t="n">
        <v>3</v>
      </c>
      <c r="F7" s="79" t="inlineStr">
        <is>
          <t>Accessing 'User' icon via My Bentley App.</t>
        </is>
      </c>
      <c r="G7"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7" s="67" t="n"/>
      <c r="I7" s="53" t="inlineStr">
        <is>
          <t>Observe the 'User' icon.</t>
        </is>
      </c>
      <c r="J7" s="53" t="inlineStr">
        <is>
          <t>User Icon should be display  at the right bottom of screen.</t>
        </is>
      </c>
      <c r="K7" s="53" t="n"/>
      <c r="L7" s="54" t="n"/>
      <c r="M7" s="54" t="n"/>
      <c r="N7" s="72" t="n"/>
    </row>
    <row r="8" ht="110.25" customHeight="1">
      <c r="B8" s="50" t="n">
        <v>4</v>
      </c>
      <c r="C8" s="51" t="inlineStr">
        <is>
          <t>EUR, NAR, CHN</t>
        </is>
      </c>
      <c r="D8" s="51" t="inlineStr">
        <is>
          <t>Medium</t>
        </is>
      </c>
      <c r="E8" s="52" t="n">
        <v>3</v>
      </c>
      <c r="F8" s="79" t="inlineStr">
        <is>
          <t>Verify the user location  on the map.</t>
        </is>
      </c>
      <c r="G8"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8" s="67" t="n"/>
      <c r="I8" s="53" t="inlineStr">
        <is>
          <t>Click on the 'User' icon</t>
        </is>
      </c>
      <c r="J8" s="70" t="inlineStr">
        <is>
          <t>The user location should be displayed on the map.</t>
        </is>
      </c>
      <c r="K8" s="70" t="n"/>
      <c r="L8" s="54" t="n"/>
      <c r="M8" s="54" t="n"/>
      <c r="N8" s="72" t="n"/>
    </row>
    <row r="9" ht="110.25" customHeight="1">
      <c r="B9" s="50" t="n">
        <v>5</v>
      </c>
      <c r="C9" s="51" t="inlineStr">
        <is>
          <t>EUR, NAR, CHN</t>
        </is>
      </c>
      <c r="D9" s="51" t="inlineStr">
        <is>
          <t>Medium</t>
        </is>
      </c>
      <c r="E9" s="52" t="n">
        <v>3</v>
      </c>
      <c r="F9" s="79" t="inlineStr">
        <is>
          <t xml:space="preserve">Verify the display visibility on the map.
</t>
        </is>
      </c>
      <c r="G9"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9" s="67" t="n"/>
      <c r="I9" s="53" t="inlineStr">
        <is>
          <t>1. Click on the 'Car' icon
2. Click on the 'User' icon</t>
        </is>
      </c>
      <c r="J9" s="70" t="inlineStr">
        <is>
          <t>1. The vehicle pointer icon should display on the centre of map screen and clearly visible to the user.
2. The user position should display on the centre of map screen and clearly visible to the user.</t>
        </is>
      </c>
      <c r="K9" s="70" t="n"/>
      <c r="L9" s="54" t="n"/>
      <c r="M9" s="54" t="n"/>
      <c r="N9" s="72" t="n"/>
    </row>
    <row r="10" ht="157.5" customHeight="1">
      <c r="B10" s="50" t="n">
        <v>6</v>
      </c>
      <c r="C10" s="51" t="inlineStr">
        <is>
          <t>EUR, NAR, CHN</t>
        </is>
      </c>
      <c r="D10" s="51" t="inlineStr">
        <is>
          <t>Medium</t>
        </is>
      </c>
      <c r="E10" s="52" t="n">
        <v>3</v>
      </c>
      <c r="F10" s="79" t="inlineStr">
        <is>
          <t>Verification of vehicle information.</t>
        </is>
      </c>
      <c r="G10"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0" s="67" t="n"/>
      <c r="I10" s="53" t="inlineStr">
        <is>
          <t>Click on the vehicle pointer icon on the map.</t>
        </is>
      </c>
      <c r="J10" s="70" t="inlineStr">
        <is>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is>
      </c>
      <c r="K10" s="70" t="n"/>
      <c r="L10" s="54" t="n"/>
      <c r="M10" s="54" t="n"/>
      <c r="N10" s="72" t="n"/>
    </row>
    <row r="11" ht="110.25" customHeight="1">
      <c r="B11" s="50" t="n">
        <v>7</v>
      </c>
      <c r="C11" s="51" t="inlineStr">
        <is>
          <t>EUR, NAR, CHN</t>
        </is>
      </c>
      <c r="D11" s="51" t="inlineStr">
        <is>
          <t>High</t>
        </is>
      </c>
      <c r="E11" s="52" t="n">
        <v>3</v>
      </c>
      <c r="F11" s="79" t="inlineStr">
        <is>
          <t>Planning route between car &amp; user.</t>
        </is>
      </c>
      <c r="G11"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1" s="67" t="n"/>
      <c r="I11" s="53" t="inlineStr">
        <is>
          <t>Click on the PLAN ROUTE button</t>
        </is>
      </c>
      <c r="J11" s="53" t="inlineStr">
        <is>
          <t>Plan Route  from User current location to Car Parked location should be successful .</t>
        </is>
      </c>
      <c r="K11" s="53" t="n"/>
      <c r="L11" s="54" t="n"/>
      <c r="M11" s="54" t="n"/>
      <c r="N11" s="72" t="n"/>
    </row>
    <row r="12" ht="204.75" customHeight="1">
      <c r="B12" s="50" t="n">
        <v>8</v>
      </c>
      <c r="C12" s="51" t="inlineStr">
        <is>
          <t>EUR, NAR, CHN</t>
        </is>
      </c>
      <c r="D12" s="51" t="inlineStr">
        <is>
          <t>High</t>
        </is>
      </c>
      <c r="E12" s="52" t="n">
        <v>5</v>
      </c>
      <c r="F12" s="176" t="inlineStr">
        <is>
          <t>Verification of Car Finder when 'Activating Privacy Mode' is enabled under vehicle HMI 'Settings Privacy' screen</t>
        </is>
      </c>
      <c r="G12"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2" s="223" t="inlineStr">
        <is>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is>
      </c>
      <c r="I12" s="70" t="inlineStr">
        <is>
          <t>Check for 'Car' icon under 'My Bentley App - NAVIGATION' screen when 'Activating Privacy Mode' is enabled in vehicle HMI 'Settings Privacy' screen</t>
        </is>
      </c>
      <c r="J12" s="70" t="inlineStr">
        <is>
          <t>• Find My Car : In My Bentley App, The 'Car' icon under 'NAVIGATION' screen should not be displayed when Privacy mode is enabled via vehicle HMI 'Settings Privacy' screen
(i.e. 'Car' icon and the vehicle pointer icon should not be visible in map view under 'NAVIGATION' screen )</t>
        </is>
      </c>
      <c r="K12" s="53" t="n"/>
      <c r="L12" s="54" t="n"/>
      <c r="M12" s="54" t="n"/>
      <c r="N12" s="72" t="n"/>
    </row>
    <row r="13" ht="204.75" customHeight="1">
      <c r="B13" s="50" t="n">
        <v>9</v>
      </c>
      <c r="C13" s="51" t="inlineStr">
        <is>
          <t>EUR, NAR, CHN</t>
        </is>
      </c>
      <c r="D13" s="51" t="inlineStr">
        <is>
          <t>Medium</t>
        </is>
      </c>
      <c r="E13" s="52" t="n">
        <v>5</v>
      </c>
      <c r="F13" s="176" t="inlineStr">
        <is>
          <t>Verification of Car Finder functionality when 'Share Vehicle Position' Online Services Privacy Settings option is deactivated via vehicle HMI</t>
        </is>
      </c>
      <c r="G13"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3" s="223" t="inlineStr">
        <is>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is>
      </c>
      <c r="I13" s="70" t="inlineStr">
        <is>
          <t>Check for 'Car' icon under 'My Bentley App - NAVIGATION' screen when 'Share Vehicle Position' Online Services Privacy Settings option is deactivated in vehicle HMI 'Settings Privacy' screen</t>
        </is>
      </c>
      <c r="J13" s="70" t="inlineStr">
        <is>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is>
      </c>
      <c r="K13" s="70" t="n"/>
      <c r="L13" s="54" t="n"/>
      <c r="M13" s="54" t="n"/>
      <c r="N13" s="72" t="n"/>
    </row>
    <row r="14" ht="32.25" customHeight="1" thickBot="1">
      <c r="B14" s="59" t="n">
        <v>10</v>
      </c>
      <c r="C14" s="60" t="inlineStr">
        <is>
          <t>EUR, NAR, CHN</t>
        </is>
      </c>
      <c r="D14" s="60" t="inlineStr">
        <is>
          <t>Medium</t>
        </is>
      </c>
      <c r="E14" s="61" t="n">
        <v>5</v>
      </c>
      <c r="F14" s="62" t="inlineStr">
        <is>
          <t>Verify all the screens with Bentley style guide.</t>
        </is>
      </c>
      <c r="G14" s="73" t="inlineStr">
        <is>
          <t>• N/A</t>
        </is>
      </c>
      <c r="H14" s="67"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3.xml><?xml version="1.0" encoding="utf-8"?>
<worksheet xmlns="http://schemas.openxmlformats.org/spreadsheetml/2006/main">
  <sheetPr codeName="Sheet23">
    <outlinePr summaryBelow="1" summaryRight="1"/>
    <pageSetUpPr/>
  </sheetPr>
  <dimension ref="A1:N18"/>
  <sheetViews>
    <sheetView topLeftCell="A14" zoomScale="60" zoomScaleNormal="60" workbookViewId="0">
      <selection activeCell="H17" sqref="H17"/>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7.7109375" customWidth="1" style="2" min="6" max="6"/>
    <col width="54.42578125" customWidth="1" style="2" min="7" max="7"/>
    <col width="60.140625" customWidth="1" style="2" min="8" max="8"/>
    <col width="60.42578125" customWidth="1" style="1" min="9" max="9"/>
    <col width="48.140625" customWidth="1" style="1" min="10" max="10"/>
    <col width="13.140625" customWidth="1" style="1" min="11" max="11"/>
    <col width="19.42578125" customWidth="1" style="2" min="12" max="12"/>
    <col width="18.85546875" customWidth="1" style="2" min="13" max="13"/>
    <col width="15.42578125" customWidth="1" style="2" min="14" max="14"/>
    <col width="8.7109375" customWidth="1" style="2" min="15" max="16"/>
    <col width="8.7109375" customWidth="1" style="2" min="17" max="16384"/>
  </cols>
  <sheetData>
    <row r="1" ht="16.5" customHeight="1" thickBot="1"/>
    <row r="2" ht="29.25" customHeight="1" thickBot="1">
      <c r="B2" s="242" t="inlineStr">
        <is>
          <t>Nav Companion</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73.25" customHeight="1">
      <c r="B5" s="127" t="n">
        <v>1</v>
      </c>
      <c r="C5" s="117" t="inlineStr">
        <is>
          <t>EUR, NAR, CHN</t>
        </is>
      </c>
      <c r="D5" s="117" t="inlineStr">
        <is>
          <t>High</t>
        </is>
      </c>
      <c r="E5" s="118" t="n">
        <v>3</v>
      </c>
      <c r="F5" s="120" t="inlineStr">
        <is>
          <t>Verify accessing of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1. In 'My Bentley App - DASHBOARD' screen, Click on 'Navigation' tab(i.e. Navigation Icon tab present in Footer Screen)</t>
        </is>
      </c>
      <c r="J5" s="120" t="inlineStr">
        <is>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is>
      </c>
      <c r="K5" s="120" t="n"/>
      <c r="L5" s="121" t="n"/>
      <c r="M5" s="120" t="n"/>
      <c r="N5" s="122" t="n"/>
    </row>
    <row r="6" ht="110.25" customHeight="1">
      <c r="B6" s="50" t="n">
        <v>2</v>
      </c>
      <c r="C6" s="51" t="inlineStr">
        <is>
          <t>EUR, NAR, CHN</t>
        </is>
      </c>
      <c r="D6" s="51" t="inlineStr">
        <is>
          <t>Medium</t>
        </is>
      </c>
      <c r="E6" s="52" t="n">
        <v>3</v>
      </c>
      <c r="F6" s="53" t="inlineStr">
        <is>
          <t>Verify location search under 'Navigation' Screen</t>
        </is>
      </c>
      <c r="G6" s="67" t="inlineStr">
        <is>
          <t>• The screen focus is in "My Bentley App - NAVIGATION" page
( My Bentley App --&gt; LOGIN OR REGISTER --&gt; Email --&gt; Enter valid email id --&gt; NEXT --&gt; Enter the Password --&gt; NEXT --&gt; Vehicle "DASHBOARD" Screen --&gt; Click on "Navigation" icon(NAVIGATION) --&gt; Click on ALLOW )</t>
        </is>
      </c>
      <c r="H6" s="67" t="n"/>
      <c r="I6" s="53" t="inlineStr">
        <is>
          <t>1. In 'NAVIGATION' screen, Click on Search Window and search for any location(Ex : London , Leamington Spa)</t>
        </is>
      </c>
      <c r="J6" s="53" t="inlineStr">
        <is>
          <t>Location Search should yield result under NAVIGATION screen</t>
        </is>
      </c>
      <c r="K6" s="53" t="n"/>
      <c r="L6" s="54" t="n"/>
      <c r="M6" s="53" t="n"/>
      <c r="N6" s="55" t="n"/>
    </row>
    <row r="7" ht="204.75" customHeight="1">
      <c r="B7" s="50" t="n">
        <v>3</v>
      </c>
      <c r="C7" s="51" t="inlineStr">
        <is>
          <t>EUR, NAR, CHN</t>
        </is>
      </c>
      <c r="D7" s="51" t="inlineStr">
        <is>
          <t>High</t>
        </is>
      </c>
      <c r="E7" s="52" t="n">
        <v>5</v>
      </c>
      <c r="F7" s="53" t="inlineStr">
        <is>
          <t>Verify sending location information to vehicle</t>
        </is>
      </c>
      <c r="G7" s="67" t="inlineStr">
        <is>
          <t>• The screen focus is in "My Bentley App - NAVIGATION" page
( My Bentley App --&gt; LOGIN OR REGISTER --&gt; Email --&gt; Enter valid email id --&gt; NEXT --&gt; Enter the Password --&gt; NEXT --&gt; Vehicle "DASHBOARD" Screen --&gt; Click on "Navigation" icon(NAVIGATION) --&gt; Click on ALLOW )</t>
        </is>
      </c>
      <c r="H7" s="67" t="n"/>
      <c r="I7" s="53" t="inlineStr">
        <is>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is>
      </c>
      <c r="J7" s="53" t="inlineStr">
        <is>
          <t>* In Vehicle :
HMI --&gt; Navigation --&gt; My Destinations(Navigation-Received destinations and tours Screen) --&gt; Location sent via My Bentley App should be displayed and user should be able to set the route to that location</t>
        </is>
      </c>
      <c r="K7" s="53" t="n"/>
      <c r="L7" s="54" t="n"/>
      <c r="M7" s="53" t="n"/>
      <c r="N7" s="55" t="n"/>
    </row>
    <row r="8" ht="173.25" customHeight="1">
      <c r="B8" s="50" t="n">
        <v>4</v>
      </c>
      <c r="C8" s="51" t="inlineStr">
        <is>
          <t>EUR, NAR, CHN</t>
        </is>
      </c>
      <c r="D8" s="51" t="inlineStr">
        <is>
          <t>Medium</t>
        </is>
      </c>
      <c r="E8" s="52" t="n">
        <v>4</v>
      </c>
      <c r="F8" s="53" t="inlineStr">
        <is>
          <t>Verify removing location information from 'SENT DESTINATIONS' section under NAVIGATION screen of My Bentley App</t>
        </is>
      </c>
      <c r="G8" s="53" t="inlineStr">
        <is>
          <t>• The screen focus is in "My Bentley App - NAVIGATION" page
( My Bentley App --&gt; LOGIN OR REGISTER --&gt; Email --&gt; Enter valid email id --&gt; NEXT --&gt; Enter the Password --&gt; NEXT --&gt; Vehicle "DASHBOARD" Screen --&gt; Click on "Navigation" icon(NAVIGATION) --&gt; Click on ALLOW )</t>
        </is>
      </c>
      <c r="H8" s="67" t="inlineStr">
        <is>
          <t>• Recently added location details found under 'SENT DESTINATIONS' section</t>
        </is>
      </c>
      <c r="I8" s="53" t="inlineStr">
        <is>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is>
      </c>
      <c r="J8" s="53" t="inlineStr">
        <is>
          <t>* In Vehicle :
HMI --&gt; Navigation --&gt; My Destinations(Navigation-Received destinations and tours Screen) --&gt; Location sent via My Bentley App previously should not be displayed once it is removed from My Bentley App side</t>
        </is>
      </c>
      <c r="K8" s="53" t="n"/>
      <c r="L8" s="54" t="n"/>
      <c r="M8" s="53" t="n"/>
      <c r="N8" s="55" t="n"/>
    </row>
    <row r="9" ht="330.75" customHeight="1">
      <c r="B9" s="50" t="n">
        <v>5</v>
      </c>
      <c r="C9" s="51" t="inlineStr">
        <is>
          <t>EUR, NAR, CHN</t>
        </is>
      </c>
      <c r="D9" s="51" t="inlineStr">
        <is>
          <t>High</t>
        </is>
      </c>
      <c r="E9" s="52" t="n">
        <v>5</v>
      </c>
      <c r="F9" s="53" t="inlineStr">
        <is>
          <t>Verify removing location information from 'FAVORITES' section under NAVIGATION screen of My Bentley App</t>
        </is>
      </c>
      <c r="G9" s="53" t="inlineStr">
        <is>
          <t>• The screen focus is in "My Bentley App - NAVIGATION" page
( My Bentley App --&gt; LOGIN OR REGISTER --&gt; Email --&gt; Enter valid email id --&gt; NEXT --&gt; Enter the Password --&gt; NEXT --&gt; Vehicle "DASHBOARD" Screen --&gt; Click on "Navigation" icon(NAVIGATION) --&gt; Click on ALLOW )</t>
        </is>
      </c>
      <c r="H9" s="67" t="inlineStr">
        <is>
          <t>• Recently added location details saved as favourites and is found under 'FAVORITES' section</t>
        </is>
      </c>
      <c r="I9"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is>
      </c>
      <c r="J9" s="53" t="inlineStr">
        <is>
          <t xml:space="preserve">* In Vehicle : 
Recently deleted favourite location details should not be displayed under
[HMI --&gt; Navigation --&gt; Favourites(Navigation-Favourites Screen)]
[HMI --&gt; Navigation --&gt; My Destinations(Navigation-Received destinations and tours Screen)]
</t>
        </is>
      </c>
      <c r="K9" s="53" t="n"/>
      <c r="L9" s="54" t="n"/>
      <c r="M9" s="53" t="n"/>
      <c r="N9" s="55" t="n"/>
    </row>
    <row r="10" ht="204.75" customHeight="1">
      <c r="B10" s="50" t="n">
        <v>6</v>
      </c>
      <c r="C10" s="51" t="inlineStr">
        <is>
          <t>EUR, NAR, CHN</t>
        </is>
      </c>
      <c r="D10" s="51" t="inlineStr">
        <is>
          <t>High</t>
        </is>
      </c>
      <c r="E10" s="52" t="n">
        <v>5</v>
      </c>
      <c r="F10" s="53" t="inlineStr">
        <is>
          <t>Verify removing location information from vehicle ['Navigation - Received destinations and tours' screen]</t>
        </is>
      </c>
      <c r="G10"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0" s="67" t="inlineStr">
        <is>
          <t>• Recently added location details found under 'Navigation - Received destinations and tours' screen</t>
        </is>
      </c>
      <c r="I10" s="53" t="inlineStr">
        <is>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is>
      </c>
      <c r="J10" s="53" t="inlineStr">
        <is>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is>
      </c>
      <c r="K10" s="53" t="n"/>
      <c r="L10" s="54" t="n"/>
      <c r="M10" s="53" t="n"/>
      <c r="N10" s="55" t="n"/>
    </row>
    <row r="11" ht="189" customHeight="1">
      <c r="B11" s="50" t="n">
        <v>7</v>
      </c>
      <c r="C11" s="51" t="inlineStr">
        <is>
          <t>EUR, NAR, CHN</t>
        </is>
      </c>
      <c r="D11" s="51" t="inlineStr">
        <is>
          <t>Medium</t>
        </is>
      </c>
      <c r="E11" s="52" t="n">
        <v>4</v>
      </c>
      <c r="F11" s="53" t="inlineStr">
        <is>
          <t>Verify removing location information from vehicle ['Navigation - Favourites' screen]</t>
        </is>
      </c>
      <c r="G11"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1" s="67" t="inlineStr">
        <is>
          <t>• Recently added location details found under 'Navigation - Favourites' screen</t>
        </is>
      </c>
      <c r="I11" s="53" t="inlineStr">
        <is>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is>
      </c>
      <c r="J11" s="53" t="inlineStr">
        <is>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is>
      </c>
      <c r="K11" s="53" t="n"/>
      <c r="L11" s="54" t="n"/>
      <c r="M11" s="53" t="n"/>
      <c r="N11" s="55" t="n"/>
    </row>
    <row r="12" ht="283.5" customHeight="1">
      <c r="B12" s="50" t="n">
        <v>8</v>
      </c>
      <c r="C12" s="51" t="inlineStr">
        <is>
          <t>EUR, NAR, CHN</t>
        </is>
      </c>
      <c r="D12" s="51" t="inlineStr">
        <is>
          <t>Medium</t>
        </is>
      </c>
      <c r="E12" s="52" t="n">
        <v>4</v>
      </c>
      <c r="F12" s="53" t="inlineStr">
        <is>
          <t>Verify accessing of 'SENT DESTINATIONS' section under 'NAVIGATION' Screen</t>
        </is>
      </c>
      <c r="G12"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2" s="67" t="inlineStr">
        <is>
          <t>• Recently added location details found under 'SENT DESTINATIONS' section</t>
        </is>
      </c>
      <c r="I12" s="53" t="inlineStr">
        <is>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is>
      </c>
      <c r="J12" s="53" t="inlineStr">
        <is>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is>
      </c>
      <c r="K12" s="53" t="n"/>
      <c r="L12" s="54" t="n"/>
      <c r="M12" s="53" t="n"/>
      <c r="N12" s="55" t="n"/>
    </row>
    <row r="13" ht="330.75" customHeight="1">
      <c r="B13" s="50" t="n">
        <v>9</v>
      </c>
      <c r="C13" s="51" t="inlineStr">
        <is>
          <t>EUR, NAR, CHN</t>
        </is>
      </c>
      <c r="D13" s="51" t="inlineStr">
        <is>
          <t>Medium</t>
        </is>
      </c>
      <c r="E13" s="52" t="n">
        <v>4</v>
      </c>
      <c r="F13" s="53" t="inlineStr">
        <is>
          <t>Verify accessing of 'DEALERS' section under 'NAVIGATION' Screen</t>
        </is>
      </c>
      <c r="G13"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3" s="67" t="n"/>
      <c r="I13" s="53" t="inlineStr">
        <is>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is>
      </c>
      <c r="J13" s="53" t="inlineStr">
        <is>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53" t="n"/>
      <c r="L13" s="54" t="n"/>
      <c r="M13" s="53" t="n"/>
      <c r="N13" s="55" t="n"/>
    </row>
    <row r="14" ht="267.75" customHeight="1">
      <c r="B14" s="50" t="n">
        <v>10</v>
      </c>
      <c r="C14" s="51" t="inlineStr">
        <is>
          <t>EUR, NAR, CHN</t>
        </is>
      </c>
      <c r="D14" s="51" t="inlineStr">
        <is>
          <t>Medium</t>
        </is>
      </c>
      <c r="E14" s="52" t="n">
        <v>5</v>
      </c>
      <c r="F14" s="53" t="inlineStr">
        <is>
          <t>Verify saving the location information as an favorite and later sending it to vehicle</t>
        </is>
      </c>
      <c r="G14"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4" s="67" t="n"/>
      <c r="I14"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is>
      </c>
      <c r="J14" s="53"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53" t="n"/>
      <c r="L14" s="54" t="n"/>
      <c r="M14" s="53" t="n"/>
      <c r="N14" s="55" t="n"/>
    </row>
    <row r="15" ht="283.5" customHeight="1">
      <c r="B15" s="50" t="n">
        <v>11</v>
      </c>
      <c r="C15" s="51" t="inlineStr">
        <is>
          <t>EUR, NAR, CHN</t>
        </is>
      </c>
      <c r="D15" s="51" t="inlineStr">
        <is>
          <t>Medium</t>
        </is>
      </c>
      <c r="E15" s="52" t="n">
        <v>5</v>
      </c>
      <c r="F15" s="53" t="inlineStr">
        <is>
          <t>Verify saving the location information as an favorite when route guidance is active</t>
        </is>
      </c>
      <c r="H15" s="53" t="inlineStr">
        <is>
          <t>• Start the Route Guidance in HMI(i.e. Route Guidance is active)</t>
        </is>
      </c>
      <c r="I15" s="53" t="inlineStr">
        <is>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is>
      </c>
      <c r="J15" s="53" t="inlineStr">
        <is>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is>
      </c>
      <c r="K15" s="53" t="n"/>
      <c r="L15" s="54" t="n"/>
      <c r="M15" s="53" t="n"/>
      <c r="N15" s="55" t="n"/>
    </row>
    <row r="16" ht="110.25" customHeight="1">
      <c r="B16" s="50" t="n">
        <v>12</v>
      </c>
      <c r="C16" s="51" t="inlineStr">
        <is>
          <t>EUR, NAR, CHN</t>
        </is>
      </c>
      <c r="D16" s="51" t="inlineStr">
        <is>
          <t>Medium</t>
        </is>
      </c>
      <c r="E16" s="52" t="n">
        <v>4</v>
      </c>
      <c r="F16" s="53" t="inlineStr">
        <is>
          <t>Verify accessing of 'CALENDAR' section under 'NAVIGATION' Screen</t>
        </is>
      </c>
      <c r="G16"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6" s="67" t="inlineStr">
        <is>
          <t>• Test Mobile should be synced and paired with Head Unit</t>
        </is>
      </c>
      <c r="I16" s="53" t="inlineStr">
        <is>
          <t>1.  In 'NAVIGATION' screen, Click on Search Window and select the CALENDAR section
2. Check for Calendar Events synced via test mobile is displayed under CALENDAR section</t>
        </is>
      </c>
      <c r="J16" s="53" t="inlineStr">
        <is>
          <t>Calendar Events Synced with test mobile should be displayed in 'CALENDAR' section under NAVIGATION screen</t>
        </is>
      </c>
      <c r="K16" s="53" t="n"/>
      <c r="L16" s="54" t="n"/>
      <c r="M16" s="53" t="n"/>
      <c r="N16" s="55" t="n"/>
    </row>
    <row r="17" ht="110.25" customHeight="1">
      <c r="B17" s="50" t="n">
        <v>13</v>
      </c>
      <c r="C17" s="51" t="inlineStr">
        <is>
          <t>EUR, NAR, CHN</t>
        </is>
      </c>
      <c r="D17" s="51" t="inlineStr">
        <is>
          <t>Low</t>
        </is>
      </c>
      <c r="E17" s="52" t="n">
        <v>4</v>
      </c>
      <c r="F17" s="53" t="inlineStr">
        <is>
          <t>Verify accessing of 'CONTACTS' section under 'NAVIGATION' Screen</t>
        </is>
      </c>
      <c r="G17"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7" s="67" t="inlineStr">
        <is>
          <t>• Test Mobile should be synced and paired with Head Unit</t>
        </is>
      </c>
      <c r="I17" s="53" t="inlineStr">
        <is>
          <t>1.  In 'NAVIGATION' screen, Click on Search Window and select the CONTACTS section
2. Check for Phone Contact numbers synced via test mobile is displayed  under CONTACTS section</t>
        </is>
      </c>
      <c r="J17" s="53" t="inlineStr">
        <is>
          <t>Phone Contacts Synced with test mobile should be displayed in 'CONTACTS' section under NAVIGATION screen</t>
        </is>
      </c>
      <c r="K17" s="53" t="n"/>
      <c r="L17" s="54" t="n"/>
      <c r="M17" s="53" t="n"/>
      <c r="N17" s="55" t="n"/>
    </row>
    <row r="18" ht="32.25" customHeight="1" thickBot="1">
      <c r="B18" s="59" t="n">
        <v>15</v>
      </c>
      <c r="C18" s="60" t="inlineStr">
        <is>
          <t>EUR, NAR, CHN</t>
        </is>
      </c>
      <c r="D18" s="60" t="inlineStr">
        <is>
          <t>Medium</t>
        </is>
      </c>
      <c r="E18" s="61" t="n">
        <v>10</v>
      </c>
      <c r="F18" s="62" t="inlineStr">
        <is>
          <t>Verify all the screen with Bentley style guide.</t>
        </is>
      </c>
      <c r="G18" s="62" t="inlineStr">
        <is>
          <t>• N/A</t>
        </is>
      </c>
      <c r="H18" s="67" t="n"/>
      <c r="I18" s="62" t="inlineStr">
        <is>
          <t>Observe all the screen's icon, font, colour</t>
        </is>
      </c>
      <c r="J18" s="62" t="inlineStr">
        <is>
          <t>All the icon, font, colour should be followed as per Bentley style guide.</t>
        </is>
      </c>
      <c r="K18" s="62" t="n"/>
      <c r="L18" s="63" t="n"/>
      <c r="M18" s="62" t="n"/>
      <c r="N18" s="64" t="n"/>
    </row>
  </sheetData>
  <mergeCells count="3">
    <mergeCell ref="F3:M3"/>
    <mergeCell ref="B2:M2"/>
    <mergeCell ref="B3:C3"/>
  </mergeCells>
  <conditionalFormatting sqref="K5:K17">
    <cfRule type="cellIs" priority="1" operator="equal" dxfId="13">
      <formula>"Not Tested"</formula>
    </cfRule>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18">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4.xml><?xml version="1.0" encoding="utf-8"?>
<worksheet xmlns="http://schemas.openxmlformats.org/spreadsheetml/2006/main">
  <sheetPr codeName="Sheet24">
    <outlinePr summaryBelow="1" summaryRight="1"/>
    <pageSetUpPr/>
  </sheetPr>
  <dimension ref="A1:N12"/>
  <sheetViews>
    <sheetView topLeftCell="A8" zoomScale="60" zoomScaleNormal="60" workbookViewId="0">
      <selection activeCell="G12" sqref="G12"/>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7.85546875" customWidth="1" style="2" min="6" max="6"/>
    <col width="50.42578125" customWidth="1" style="2" min="7" max="7"/>
    <col width="58.5703125" customWidth="1" style="2" min="8" max="8"/>
    <col width="56.28515625" customWidth="1" style="1" min="9" max="9"/>
    <col width="46"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 , CHN</t>
        </is>
      </c>
      <c r="D5" s="117" t="inlineStr">
        <is>
          <t>Medium</t>
        </is>
      </c>
      <c r="E5" s="118" t="n">
        <v>2</v>
      </c>
      <c r="F5" s="119" t="inlineStr">
        <is>
          <t>Verify accessing  'Notifications' tab in CAR REMOTE screen of My Bentley App</t>
        </is>
      </c>
      <c r="G5" s="120" t="inlineStr">
        <is>
          <t>• The screen focus is in "My Bentley App - NOTIFICATIONS" page
( My Bentley App --&gt; LOGIN OR REGISTER --&gt; Email --&gt; Enter valid email id --&gt; NEXT --&gt; Enter the Password --&gt; NEXT --&gt; Vehicle "DASHBOARD" Screen --&gt; Click on "Bell" icon (NOTIFICATIONS) )</t>
        </is>
      </c>
      <c r="H5" s="53" t="n"/>
      <c r="I5" s="200" t="inlineStr">
        <is>
          <t>Verify the contents of 'NOTIFICATIONS' page</t>
        </is>
      </c>
      <c r="J5" s="184" t="inlineStr">
        <is>
          <t>In 'NOTIFICATIONS' page, The following contents are displayed :
- Title : NOTIFICATIONS
- Tabs :  'Actions' &amp; 'Alerts'
- Last updated: Time Stamp (Ex : Fri, 24 Jan at 09.43 am)</t>
        </is>
      </c>
      <c r="K5" s="120" t="n"/>
      <c r="L5" s="121" t="n"/>
      <c r="M5" s="120" t="n"/>
      <c r="N5" s="122" t="n"/>
    </row>
    <row r="6" ht="110.25" customHeight="1">
      <c r="B6" s="50" t="n">
        <v>2</v>
      </c>
      <c r="C6" s="51" t="inlineStr">
        <is>
          <t>EUR , NAR , CHN</t>
        </is>
      </c>
      <c r="D6" s="51" t="inlineStr">
        <is>
          <t>Medium</t>
        </is>
      </c>
      <c r="E6" s="52" t="n">
        <v>3</v>
      </c>
      <c r="F6" s="79" t="inlineStr">
        <is>
          <t>Verify the status of Notification Screen on refreshing the data manually (By Pulling Down the Notification screen)</t>
        </is>
      </c>
      <c r="G6" s="53" t="inlineStr">
        <is>
          <t>• The screen focus is in "My Bentley App - NOTIFICATIONS" page
( My Bentley App --&gt; LOGIN OR REGISTER --&gt; Email --&gt; Enter valid email id --&gt; NEXT --&gt; Enter the Password --&gt; NEXT --&gt; Vehicle "DASHBOARD" Screen --&gt; Click on "Bell" icon (NOTIFICATIONS) )</t>
        </is>
      </c>
      <c r="H6" s="53" t="n"/>
      <c r="I6" s="53" t="inlineStr">
        <is>
          <t>Swipe down the Notification screen --&gt; Tap on “Update Vehicle Data” link from the notification pop up.</t>
        </is>
      </c>
      <c r="J6" s="53" t="inlineStr">
        <is>
          <t>After a successful refresh cycle, 'Last updated: time stamp(e.g. Fri, 24 Jan at 09.43 am)' should be refreshed accordingly and visible. Latest actions/alerts should be included in the top of the list (If any) and sorted by time stamp from newest to oldest.</t>
        </is>
      </c>
      <c r="K6" s="53" t="n"/>
      <c r="L6" s="54" t="n"/>
      <c r="M6" s="53" t="n"/>
      <c r="N6" s="55" t="n"/>
    </row>
    <row r="7" ht="120" customHeight="1">
      <c r="B7" s="50" t="n">
        <v>3</v>
      </c>
      <c r="C7" s="51" t="inlineStr">
        <is>
          <t>EUR , NAR , CHN</t>
        </is>
      </c>
      <c r="D7" s="51" t="inlineStr">
        <is>
          <t>Medium</t>
        </is>
      </c>
      <c r="E7" s="52" t="n">
        <v>2</v>
      </c>
      <c r="F7" s="79" t="inlineStr">
        <is>
          <t>Verify accessing  'Actions' tab in  'Notifications'  screen</t>
        </is>
      </c>
      <c r="G7" s="53" t="inlineStr">
        <is>
          <t>• The screen focus is in "My Bentley App - NOTIFICATIONS" page
( My Bentley App --&gt; LOGIN OR REGISTER --&gt; Email --&gt; Enter valid email id --&gt; NEXT --&gt; Enter the Password --&gt; NEXT --&gt; Vehicle "DASHBOARD" Screen --&gt; Click on "Bell" icon (NOTIFICATIONS) )</t>
        </is>
      </c>
      <c r="H7" s="53" t="n"/>
      <c r="I7" s="16" t="inlineStr">
        <is>
          <t>Tap on 'Actions' tab in 'NOTIFICATIONS' page</t>
        </is>
      </c>
      <c r="J7" s="16" t="inlineStr">
        <is>
          <t>When there are no actions at all  -&gt;  'There are no new notifications to display' message should be displayed  along with crossed out bell icon 
OTHERWISE
Maximum 10 actions should be displayed which are sorted by time stamp from newest to oldest.</t>
        </is>
      </c>
      <c r="K7" s="53" t="n"/>
      <c r="L7" s="54" t="n"/>
      <c r="M7" s="53" t="n"/>
      <c r="N7" s="55" t="n"/>
    </row>
    <row r="8" ht="135" customHeight="1">
      <c r="B8" s="50" t="n">
        <v>4</v>
      </c>
      <c r="C8" s="51" t="inlineStr">
        <is>
          <t>EUR , NAR , CHN</t>
        </is>
      </c>
      <c r="D8" s="51" t="inlineStr">
        <is>
          <t>Medium</t>
        </is>
      </c>
      <c r="E8" s="52" t="n">
        <v>3</v>
      </c>
      <c r="F8" s="79" t="inlineStr">
        <is>
          <t>Verify the contents of an action in 'Actions' tab in Notification Screen</t>
        </is>
      </c>
      <c r="G8" s="53" t="inlineStr">
        <is>
          <t>• The screen focus is in "My Bentley App - NOTIFICATIONS" page
( My Bentley App --&gt; LOGIN OR REGISTER --&gt; Email --&gt; Enter valid email id --&gt; NEXT --&gt; Enter the Password --&gt; NEXT --&gt; Vehicle "DASHBOARD" Screen --&gt; Click on "Bell" icon (NOTIFICATIONS) )</t>
        </is>
      </c>
      <c r="H8" s="53" t="inlineStr">
        <is>
          <t>• At least one Action should be present  in the 'Actions' list (e.g. Perform Remote Lock / Unlock operation through App)</t>
        </is>
      </c>
      <c r="I8" s="16" t="inlineStr">
        <is>
          <t>Tap on 'Actions' tab in 'NOTIFICATIONS' page and check the contents of any listed action</t>
        </is>
      </c>
      <c r="J8" s="16" t="inlineStr">
        <is>
          <t>Each action should have following contents in sequence
- Status on the actions (e.g. 'Vehicle Locked/Unlocked/Failed to Lock/Failed to unlock' etc.)
- Time stamp(e.g. 24 January 09.37 am)
- Summary/Reasons (e.g. Vehicle was successfully locked/unlocked or Failed Reason)</t>
        </is>
      </c>
      <c r="K8" s="53" t="n"/>
      <c r="L8" s="54" t="n"/>
      <c r="M8" s="53" t="n"/>
      <c r="N8" s="55" t="n"/>
    </row>
    <row r="9" ht="393.75" customHeight="1">
      <c r="B9" s="50" t="n">
        <v>5</v>
      </c>
      <c r="C9" s="51" t="inlineStr">
        <is>
          <t>EUR , NAR , CHN</t>
        </is>
      </c>
      <c r="D9" s="51" t="inlineStr">
        <is>
          <t>Medium</t>
        </is>
      </c>
      <c r="E9" s="52" t="n">
        <v>10</v>
      </c>
      <c r="F9" s="79" t="inlineStr">
        <is>
          <t>Verify 'Remote Lock / Unlock' actions are listed in the notification action list</t>
        </is>
      </c>
      <c r="G9" s="53" t="inlineStr">
        <is>
          <t>• The screen focus is in "My Bentley App - NOTIFICATIONS" page
( My Bentley App --&gt; LOGIN OR REGISTER --&gt; Email --&gt; Enter valid email id --&gt; NEXT --&gt; Enter the Password --&gt; NEXT --&gt; Vehicle "DASHBOARD" Screen --&gt; Click on "Bell" icon (NOTIFICATIONS) )</t>
        </is>
      </c>
      <c r="H9" s="53" t="n"/>
      <c r="I9" s="53" t="inlineStr">
        <is>
          <t>1. Perform multiple 'Remote Lock / Unlock' functionality in different scenarios (E.g. Ignition On, Off) through 'My Bentley App - DASHBOARD' screen
2. Refresh the 'NOTIFICATIONS - Actions' page and Check whether 'Remote Lock / Unlock' functionality actions are listed</t>
        </is>
      </c>
      <c r="J9" s="53" t="inlineStr">
        <is>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is>
      </c>
      <c r="K9" s="53" t="n"/>
      <c r="L9" s="54" t="n"/>
      <c r="M9" s="53" t="n"/>
      <c r="N9" s="55" t="n"/>
    </row>
    <row r="10" ht="120" customHeight="1">
      <c r="B10" s="50" t="n">
        <v>6</v>
      </c>
      <c r="C10" s="51" t="inlineStr">
        <is>
          <t>NAR</t>
        </is>
      </c>
      <c r="D10" s="51" t="inlineStr">
        <is>
          <t>Medium</t>
        </is>
      </c>
      <c r="E10" s="52" t="n">
        <v>3</v>
      </c>
      <c r="F10" s="79" t="inlineStr">
        <is>
          <t>Verify accessing  'Alert' tab in  'Notifications'  screen</t>
        </is>
      </c>
      <c r="G10" s="53" t="inlineStr">
        <is>
          <t>• The screen focus is in "My Bentley App - NOTIFICATIONS" page
( My Bentley App --&gt; LOGIN OR REGISTER --&gt; Email --&gt; Enter valid email id --&gt; NEXT --&gt; Enter the Password --&gt; NEXT --&gt; Vehicle "DASHBOARD" Screen --&gt; Click on "Bell" icon (NOTIFICATIONS) )</t>
        </is>
      </c>
      <c r="H10" s="53" t="n"/>
      <c r="I10" s="16" t="inlineStr">
        <is>
          <t>1. Tap on 'Alerts' tab in 'My Bentley App - NOTIFICATIONS' page</t>
        </is>
      </c>
      <c r="J10" s="16" t="inlineStr">
        <is>
          <t>When there are no alerts at all  --&gt;  'There are no new notifications to display' message should be displayed along with crossed out bell icon 
OTHERWISE
Maximum 10 alerts should be displayed which are sorted by time stamp from newest to oldest.</t>
        </is>
      </c>
      <c r="K10" s="53" t="n"/>
      <c r="L10" s="54" t="n"/>
      <c r="M10" s="53" t="n"/>
      <c r="N10" s="55" t="n"/>
    </row>
    <row r="11" ht="252" customHeight="1">
      <c r="B11" s="50" t="n">
        <v>7</v>
      </c>
      <c r="C11" s="51" t="inlineStr">
        <is>
          <t>NAR</t>
        </is>
      </c>
      <c r="D11" s="51" t="inlineStr">
        <is>
          <t>Medium</t>
        </is>
      </c>
      <c r="E11" s="52" t="n">
        <v>15</v>
      </c>
      <c r="F11" s="79" t="inlineStr">
        <is>
          <t>Verify 'Alerts' are listed in the notification Alert list</t>
        </is>
      </c>
      <c r="G11" s="53" t="inlineStr">
        <is>
          <t>• The screen focus is in "My Bentley App - NOTIFICATIONS" page
( My Bentley App --&gt; LOGIN OR REGISTER --&gt; Email --&gt; Enter valid email id --&gt; NEXT --&gt; Enter the Password --&gt; NEXT --&gt; Vehicle "DASHBOARD" Screen --&gt; Click on "Bell" icon (NOTIFICATIONS) )</t>
        </is>
      </c>
      <c r="H11" s="53" t="n"/>
      <c r="I11" s="53" t="inlineStr">
        <is>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is>
      </c>
      <c r="J11" s="53" t="inlineStr">
        <is>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is>
      </c>
      <c r="K11" s="53" t="n"/>
      <c r="L11" s="54" t="n"/>
      <c r="M11" s="53" t="n"/>
      <c r="N11" s="55" t="n"/>
    </row>
    <row r="12" ht="32.25" customHeight="1" thickBot="1">
      <c r="B12" s="59" t="n">
        <v>8</v>
      </c>
      <c r="C12" s="60" t="inlineStr">
        <is>
          <t>EUR , NAR , CHN</t>
        </is>
      </c>
      <c r="D12" s="60" t="inlineStr">
        <is>
          <t>Low</t>
        </is>
      </c>
      <c r="E12" s="61" t="n">
        <v>10</v>
      </c>
      <c r="F12" s="94" t="inlineStr">
        <is>
          <t>Verify all the screen with Bentley style guide.</t>
        </is>
      </c>
      <c r="G12" s="62" t="inlineStr">
        <is>
          <t>• N/A</t>
        </is>
      </c>
      <c r="H12" s="53" t="n"/>
      <c r="I12" s="62" t="inlineStr">
        <is>
          <t>Observe all the screen's icon, font, colour</t>
        </is>
      </c>
      <c r="J12" s="62" t="inlineStr">
        <is>
          <t>All the icon, font, colour should be followed as per Bentley style guide.</t>
        </is>
      </c>
      <c r="K12" s="62" t="n"/>
      <c r="L12" s="63" t="n"/>
      <c r="M12" s="62" t="n"/>
      <c r="N12" s="64" t="n"/>
    </row>
  </sheetData>
  <mergeCells count="3">
    <mergeCell ref="F3:M3"/>
    <mergeCell ref="B2:M2"/>
    <mergeCell ref="B3:C3"/>
  </mergeCells>
  <conditionalFormatting sqref="K5:K1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5.xml><?xml version="1.0" encoding="utf-8"?>
<worksheet xmlns="http://schemas.openxmlformats.org/spreadsheetml/2006/main">
  <sheetPr codeName="Sheet25">
    <outlinePr summaryBelow="1" summaryRight="1"/>
    <pageSetUpPr/>
  </sheetPr>
  <dimension ref="A1:N15"/>
  <sheetViews>
    <sheetView topLeftCell="A11" zoomScale="70" zoomScaleNormal="70" workbookViewId="0">
      <selection activeCell="G10" sqref="G10"/>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0.7109375" customWidth="1" style="1" min="10" max="10"/>
    <col width="13.140625" customWidth="1" style="1" min="11" max="11"/>
    <col width="19.42578125" customWidth="1" style="2" min="12" max="12"/>
    <col width="18.85546875" customWidth="1" style="2" min="13" max="13"/>
    <col width="16.28515625" customWidth="1" min="14" max="14"/>
  </cols>
  <sheetData>
    <row r="1" ht="16.5" customHeight="1" thickBot="1"/>
    <row r="2" ht="29.25" customHeight="1" thickBot="1">
      <c r="B2" s="227" t="inlineStr">
        <is>
          <t>Push 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t>
        </is>
      </c>
      <c r="D5" s="117" t="inlineStr">
        <is>
          <t>High</t>
        </is>
      </c>
      <c r="E5" s="118" t="n">
        <v>10</v>
      </c>
      <c r="F5" s="119" t="inlineStr">
        <is>
          <t xml:space="preserve">Verify 'Theft Alert' Push Notifications </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201" t="inlineStr">
        <is>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is>
      </c>
      <c r="J5" s="120"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120" t="n"/>
      <c r="L5" s="121" t="n"/>
      <c r="M5" s="120" t="n"/>
      <c r="N5" s="122" t="n"/>
    </row>
    <row r="6" ht="204.75" customHeight="1">
      <c r="B6" s="50" t="n">
        <v>2</v>
      </c>
      <c r="C6" s="51" t="inlineStr">
        <is>
          <t>EUR , NAR , CHN</t>
        </is>
      </c>
      <c r="D6" s="51" t="inlineStr">
        <is>
          <t>High</t>
        </is>
      </c>
      <c r="E6" s="52" t="n">
        <v>10</v>
      </c>
      <c r="F6" s="79" t="inlineStr">
        <is>
          <t xml:space="preserve">Verify 'Remote Locking/Unlocking' Push Notifications </t>
        </is>
      </c>
      <c r="G6" s="53" t="inlineStr">
        <is>
          <t xml:space="preserve">• The screen focus is in "My Bentley App - DASHBOARD" page
( My Bentley App --&gt; LOGIN OR REGISTER --&gt; Email --&gt; Enter valid email id --&gt; NEXT --&gt; Enter the Password --&gt; NEXT --&gt; Vehicle "DASHBOARD" Screen )
</t>
        </is>
      </c>
      <c r="H6" s="53" t="n"/>
      <c r="I6" s="129" t="inlineStr">
        <is>
          <t xml:space="preserve">1. Perform 'Remote Lock / Unlock' operation and Exit from My Bentley App inbetween the process --&gt; Wait for Notification on Mobile
2. Verify Notification content
3. Tap On Notification
</t>
        </is>
      </c>
      <c r="J6" s="53"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53" t="n"/>
      <c r="L6" s="54" t="n"/>
      <c r="M6" s="53" t="n"/>
      <c r="N6" s="55" t="n"/>
    </row>
    <row r="7" ht="189" customHeight="1">
      <c r="B7" s="50" t="n">
        <v>3</v>
      </c>
      <c r="C7" s="51" t="inlineStr">
        <is>
          <t>EUR , NAR , CHN</t>
        </is>
      </c>
      <c r="D7" s="137" t="inlineStr">
        <is>
          <t>Medium</t>
        </is>
      </c>
      <c r="E7" s="177" t="n">
        <v>10</v>
      </c>
      <c r="F7" s="79" t="inlineStr">
        <is>
          <t xml:space="preserve">Verify 'My Cabin Comfort' Push Notifications </t>
        </is>
      </c>
      <c r="G7" s="53" t="inlineStr">
        <is>
          <t>• The screen focus is in "My Bentley App - CAR REMOTE" page
( My Bentley App --&gt; LOGIN OR REGISTER --&gt; Email --&gt; Enter valid email id --&gt; NEXT --&gt; Enter the Password --&gt; NEXT --&gt; Vehicle "DASHBOARD" Screen --&gt; CAR REMOTE )</t>
        </is>
      </c>
      <c r="H7" s="53" t="n"/>
      <c r="I7" s="129"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53" t="inlineStr">
        <is>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is>
      </c>
      <c r="K7" s="56" t="n"/>
      <c r="L7" s="57" t="n"/>
      <c r="M7" s="56" t="n"/>
      <c r="N7" s="58" t="n"/>
    </row>
    <row r="8" ht="189" customHeight="1">
      <c r="B8" s="50" t="n">
        <v>4</v>
      </c>
      <c r="C8" s="51" t="inlineStr">
        <is>
          <t>EUR , NAR , CHN</t>
        </is>
      </c>
      <c r="D8" s="137" t="inlineStr">
        <is>
          <t>Medium</t>
        </is>
      </c>
      <c r="E8" s="177" t="n">
        <v>10</v>
      </c>
      <c r="F8" s="79" t="inlineStr">
        <is>
          <t xml:space="preserve">Verify 'My Battery Charge' Push Notifications </t>
        </is>
      </c>
      <c r="G8" s="53" t="inlineStr">
        <is>
          <t>• The screen focus is in "My Bentley App - CAR REMOTE" page
( My Bentley App --&gt; LOGIN OR REGISTER --&gt; Email --&gt; Enter valid email id --&gt; NEXT --&gt; Enter the Password --&gt; NEXT --&gt; Vehicle "DASHBOARD" Screen --&gt; CAR REMOTE )</t>
        </is>
      </c>
      <c r="H8" s="53" t="n"/>
      <c r="I8" s="129" t="inlineStr">
        <is>
          <t xml:space="preserve">1. Start 'My Battery Charge' operation(With Timer) remotely  and Exit from the My Bentley App --&gt;  Wait for completion of Charge time --&gt; Wait for Notification on Mobile
2. Verify Notification content
3. Tap On Notification
</t>
        </is>
      </c>
      <c r="J8" s="53" t="inlineStr">
        <is>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is>
      </c>
      <c r="K8" s="56" t="n"/>
      <c r="L8" s="57" t="n"/>
      <c r="M8" s="56" t="n"/>
      <c r="N8" s="58" t="n"/>
    </row>
    <row r="9" ht="315" customHeight="1">
      <c r="B9" s="50" t="n">
        <v>5</v>
      </c>
      <c r="C9" s="51" t="inlineStr">
        <is>
          <t>EUR , NAR , CHN</t>
        </is>
      </c>
      <c r="D9" s="137" t="inlineStr">
        <is>
          <t>High</t>
        </is>
      </c>
      <c r="E9" s="177" t="n">
        <v>10</v>
      </c>
      <c r="F9" s="79" t="inlineStr">
        <is>
          <t xml:space="preserve">Verify 'Remote Park Assist' Push Notifications </t>
        </is>
      </c>
      <c r="G9" s="53" t="inlineStr">
        <is>
          <t xml:space="preserve">Note : Free Parking Space next to vehicle parked will be taken as reference for parking  
• Exit from My Bentley App </t>
        </is>
      </c>
      <c r="H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9" s="129"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53"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56" t="n"/>
      <c r="L9" s="57" t="n"/>
      <c r="M9" s="56" t="n"/>
      <c r="N9" s="58" t="n"/>
    </row>
    <row r="10" ht="255" customHeight="1">
      <c r="B10" s="50" t="n">
        <v>6</v>
      </c>
      <c r="C10" s="51" t="inlineStr">
        <is>
          <t>NAR</t>
        </is>
      </c>
      <c r="D10" s="51" t="inlineStr">
        <is>
          <t>High</t>
        </is>
      </c>
      <c r="E10" s="52" t="n">
        <v>10</v>
      </c>
      <c r="F10" s="79" t="inlineStr">
        <is>
          <t xml:space="preserve">Verify 'Speed Alert' Push Notifications </t>
        </is>
      </c>
      <c r="G10" s="53" t="inlineStr">
        <is>
          <t>• The screen focus is in "My Bentley App - CAR REMOTE" page
( My Bentley App --&gt; LOGIN OR REGISTER --&gt; Email --&gt; Enter valid email id --&gt; NEXT --&gt; Enter the Password --&gt; NEXT --&gt; Vehicle "DASHBOARD" Screen --&gt; CAR REMOTE )</t>
        </is>
      </c>
      <c r="H10" s="53" t="n"/>
      <c r="I10" s="16" t="inlineStr">
        <is>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is>
      </c>
      <c r="J10" s="53" t="inlineStr">
        <is>
          <t>'Speed Alert' Push Notification should be received at mobile end</t>
        </is>
      </c>
      <c r="K10" s="53" t="n"/>
      <c r="L10" s="54" t="n"/>
      <c r="M10" s="53" t="n"/>
      <c r="N10" s="55" t="n"/>
    </row>
    <row r="11" ht="315" customHeight="1">
      <c r="B11" s="50" t="n">
        <v>7</v>
      </c>
      <c r="C11" s="51" t="inlineStr">
        <is>
          <t>NAR</t>
        </is>
      </c>
      <c r="D11" s="51" t="inlineStr">
        <is>
          <t>Medium</t>
        </is>
      </c>
      <c r="E11" s="52" t="n">
        <v>10</v>
      </c>
      <c r="F11" s="53" t="inlineStr">
        <is>
          <t xml:space="preserve">Verify 'Valet Alert' Push Notifications </t>
        </is>
      </c>
      <c r="G11" s="53" t="inlineStr">
        <is>
          <t>• The screen focus is in "My Bentley App - CAR REMOTE" page
( My Bentley App --&gt; LOGIN OR REGISTER --&gt; Email --&gt; Enter valid email id --&gt; NEXT --&gt; Enter the Password --&gt; NEXT --&gt; Vehicle "DASHBOARD" Screen --&gt; CAR REMOTE )</t>
        </is>
      </c>
      <c r="H11" s="53" t="n"/>
      <c r="I11" s="16" t="inlineStr">
        <is>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is>
      </c>
      <c r="J11" s="53" t="inlineStr">
        <is>
          <t>'Valet Alert' Push Notification should be received at mobile end</t>
        </is>
      </c>
      <c r="K11" s="53" t="n"/>
      <c r="L11" s="54" t="n"/>
      <c r="M11" s="53" t="n"/>
      <c r="N11" s="55" t="n"/>
    </row>
    <row r="12" ht="270" customHeight="1">
      <c r="B12" s="50" t="n">
        <v>8</v>
      </c>
      <c r="C12" s="51" t="inlineStr">
        <is>
          <t>NAR</t>
        </is>
      </c>
      <c r="D12" s="51" t="inlineStr">
        <is>
          <t>Medium</t>
        </is>
      </c>
      <c r="E12" s="52" t="n">
        <v>10</v>
      </c>
      <c r="F12" s="53" t="inlineStr">
        <is>
          <t xml:space="preserve">Verify 'Perimeter Alert' Push Notifications </t>
        </is>
      </c>
      <c r="G12" s="53" t="inlineStr">
        <is>
          <t>• The screen focus is in "My Bentley App - CAR REMOTE" page
( My Bentley App --&gt; LOGIN OR REGISTER --&gt; Email --&gt; Enter valid email id --&gt; NEXT --&gt; Enter the Password --&gt; NEXT --&gt; Vehicle "DASHBOARD" Screen --&gt; CAR REMOTE )</t>
        </is>
      </c>
      <c r="H12" s="53" t="n"/>
      <c r="I12" s="16" t="inlineStr">
        <is>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is>
      </c>
      <c r="J12" s="53" t="inlineStr">
        <is>
          <t>'Perimeter Alert' Push Notification should be received at mobile end</t>
        </is>
      </c>
      <c r="K12" s="53" t="n"/>
      <c r="L12" s="54" t="n"/>
      <c r="M12" s="53" t="n"/>
      <c r="N12" s="55" t="n"/>
    </row>
    <row r="13" ht="255" customHeight="1">
      <c r="B13" s="50" t="n">
        <v>9</v>
      </c>
      <c r="C13" s="51" t="inlineStr">
        <is>
          <t>NAR</t>
        </is>
      </c>
      <c r="D13" s="51" t="inlineStr">
        <is>
          <t>Medium</t>
        </is>
      </c>
      <c r="E13" s="52" t="n">
        <v>10</v>
      </c>
      <c r="F13" s="53" t="inlineStr">
        <is>
          <t xml:space="preserve">Verify 'Curfew Alert' Push Notifications </t>
        </is>
      </c>
      <c r="G13" s="53" t="inlineStr">
        <is>
          <t>• The screen focus is in "My Bentley App - CAR REMOTE" page
( My Bentley App --&gt; LOGIN OR REGISTER --&gt; Email --&gt; Enter valid email id --&gt; NEXT --&gt; Enter the Password --&gt; NEXT --&gt; Vehicle "DASHBOARD" Screen --&gt; CAR REMOTE )</t>
        </is>
      </c>
      <c r="H13" s="53" t="n"/>
      <c r="I13" s="16" t="inlineStr">
        <is>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is>
      </c>
      <c r="J13" s="53" t="inlineStr">
        <is>
          <t>'Curfew Alert' Push Notification should be received at mobile end</t>
        </is>
      </c>
      <c r="K13" s="53" t="n"/>
      <c r="L13" s="54" t="n"/>
      <c r="M13" s="53" t="n"/>
      <c r="N13" s="55" t="n"/>
    </row>
    <row r="14" ht="48" customHeight="1" thickBot="1">
      <c r="B14" s="59" t="n">
        <v>10</v>
      </c>
      <c r="C14" s="60" t="inlineStr">
        <is>
          <t>EUR, 
NAR,
CHN</t>
        </is>
      </c>
      <c r="D14" s="60" t="inlineStr">
        <is>
          <t>Medium</t>
        </is>
      </c>
      <c r="E14" s="61" t="n">
        <v>10</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row r="15">
      <c r="F15" s="40" t="n"/>
      <c r="G15" s="40" t="n"/>
      <c r="H15" s="40" t="n"/>
      <c r="I15" s="40" t="n"/>
      <c r="J15" s="40" t="n"/>
      <c r="K15" s="40" t="n"/>
      <c r="L15" s="40" t="n"/>
      <c r="M15" s="40" t="n"/>
    </row>
  </sheetData>
  <mergeCells count="3">
    <mergeCell ref="F3:M3"/>
    <mergeCell ref="B2:M2"/>
    <mergeCell ref="B3:C3"/>
  </mergeCells>
  <conditionalFormatting sqref="K5:K13">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6.xml><?xml version="1.0" encoding="utf-8"?>
<worksheet xmlns="http://schemas.openxmlformats.org/spreadsheetml/2006/main">
  <sheetPr codeName="Sheet26">
    <outlinePr summaryBelow="1" summaryRight="1"/>
    <pageSetUpPr/>
  </sheetPr>
  <dimension ref="A1:N24"/>
  <sheetViews>
    <sheetView topLeftCell="A20" zoomScale="60" zoomScaleNormal="6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32" min="5" max="5"/>
    <col width="37.28515625" customWidth="1" min="6" max="6"/>
    <col width="48.5703125" customWidth="1" min="7" max="7"/>
    <col width="55.140625" customWidth="1" min="8" max="8"/>
    <col width="36.7109375" customWidth="1" min="9" max="9"/>
    <col width="50.28515625" customWidth="1" min="10" max="10"/>
    <col width="14.5703125" customWidth="1" min="11" max="11"/>
    <col width="19.42578125" customWidth="1" min="12" max="12"/>
    <col width="18.85546875" customWidth="1" min="13" max="13"/>
    <col width="17.7109375" customWidth="1" min="14" max="14"/>
  </cols>
  <sheetData>
    <row r="1" ht="15.75" customHeight="1" thickBot="1"/>
    <row r="2" ht="29.25" customHeight="1" thickBot="1">
      <c r="B2" s="227" t="inlineStr">
        <is>
          <t>Profile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Primary user successfully  registered with vehicle
• My Bentley mobile app should have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 
NAR,
CHN</t>
        </is>
      </c>
      <c r="D5" s="117" t="inlineStr">
        <is>
          <t>High</t>
        </is>
      </c>
      <c r="E5" s="118" t="n">
        <v>3</v>
      </c>
      <c r="F5" s="149" t="inlineStr">
        <is>
          <t>Accessing Profile screen via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Click on 'User - Profile' icon</t>
        </is>
      </c>
      <c r="J5" s="120" t="inlineStr">
        <is>
          <t>The 'PROFILE' screen should be launched displaying : 
• Profile picture
• User name
• My Details tab
• Account tab
• General tab
• Settings / Gear icon</t>
        </is>
      </c>
      <c r="K5" s="170" t="n"/>
      <c r="L5" s="121" t="n"/>
      <c r="M5" s="121" t="n"/>
      <c r="N5" s="172" t="n"/>
    </row>
    <row r="6" ht="110.25" customHeight="1">
      <c r="B6" s="50" t="n">
        <v>2</v>
      </c>
      <c r="C6" s="51" t="inlineStr">
        <is>
          <t>EUR, 
NAR,
CHN</t>
        </is>
      </c>
      <c r="D6" s="51" t="inlineStr">
        <is>
          <t>High</t>
        </is>
      </c>
      <c r="E6" s="52" t="n">
        <v>3</v>
      </c>
      <c r="F6" s="111" t="inlineStr">
        <is>
          <t>Verify 'My Details' in Profile screen</t>
        </is>
      </c>
      <c r="G6" s="53" t="inlineStr">
        <is>
          <t>• The screen focus is in "My Bentley App - PROFILE - My Details" page
( My Bentley App --&gt; LOGIN OR REGISTER --&gt; Email --&gt; Enter valid email id --&gt; NEXT --&gt; Enter the Password --&gt; NEXT --&gt; Vehicle "DASHBOARD" Screen --&gt; Click on User Profile icon(PROFILES) --&gt; My Details )</t>
        </is>
      </c>
      <c r="H6" s="53" t="n"/>
      <c r="I6" s="53" t="inlineStr">
        <is>
          <t>Check for Name(First &amp; Last Name) and Email Address details</t>
        </is>
      </c>
      <c r="J6" s="70" t="inlineStr">
        <is>
          <t>Name(First &amp; Last Name) + Email address details should be displayed correctly</t>
        </is>
      </c>
      <c r="K6" s="51" t="n"/>
      <c r="L6" s="54" t="n"/>
      <c r="M6" s="54" t="n"/>
      <c r="N6" s="72" t="n"/>
    </row>
    <row r="7" ht="267.75" customHeight="1">
      <c r="B7" s="50" t="n">
        <v>3</v>
      </c>
      <c r="C7" s="51" t="inlineStr">
        <is>
          <t>EUR, 
NAR,
CHN</t>
        </is>
      </c>
      <c r="D7" s="51" t="inlineStr">
        <is>
          <t>High</t>
        </is>
      </c>
      <c r="E7" s="52" t="n">
        <v>5</v>
      </c>
      <c r="F7" s="111" t="inlineStr">
        <is>
          <t>Verify 'Password Resetting'</t>
        </is>
      </c>
      <c r="G7" s="53" t="inlineStr">
        <is>
          <t>• The screen focus is in "My Bentley App - PROFILE - Account" page
( My Bentley App --&gt; LOGIN OR REGISTER --&gt; Email --&gt; Enter valid email id --&gt; NEXT --&gt; Enter the Password --&gt; NEXT --&gt; Vehicle "DASHBOARD" Screen --&gt; Click on User Profile icon(PROFILES) --&gt; Account )</t>
        </is>
      </c>
      <c r="H7" s="53" t="n"/>
      <c r="I7"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7" s="79"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7" s="51" t="n"/>
      <c r="L7" s="54" t="n"/>
      <c r="M7" s="54" t="n"/>
      <c r="N7" s="72" t="n"/>
    </row>
    <row r="8" ht="204.75" customHeight="1">
      <c r="B8" s="50" t="n">
        <v>4</v>
      </c>
      <c r="C8" s="51" t="inlineStr">
        <is>
          <t>EUR, 
NAR,
CHN</t>
        </is>
      </c>
      <c r="D8" s="51" t="inlineStr">
        <is>
          <t>High</t>
        </is>
      </c>
      <c r="E8" s="52" t="n">
        <v>4</v>
      </c>
      <c r="F8" s="111" t="inlineStr">
        <is>
          <t>Verify changing the 'PIN'</t>
        </is>
      </c>
      <c r="G8"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8" s="53" t="n"/>
      <c r="I8" s="53" t="inlineStr">
        <is>
          <t>1. Click on 'Change PIN' text or arrow mark.
2. Enter an old pin under 'Old PIN' field
3. Enter the new pin in 'New PIN' field
4. Confirm the new pin again in ' Enter new PIN again' field
5. Click on 'CHANGE PIN' button</t>
        </is>
      </c>
      <c r="J8" s="53" t="inlineStr">
        <is>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is>
      </c>
      <c r="K8" s="51" t="n"/>
      <c r="L8" s="54" t="n"/>
      <c r="M8" s="54" t="n"/>
      <c r="N8" s="72" t="n"/>
    </row>
    <row r="9" ht="173.25" customHeight="1">
      <c r="B9" s="50" t="n">
        <v>5</v>
      </c>
      <c r="C9" s="51" t="inlineStr">
        <is>
          <t>EUR, 
NAR,
CHN</t>
        </is>
      </c>
      <c r="D9" s="51" t="inlineStr">
        <is>
          <t>High</t>
        </is>
      </c>
      <c r="E9" s="52" t="n">
        <v>4</v>
      </c>
      <c r="F9" s="111" t="inlineStr">
        <is>
          <t>Verify 'Forgotten PIN'</t>
        </is>
      </c>
      <c r="G9"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9" s="53" t="n"/>
      <c r="I9" s="53" t="inlineStr">
        <is>
          <t>1. Click on 'Forgotten your PIN'  text or arrow mark.
2. Enter the new pin in 'New PIN' field
3. Confirm the new pin again in ' Enter new PIN again' field
4. Click on 'RESET PIN' button</t>
        </is>
      </c>
      <c r="J9" s="53" t="inlineStr">
        <is>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is>
      </c>
      <c r="K9" s="51" t="n"/>
      <c r="L9" s="54" t="n"/>
      <c r="M9" s="54" t="n"/>
      <c r="N9" s="72" t="n"/>
    </row>
    <row r="10" ht="110.25" customHeight="1">
      <c r="B10" s="50" t="n">
        <v>6</v>
      </c>
      <c r="C10" s="51" t="inlineStr">
        <is>
          <t>EUR, 
NAR,
CHN</t>
        </is>
      </c>
      <c r="D10" s="51" t="inlineStr">
        <is>
          <t>High</t>
        </is>
      </c>
      <c r="E10" s="52" t="n">
        <v>3</v>
      </c>
      <c r="F10" s="111" t="inlineStr">
        <is>
          <t>Verify 'Bentley ID Terms of Use'</t>
        </is>
      </c>
      <c r="G10" s="53" t="inlineStr">
        <is>
          <t>• The screen focus is in "My Bentley App - PROFILE - Account" page
( My Bentley App --&gt; LOGIN OR REGISTER --&gt; Email --&gt; Enter valid email id --&gt; NEXT --&gt; Enter the Password --&gt; NEXT --&gt; Vehicle "DASHBOARD" Screen --&gt; Click on User Profile icon(PROFILES) --&gt; Account )</t>
        </is>
      </c>
      <c r="H10" s="53" t="n"/>
      <c r="I10" s="53" t="inlineStr">
        <is>
          <t>Click on 'Bentley ID Terms of Use' text or arrow mark.</t>
        </is>
      </c>
      <c r="J10" s="53" t="inlineStr">
        <is>
          <t xml:space="preserve"> 'BENTLEY ID TERMS OF USE' Screen should launch without any issues and texts are readable.</t>
        </is>
      </c>
      <c r="K10" s="51" t="n"/>
      <c r="L10" s="54" t="n"/>
      <c r="M10" s="54" t="n"/>
      <c r="N10" s="72" t="n"/>
    </row>
    <row r="11" ht="110.25" customHeight="1">
      <c r="B11" s="50" t="n">
        <v>7</v>
      </c>
      <c r="C11" s="51" t="inlineStr">
        <is>
          <t>EUR, 
NAR,
CHN</t>
        </is>
      </c>
      <c r="D11" s="51" t="inlineStr">
        <is>
          <t>High</t>
        </is>
      </c>
      <c r="E11" s="52" t="n">
        <v>3</v>
      </c>
      <c r="F11" s="111" t="inlineStr">
        <is>
          <t>Verify 'My Bentley Terms of Use'</t>
        </is>
      </c>
      <c r="G11" s="53" t="inlineStr">
        <is>
          <t>• The screen focus is in "My Bentley App - PROFILE - Account" page
( My Bentley App --&gt; LOGIN OR REGISTER --&gt; Email --&gt; Enter valid email id --&gt; NEXT --&gt; Enter the Password --&gt; NEXT --&gt; Vehicle "DASHBOARD" Screen --&gt; Click on User Profile icon(PROFILES) --&gt; Account )</t>
        </is>
      </c>
      <c r="H11" s="53" t="n"/>
      <c r="I11" s="53" t="inlineStr">
        <is>
          <t>Click on 'My Bentley Terms of Use' text or arrow mark.</t>
        </is>
      </c>
      <c r="J11" s="53" t="inlineStr">
        <is>
          <t xml:space="preserve"> 'MY BENTLEY TERMS OF USE' Screen should launch without any issues and texts are readable.</t>
        </is>
      </c>
      <c r="K11" s="51" t="n"/>
      <c r="L11" s="54" t="n"/>
      <c r="M11" s="54" t="n"/>
      <c r="N11" s="72" t="n"/>
    </row>
    <row r="12" ht="110.25" customHeight="1">
      <c r="B12" s="50" t="n">
        <v>8</v>
      </c>
      <c r="C12" s="51" t="inlineStr">
        <is>
          <t>EUR, 
NAR,
CHN</t>
        </is>
      </c>
      <c r="D12" s="51" t="inlineStr">
        <is>
          <t>High</t>
        </is>
      </c>
      <c r="E12" s="52" t="n">
        <v>3</v>
      </c>
      <c r="F12" s="111" t="inlineStr">
        <is>
          <t>Verify 'Terms and Conditions'</t>
        </is>
      </c>
      <c r="G12" s="53" t="inlineStr">
        <is>
          <t>• The screen focus is in "My Bentley App - PROFILE - Account" page
( My Bentley App --&gt; LOGIN OR REGISTER --&gt; Email --&gt; Enter valid email id --&gt; NEXT --&gt; Enter the Password --&gt; NEXT --&gt; Vehicle "DASHBOARD" Screen --&gt; Click on User Profile icon(PROFILES) --&gt; Account )</t>
        </is>
      </c>
      <c r="H12" s="53" t="n"/>
      <c r="I12" s="53" t="inlineStr">
        <is>
          <t>Click on 'Terms and Conditions' text or arrow mark.</t>
        </is>
      </c>
      <c r="J12" s="53" t="inlineStr">
        <is>
          <t xml:space="preserve"> 'TERMS AND CONDITIONS' Screen should launch without any issues and texts are readable.</t>
        </is>
      </c>
      <c r="K12" s="51" t="n"/>
      <c r="L12" s="54" t="n"/>
      <c r="M12" s="54" t="n"/>
      <c r="N12" s="72" t="n"/>
    </row>
    <row r="13" ht="110.25" customHeight="1">
      <c r="B13" s="50" t="n">
        <v>9</v>
      </c>
      <c r="C13" s="51" t="inlineStr">
        <is>
          <t>EUR, 
NAR,
CHN</t>
        </is>
      </c>
      <c r="D13" s="51" t="inlineStr">
        <is>
          <t>High</t>
        </is>
      </c>
      <c r="E13" s="52" t="n">
        <v>3</v>
      </c>
      <c r="F13" s="111" t="inlineStr">
        <is>
          <t>Verify 'Bentley ID Privacy Policy'</t>
        </is>
      </c>
      <c r="G13" s="53" t="inlineStr">
        <is>
          <t>• The screen focus is in "My Bentley App - PROFILE - Account" page
( My Bentley App --&gt; LOGIN OR REGISTER --&gt; Email --&gt; Enter valid email id --&gt; NEXT --&gt; Enter the Password --&gt; NEXT --&gt; Vehicle "DASHBOARD" Screen --&gt; Click on User Profile icon(PROFILES) --&gt; Account )</t>
        </is>
      </c>
      <c r="H13" s="53" t="n"/>
      <c r="I13" s="53" t="inlineStr">
        <is>
          <t>Click on 'Bentley ID Privacy Policy' text or arrow mark.</t>
        </is>
      </c>
      <c r="J13" s="53" t="inlineStr">
        <is>
          <t xml:space="preserve"> 'BENTLEY ID PRIVACY POLICY' Screen should launch without any issues and texts are readable.</t>
        </is>
      </c>
      <c r="K13" s="51" t="n"/>
      <c r="L13" s="54" t="n"/>
      <c r="M13" s="54" t="n"/>
      <c r="N13" s="72" t="n"/>
    </row>
    <row r="14" ht="110.25" customHeight="1">
      <c r="B14" s="50" t="n">
        <v>10</v>
      </c>
      <c r="C14" s="51" t="inlineStr">
        <is>
          <t>EUR, 
NAR,
CHN</t>
        </is>
      </c>
      <c r="D14" s="51" t="inlineStr">
        <is>
          <t>High</t>
        </is>
      </c>
      <c r="E14" s="52" t="n">
        <v>3</v>
      </c>
      <c r="F14" s="111" t="inlineStr">
        <is>
          <t>Verify 'My Bentley Privacy Policy'</t>
        </is>
      </c>
      <c r="G14" s="53" t="inlineStr">
        <is>
          <t>• The screen focus is in "My Bentley App - PROFILE - Account" page
( My Bentley App --&gt; LOGIN OR REGISTER --&gt; Email --&gt; Enter valid email id --&gt; NEXT --&gt; Enter the Password --&gt; NEXT --&gt; Vehicle "DASHBOARD" Screen --&gt; Click on User Profile icon(PROFILES) --&gt; Account )</t>
        </is>
      </c>
      <c r="H14" s="53" t="n"/>
      <c r="I14" s="53" t="inlineStr">
        <is>
          <t>Click on 'My Bentley Privacy Policy' text or arrow mark.</t>
        </is>
      </c>
      <c r="J14" s="53" t="inlineStr">
        <is>
          <t xml:space="preserve"> 'MY BENTLEY PRIVACY POLICY' Screen should launch without any issues and texts are readable.</t>
        </is>
      </c>
      <c r="K14" s="51" t="n"/>
      <c r="L14" s="54" t="n"/>
      <c r="M14" s="54" t="n"/>
      <c r="N14" s="72" t="n"/>
    </row>
    <row r="15" ht="110.25" customHeight="1">
      <c r="B15" s="50" t="n">
        <v>11</v>
      </c>
      <c r="C15" s="51" t="inlineStr">
        <is>
          <t>EUR</t>
        </is>
      </c>
      <c r="D15" s="51" t="inlineStr">
        <is>
          <t>High</t>
        </is>
      </c>
      <c r="E15" s="52" t="n">
        <v>3</v>
      </c>
      <c r="F15" s="111" t="inlineStr">
        <is>
          <t>Verify 'Vehicle Tracking Terms and Conditions'</t>
        </is>
      </c>
      <c r="G15" s="53" t="inlineStr">
        <is>
          <t>• The screen focus is in "My Bentley App - PROFILE - Account" page
( My Bentley App --&gt; LOGIN OR REGISTER --&gt; Email --&gt; Enter valid email id --&gt; NEXT --&gt; Enter the Password --&gt; NEXT --&gt; Vehicle "DASHBOARD" Screen --&gt; Click on User Profile icon(PROFILES) --&gt; Account )</t>
        </is>
      </c>
      <c r="H15" s="53" t="n"/>
      <c r="I15" s="53" t="inlineStr">
        <is>
          <t>Click on 'Vehicle Tracking Terms and Conditions' text or arrow mark.</t>
        </is>
      </c>
      <c r="J15" s="53" t="inlineStr">
        <is>
          <t xml:space="preserve"> 'VEHICLE TRACKING TERMS AND CONDITIONS' Screen should launch without any issues and texts are readable.</t>
        </is>
      </c>
      <c r="K15" s="51" t="n"/>
      <c r="L15" s="54" t="n"/>
      <c r="M15" s="54" t="n"/>
      <c r="N15" s="72" t="n"/>
    </row>
    <row r="16" ht="110.25" customHeight="1">
      <c r="B16" s="50" t="n">
        <v>12</v>
      </c>
      <c r="C16" s="51" t="inlineStr">
        <is>
          <t>EUR, 
NAR,
CHN</t>
        </is>
      </c>
      <c r="D16" s="51" t="inlineStr">
        <is>
          <t>High</t>
        </is>
      </c>
      <c r="E16" s="52" t="n">
        <v>3</v>
      </c>
      <c r="F16" s="111" t="inlineStr">
        <is>
          <t>Verify 'Copyright'</t>
        </is>
      </c>
      <c r="G16" s="53" t="inlineStr">
        <is>
          <t>• The screen focus is in "My Bentley App - PROFILE - Account" page
( My Bentley App --&gt; LOGIN OR REGISTER --&gt; Email --&gt; Enter valid email id --&gt; NEXT --&gt; Enter the Password --&gt; NEXT --&gt; Vehicle "DASHBOARD" Screen --&gt; Click on User Profile icon(PROFILES) --&gt; Account )</t>
        </is>
      </c>
      <c r="H16" s="53" t="n"/>
      <c r="I16" s="53" t="inlineStr">
        <is>
          <t>Click on 'Copyright' text or arrow mark.</t>
        </is>
      </c>
      <c r="J16" s="53" t="inlineStr">
        <is>
          <t xml:space="preserve"> 'COPYRIGHT' Screen should launch without any issues and texts are readable.</t>
        </is>
      </c>
      <c r="K16" s="51" t="n"/>
      <c r="L16" s="54" t="n"/>
      <c r="M16" s="54" t="n"/>
      <c r="N16" s="72" t="n"/>
    </row>
    <row r="17" ht="110.25" customHeight="1">
      <c r="B17" s="50" t="n">
        <v>13</v>
      </c>
      <c r="C17" s="51" t="inlineStr">
        <is>
          <t>EUR, 
NAR,
CHN</t>
        </is>
      </c>
      <c r="D17" s="51" t="inlineStr">
        <is>
          <t>High</t>
        </is>
      </c>
      <c r="E17" s="52" t="n">
        <v>3</v>
      </c>
      <c r="F17" s="111" t="inlineStr">
        <is>
          <t>Verify 'Vehicle Connection'</t>
        </is>
      </c>
      <c r="G17" s="53" t="inlineStr">
        <is>
          <t>• The screen focus is in "My Bentley App - PROFILE - General" page
( My Bentley App --&gt; LOGIN OR REGISTER --&gt; Email --&gt; Enter valid email id --&gt; NEXT --&gt; Enter the Password --&gt; NEXT --&gt; Vehicle "DASHBOARD" Screen --&gt; Click on User Profile icon(PROFILES) --&gt; General )</t>
        </is>
      </c>
      <c r="H17" s="53" t="n"/>
      <c r="I17" s="53" t="inlineStr">
        <is>
          <t>Click on 'Vehicle Connection' text or arrow mark.</t>
        </is>
      </c>
      <c r="J17" s="53" t="inlineStr">
        <is>
          <t xml:space="preserve"> 'CONNECTION TO VEHICLE' Screen should launch without any issues and texts are readable.</t>
        </is>
      </c>
      <c r="K17" s="51" t="n"/>
      <c r="L17" s="54" t="n"/>
      <c r="M17" s="54" t="n"/>
      <c r="N17" s="72" t="n"/>
    </row>
    <row r="18" ht="110.25" customHeight="1">
      <c r="B18" s="50" t="n">
        <v>14</v>
      </c>
      <c r="C18" s="51" t="inlineStr">
        <is>
          <t>EUR, 
NAR,
CHN</t>
        </is>
      </c>
      <c r="D18" s="51" t="inlineStr">
        <is>
          <t>High</t>
        </is>
      </c>
      <c r="E18" s="52" t="n">
        <v>3</v>
      </c>
      <c r="F18" s="111" t="inlineStr">
        <is>
          <t>Verify 'Bentley Applications' [ iOS only ]</t>
        </is>
      </c>
      <c r="G18" s="53" t="inlineStr">
        <is>
          <t>• The screen focus is in "My Bentley App - PROFILE - General" page
( My Bentley App --&gt; LOGIN OR REGISTER --&gt; Email --&gt; Enter valid email id --&gt; NEXT --&gt; Enter the Password --&gt; NEXT --&gt; Vehicle "DASHBOARD" Screen --&gt; Click on User Profile icon(PROFILES) --&gt; General )</t>
        </is>
      </c>
      <c r="H18" s="53" t="n"/>
      <c r="I18" s="53" t="inlineStr">
        <is>
          <t>Click on 'Bentley Applications' text or arrow mark.</t>
        </is>
      </c>
      <c r="J18" s="53" t="inlineStr">
        <is>
          <t>BENTLEY APPLICATIONS Screen should launch by displaying list of Bentley Applications such as 'Bentley Network' , 'Bentley Driver's Guide' , 'Bentayga TSR' , 'Flying Spur TSR' , 'Smart Remote' &amp; 'Bentley 100 AR' without any issues</t>
        </is>
      </c>
      <c r="K18" s="51" t="n"/>
      <c r="L18" s="54" t="n"/>
      <c r="M18" s="54" t="n"/>
      <c r="N18" s="72" t="n"/>
    </row>
    <row r="19" ht="110.25" customHeight="1">
      <c r="B19" s="50" t="n">
        <v>15</v>
      </c>
      <c r="C19" s="51" t="inlineStr">
        <is>
          <t>EUR, 
NAR,
CHN</t>
        </is>
      </c>
      <c r="D19" s="51" t="inlineStr">
        <is>
          <t>High</t>
        </is>
      </c>
      <c r="E19" s="52" t="n">
        <v>3</v>
      </c>
      <c r="F19" s="111" t="inlineStr">
        <is>
          <t>Verify 'Contact'</t>
        </is>
      </c>
      <c r="G19" s="53" t="inlineStr">
        <is>
          <t>• The screen focus is in "My Bentley App - PROFILE - General" page
( My Bentley App --&gt; LOGIN OR REGISTER --&gt; Email --&gt; Enter valid email id --&gt; NEXT --&gt; Enter the Password --&gt; NEXT --&gt; Vehicle "DASHBOARD" Screen --&gt; Click on User Profile icon(PROFILES) --&gt; General )</t>
        </is>
      </c>
      <c r="H19" s="53" t="n"/>
      <c r="I19" s="53" t="inlineStr">
        <is>
          <t>Click on 'Contact' text or arrow mark.</t>
        </is>
      </c>
      <c r="J19" s="53" t="inlineStr">
        <is>
          <t>CONTACT Focus of the screen is  launch with displaying 'Bentley Support' &amp; 'Bentley Motors' contact details without any issues</t>
        </is>
      </c>
      <c r="K19" s="51" t="n"/>
      <c r="L19" s="54" t="n"/>
      <c r="M19" s="54" t="n"/>
      <c r="N19" s="72" t="n"/>
    </row>
    <row r="20" ht="285.75" customHeight="1">
      <c r="B20" s="50" t="n">
        <v>16</v>
      </c>
      <c r="C20" s="51" t="inlineStr">
        <is>
          <t>EUR, 
NAR,
CHN</t>
        </is>
      </c>
      <c r="D20" s="51" t="inlineStr">
        <is>
          <t>High</t>
        </is>
      </c>
      <c r="E20" s="52" t="n">
        <v>3</v>
      </c>
      <c r="F20" s="111" t="inlineStr">
        <is>
          <t>Verify 'Units'</t>
        </is>
      </c>
      <c r="G20" s="53" t="inlineStr">
        <is>
          <t>• The screen focus is in "My Bentley App - PROFILE - General" page
( My Bentley App --&gt; LOGIN OR REGISTER --&gt; Email --&gt; Enter valid email id --&gt; NEXT --&gt; Enter the Password --&gt; NEXT --&gt; Vehicle "DASHBOARD" Screen --&gt; Click on User Profile icon(PROFILES) --&gt; General )</t>
        </is>
      </c>
      <c r="H20" s="53" t="n"/>
      <c r="I20" s="53" t="inlineStr">
        <is>
          <t>Click on 'Units' text or arrow mark.</t>
        </is>
      </c>
      <c r="J20" s="186" t="inlineStr">
        <is>
          <t>The below contents are should be display &amp; able to select and deselect.
UNITS : 
Kilometres
Miles
ELECTRIC CONSUMPTION :
kWh/100 mi
mi/kWh
CONSUMPTION : 
mpg (UK)
mpg (US)
PRESSURE :
bar
psi
kPa</t>
        </is>
      </c>
      <c r="K20" s="51" t="n"/>
      <c r="L20" s="54" t="n"/>
      <c r="M20" s="54" t="n"/>
      <c r="N20" s="72" t="n"/>
    </row>
    <row r="21" ht="126" customHeight="1">
      <c r="B21" s="50" t="n">
        <v>17</v>
      </c>
      <c r="C21" s="51" t="inlineStr">
        <is>
          <t>EUR, 
NAR,
CHN</t>
        </is>
      </c>
      <c r="D21" s="51" t="inlineStr">
        <is>
          <t>High</t>
        </is>
      </c>
      <c r="E21" s="52" t="n">
        <v>3</v>
      </c>
      <c r="F21" s="111" t="inlineStr">
        <is>
          <t>Verify 'Access' / 'Permissions'</t>
        </is>
      </c>
      <c r="G21"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1" s="53" t="n"/>
      <c r="I21" s="53" t="inlineStr">
        <is>
          <t>Click on 'Access' / 'Permissions' text or arrow mark.</t>
        </is>
      </c>
      <c r="J21" s="53" t="inlineStr">
        <is>
          <t>Permission Focus of the screen is  display with permission status.</t>
        </is>
      </c>
      <c r="K21" s="51" t="n"/>
      <c r="L21" s="54" t="n"/>
      <c r="M21" s="71" t="n"/>
      <c r="N21" s="72" t="n"/>
    </row>
    <row r="22" ht="126" customHeight="1">
      <c r="B22" s="50" t="n">
        <v>18</v>
      </c>
      <c r="C22" s="51" t="inlineStr">
        <is>
          <t>EUR, 
NAR,
CHN</t>
        </is>
      </c>
      <c r="D22" s="51" t="inlineStr">
        <is>
          <t>Low</t>
        </is>
      </c>
      <c r="E22" s="52" t="n">
        <v>3</v>
      </c>
      <c r="F22" s="67" t="inlineStr">
        <is>
          <t>Verify 'Last Mile Notification'</t>
        </is>
      </c>
      <c r="G22"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2" s="53" t="n"/>
      <c r="I22" s="53" t="inlineStr">
        <is>
          <t>Observe on 'Last Mile Notification' text.</t>
        </is>
      </c>
      <c r="J22" s="53" t="inlineStr">
        <is>
          <t>User should be able to enable / disable the 'Last Mile Notification'</t>
        </is>
      </c>
      <c r="K22" s="51" t="n"/>
      <c r="L22" s="54" t="n"/>
      <c r="M22" s="71" t="n"/>
      <c r="N22" s="72" t="n"/>
    </row>
    <row r="23" ht="110.25" customHeight="1">
      <c r="B23" s="50" t="n">
        <v>19</v>
      </c>
      <c r="C23" s="51" t="inlineStr">
        <is>
          <t>EUR, 
NAR,
CHN</t>
        </is>
      </c>
      <c r="D23" s="51" t="inlineStr">
        <is>
          <t>Medium</t>
        </is>
      </c>
      <c r="E23" s="52" t="n">
        <v>15</v>
      </c>
      <c r="F23" s="53" t="inlineStr">
        <is>
          <t>Verify all the screens with Bentley style guide.</t>
        </is>
      </c>
      <c r="G23" s="53" t="inlineStr">
        <is>
          <t>• The screen focus is in "My Bentley App - PROFILE" page
( My Bentley App --&gt; LOGIN OR REGISTER --&gt; Email --&gt; Enter valid email id --&gt; NEXT --&gt; Enter the Password --&gt; NEXT --&gt; Vehicle "DASHBOARD" Screen --&gt; Click on User Profile icon(PROFILES) )</t>
        </is>
      </c>
      <c r="H23" s="53" t="n"/>
      <c r="I23" s="53" t="inlineStr">
        <is>
          <t>Observe all the screen's font, icon, button, content, colour.</t>
        </is>
      </c>
      <c r="J23" s="53" t="inlineStr">
        <is>
          <t>All the font, icon, button, content, colour should be followed as per Bentley style guide.</t>
        </is>
      </c>
      <c r="K23" s="51" t="n"/>
      <c r="L23" s="54" t="n"/>
      <c r="M23" s="186" t="n"/>
      <c r="N23" s="134" t="n"/>
    </row>
    <row r="24" ht="48" customHeight="1" thickBot="1">
      <c r="B24" s="59" t="n">
        <v>20</v>
      </c>
      <c r="C24" s="60" t="inlineStr">
        <is>
          <t>EUR, 
NAR,
CHN</t>
        </is>
      </c>
      <c r="D24" s="60" t="inlineStr">
        <is>
          <t>Low</t>
        </is>
      </c>
      <c r="E24" s="61" t="n">
        <v>3</v>
      </c>
      <c r="F24" s="73" t="inlineStr">
        <is>
          <t xml:space="preserve">Verification of 'Log out' </t>
        </is>
      </c>
      <c r="G24" s="73" t="inlineStr">
        <is>
          <t>General screen is in focus  
(Login My Bentley App -- &gt; User Profile icon --&gt; General)</t>
        </is>
      </c>
      <c r="H24" s="53" t="n"/>
      <c r="I24" s="62" t="inlineStr">
        <is>
          <t>Click on 'Log out' text.</t>
        </is>
      </c>
      <c r="J24" s="62" t="inlineStr">
        <is>
          <t>User should be able to logout the app without any issues.</t>
        </is>
      </c>
      <c r="K24" s="60" t="n"/>
      <c r="L24" s="63" t="n"/>
      <c r="M24" s="74" t="n"/>
      <c r="N24" s="75" t="n"/>
    </row>
  </sheetData>
  <mergeCells count="3">
    <mergeCell ref="F3:M3"/>
    <mergeCell ref="B2:M2"/>
    <mergeCell ref="B3:C3"/>
  </mergeCells>
  <conditionalFormatting sqref="K5:K24">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4" operator="equal" dxfId="3">
      <formula>"In-Progress"</formula>
    </cfRule>
    <cfRule type="cellIs" priority="5" operator="equal" dxfId="2">
      <formula>"Blocked"</formula>
    </cfRule>
  </conditionalFormatting>
  <conditionalFormatting sqref="L14:L24">
    <cfRule type="cellIs" priority="3" operator="equal" dxfId="4">
      <formula>"Pass"</formula>
    </cfRule>
    <cfRule type="cellIs" priority="6" operator="equal" dxfId="1">
      <formula>"Fail"</formula>
    </cfRule>
  </conditionalFormatting>
  <conditionalFormatting sqref="L5:M13">
    <cfRule type="cellIs" priority="24" operator="equal" dxfId="4">
      <formula>"Pass"</formula>
    </cfRule>
    <cfRule type="cellIs" priority="27" operator="equal" dxfId="1">
      <formula>"Fail"</formula>
    </cfRule>
  </conditionalFormatting>
  <conditionalFormatting sqref="M5:M20">
    <cfRule type="cellIs" priority="8" operator="equal" dxfId="6">
      <formula>"Cancelled"</formula>
    </cfRule>
    <cfRule type="cellIs" priority="9" operator="equal" dxfId="5">
      <formula>"N/A"</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M14:M20">
    <cfRule type="cellIs" priority="10" operator="equal" dxfId="4">
      <formula>"Pass"</formula>
    </cfRule>
    <cfRule type="cellIs" priority="13" operator="equal" dxfId="1">
      <formula>"Fail"</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7.xml><?xml version="1.0" encoding="utf-8"?>
<worksheet xmlns="http://schemas.openxmlformats.org/spreadsheetml/2006/main">
  <sheetPr codeName="Sheet27">
    <outlinePr summaryBelow="1" summaryRight="1"/>
    <pageSetUpPr/>
  </sheetPr>
  <dimension ref="A1:N7"/>
  <sheetViews>
    <sheetView topLeftCell="B1" zoomScale="70" zoomScaleNormal="70" workbookViewId="0">
      <selection activeCell="J21" sqref="J21"/>
    </sheetView>
  </sheetViews>
  <sheetFormatPr baseColWidth="8" defaultColWidth="8.7109375" defaultRowHeight="15.75"/>
  <cols>
    <col width="8.7109375" customWidth="1" style="46"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2.28515625" customWidth="1" style="44" min="10" max="10"/>
    <col width="13.140625" customWidth="1" style="44" min="11" max="11"/>
    <col width="19.42578125" customWidth="1" style="43" min="12" max="12"/>
    <col width="18.85546875" customWidth="1" style="43" min="13" max="13"/>
    <col width="14" customWidth="1" style="46" min="14" max="14"/>
    <col width="8.7109375" customWidth="1" style="46" min="15" max="16"/>
    <col width="8.7109375" customWidth="1" style="46" min="17" max="16384"/>
  </cols>
  <sheetData>
    <row r="1" ht="16.5" customHeight="1" thickBot="1"/>
    <row r="2" ht="29.25" customHeight="1" thickBot="1">
      <c r="B2" s="227" t="inlineStr">
        <is>
          <t>Localization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is>
      </c>
      <c r="G3" s="225" t="n"/>
      <c r="H3" s="225" t="n"/>
      <c r="I3" s="225" t="n"/>
      <c r="J3" s="225" t="n"/>
      <c r="K3" s="225" t="n"/>
      <c r="L3" s="225" t="n"/>
      <c r="M3" s="226" t="n"/>
    </row>
    <row r="4" ht="48" customHeight="1" thickBot="1">
      <c r="A4" t="inlineStr"/>
      <c r="B4" s="210" t="inlineStr">
        <is>
          <t>TC ID</t>
        </is>
      </c>
      <c r="C4" s="211" t="inlineStr">
        <is>
          <t>Region</t>
        </is>
      </c>
      <c r="D4" s="211" t="inlineStr">
        <is>
          <t>Test Priority</t>
        </is>
      </c>
      <c r="E4" s="212" t="inlineStr">
        <is>
          <t>Overall Effort (in Mins)</t>
        </is>
      </c>
      <c r="F4" s="211" t="inlineStr">
        <is>
          <t>Test Case Title</t>
        </is>
      </c>
      <c r="G4" s="211" t="inlineStr">
        <is>
          <t>Pre-Condition</t>
        </is>
      </c>
      <c r="H4" s="211" t="inlineStr">
        <is>
          <t>Pre-Condition (Vehicle)</t>
        </is>
      </c>
      <c r="I4" s="211" t="inlineStr">
        <is>
          <t>Action</t>
        </is>
      </c>
      <c r="J4" s="211" t="inlineStr">
        <is>
          <t>Expected Result</t>
        </is>
      </c>
      <c r="K4" s="211" t="inlineStr">
        <is>
          <t>Actual Result</t>
        </is>
      </c>
      <c r="L4" s="211" t="inlineStr">
        <is>
          <t>Test Result</t>
        </is>
      </c>
      <c r="M4" s="211" t="inlineStr">
        <is>
          <t>No Of Observations</t>
        </is>
      </c>
      <c r="N4" s="213" t="inlineStr">
        <is>
          <t>Defect IDs/Comments</t>
        </is>
      </c>
    </row>
    <row r="5" ht="78.75" customHeight="1">
      <c r="B5" s="214" t="n">
        <v>1</v>
      </c>
      <c r="C5" s="121" t="inlineStr">
        <is>
          <t>NAR, EUR, CHN</t>
        </is>
      </c>
      <c r="D5" s="121" t="inlineStr">
        <is>
          <t>High</t>
        </is>
      </c>
      <c r="E5" s="215" t="n">
        <v>30</v>
      </c>
      <c r="F5" s="216" t="inlineStr">
        <is>
          <t>Verify Text String validation in My Bentley App (English Language)</t>
        </is>
      </c>
      <c r="G5" s="194" t="inlineStr">
        <is>
          <t>•  Test Mobile language set to "English"</t>
        </is>
      </c>
      <c r="H5" s="194" t="n"/>
      <c r="I5" s="217" t="inlineStr">
        <is>
          <t>1. Check for text strings for all My Bentley features or services which can be validated via 'My Bentley App'</t>
        </is>
      </c>
      <c r="J5" s="194" t="inlineStr">
        <is>
          <t>Text Strings should be displayed correctly(i.e. No Junk Characters , Missing letters …etc.) and align as per Bentley Standards for English language in 'My Bentley App'</t>
        </is>
      </c>
      <c r="K5" s="194" t="n"/>
      <c r="L5" s="121" t="n"/>
      <c r="M5" s="194" t="n"/>
      <c r="N5" s="141" t="n"/>
    </row>
    <row r="6" ht="79.5" customHeight="1" thickBot="1">
      <c r="B6" s="202" t="n">
        <v>2</v>
      </c>
      <c r="C6" s="63" t="inlineStr">
        <is>
          <t>NAR, EUR, CHN</t>
        </is>
      </c>
      <c r="D6" s="63" t="inlineStr">
        <is>
          <t>High</t>
        </is>
      </c>
      <c r="E6" s="203" t="n">
        <v>30</v>
      </c>
      <c r="F6" s="204" t="inlineStr">
        <is>
          <t>Verify Text String validation in My Bentley App (Region Specific Languages)</t>
        </is>
      </c>
      <c r="G6" s="205" t="inlineStr">
        <is>
          <t>•  Test Mobile language set to region specific languages other then "English"</t>
        </is>
      </c>
      <c r="H6" s="205" t="n"/>
      <c r="I6" s="206" t="inlineStr">
        <is>
          <t xml:space="preserve">1. Check for text strings for all My Bentley features or services which can be validated via 'My Bentley App'
</t>
        </is>
      </c>
      <c r="J6" s="205" t="inlineStr">
        <is>
          <t>Text Strings should be displayed correctly(i.e. No Junk Characters , Missing letters …etc.) and align as per Bentley Standards for all region specific languages in 'My Bentley App'</t>
        </is>
      </c>
      <c r="K6" s="205" t="n"/>
      <c r="L6" s="63" t="n"/>
      <c r="M6" s="205" t="n"/>
      <c r="N6" s="207" t="n"/>
    </row>
    <row r="7">
      <c r="F7" s="175" t="n"/>
      <c r="G7" s="175" t="n"/>
      <c r="H7" s="175" t="n"/>
      <c r="I7" s="175" t="n"/>
      <c r="J7" s="175" t="n"/>
      <c r="K7" s="175" t="n"/>
      <c r="L7" s="175" t="n"/>
      <c r="M7" s="175"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8.xml><?xml version="1.0" encoding="utf-8"?>
<worksheet xmlns="http://schemas.openxmlformats.org/spreadsheetml/2006/main">
  <sheetPr codeName="Sheet28">
    <outlinePr summaryBelow="1" summaryRight="1"/>
    <pageSetUpPr/>
  </sheetPr>
  <dimension ref="A1:N11"/>
  <sheetViews>
    <sheetView topLeftCell="E8" zoomScale="70" zoomScaleNormal="70" workbookViewId="0">
      <selection activeCell="H9" sqref="H9"/>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90.140625" customWidth="1" style="2" min="6" max="6"/>
    <col width="50.42578125" customWidth="1" style="2" min="7" max="7"/>
    <col width="58.5703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28515625" customWidth="1" min="14" max="14"/>
  </cols>
  <sheetData>
    <row r="1" ht="16.5" customHeight="1" thickBot="1"/>
    <row r="2" ht="29.25" customHeight="1" thickBot="1">
      <c r="B2" s="242" t="inlineStr">
        <is>
          <t>Privacy Mode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in Car Services' and 'My Bentley Remote Services' license is valid and in use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21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73.25" customHeight="1">
      <c r="B5" s="127" t="n">
        <v>1</v>
      </c>
      <c r="C5" s="117" t="inlineStr">
        <is>
          <t>EUR , NAR , CHN</t>
        </is>
      </c>
      <c r="D5" s="117" t="inlineStr">
        <is>
          <t>High</t>
        </is>
      </c>
      <c r="E5" s="118" t="n">
        <v>10</v>
      </c>
      <c r="F5" s="119" t="inlineStr">
        <is>
          <t>Verify accessing of My Bentley App Services when max privacy is deactivated</t>
        </is>
      </c>
      <c r="H5" s="120" t="inlineStr">
        <is>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is>
      </c>
      <c r="I5" s="184" t="inlineStr">
        <is>
          <t xml:space="preserve">Check the status of all My Bentley App Features (in Dash Board, Car Remote and Navigation tab) : </t>
        </is>
      </c>
      <c r="J5" s="120" t="inlineStr">
        <is>
          <t>All My Bentley Mobile App features and subfeatures should  be accessible without any issue</t>
        </is>
      </c>
      <c r="K5" s="22" t="n"/>
      <c r="L5" s="23" t="n"/>
      <c r="M5" s="22" t="n"/>
      <c r="N5" s="24" t="n"/>
    </row>
    <row r="6" ht="267.75" customHeight="1">
      <c r="B6" s="50" t="n">
        <v>2</v>
      </c>
      <c r="C6" s="51" t="inlineStr">
        <is>
          <t>EUR , NAR , CHN</t>
        </is>
      </c>
      <c r="D6" s="51" t="inlineStr">
        <is>
          <t>High</t>
        </is>
      </c>
      <c r="E6" s="52" t="n">
        <v>10</v>
      </c>
      <c r="F6" s="79" t="inlineStr">
        <is>
          <t>Verify accessing of My Bentley App Services when max privacy is activated</t>
        </is>
      </c>
      <c r="G6" s="53" t="inlineStr">
        <is>
          <t>• Sign In to My Bentley App and check for the below mentioned "My Bentley Mobile App features" when max privacy is enabled ( Launch "My Bentley App" --&gt; Sign In )</t>
        </is>
      </c>
      <c r="H6" s="53" t="inlineStr">
        <is>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is>
      </c>
      <c r="I6" s="16" t="inlineStr">
        <is>
          <t xml:space="preserve">Check the status of all My Bentley App Features (in Dash Board, Car Remote and Navigation tab) : </t>
        </is>
      </c>
      <c r="J6" s="53" t="inlineStr">
        <is>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is>
      </c>
      <c r="K6" s="3" t="n"/>
      <c r="L6" s="9" t="n"/>
      <c r="M6" s="3" t="n"/>
      <c r="N6" s="13" t="n"/>
    </row>
    <row r="7" ht="409.5" customHeight="1">
      <c r="B7" s="50" t="n">
        <v>3</v>
      </c>
      <c r="C7" s="51" t="inlineStr">
        <is>
          <t>EUR , NAR , CHN</t>
        </is>
      </c>
      <c r="D7" s="51" t="inlineStr">
        <is>
          <t>High</t>
        </is>
      </c>
      <c r="E7" s="52" t="n">
        <v>10</v>
      </c>
      <c r="F7" s="79" t="inlineStr">
        <is>
          <t xml:space="preserve">Verify accessing of My Bentley App Services when Online Services  -&gt; Use Personal Data = OFF </t>
        </is>
      </c>
      <c r="H7"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t>
        </is>
      </c>
      <c r="I7" s="16" t="inlineStr">
        <is>
          <t xml:space="preserve">1. Click uncheck box to disable 'Use Personal Data' Online Services Privacy Settings option
2. Sign In to My Bentley App and check for the below mentioned 'My Bentley Mobile App features' when max privacy is enabled ( Launch 'My Bentley App' --&gt; Sign In )
3. Check if  'Use Vehicle Position' and 'Share Vehicle Position'  option can be acivated/.deactivated
4. Check the status of all My Bentley App Features (in Dash Board, Car Remote and Navigation tab) when  'Use Personal Data' is set to 'OFF'  : 
</t>
        </is>
      </c>
      <c r="J7" s="53" t="inlineStr">
        <is>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is>
      </c>
      <c r="K7" s="3" t="n"/>
      <c r="L7" s="9" t="n"/>
      <c r="M7" s="3" t="n"/>
      <c r="N7" s="13" t="n"/>
    </row>
    <row r="8" ht="409.5" customHeight="1">
      <c r="B8" s="50" t="n">
        <v>4</v>
      </c>
      <c r="C8" s="51" t="inlineStr">
        <is>
          <t>EUR , NAR , CHN</t>
        </is>
      </c>
      <c r="D8" s="51" t="inlineStr">
        <is>
          <t>High</t>
        </is>
      </c>
      <c r="E8" s="52" t="n">
        <v>10</v>
      </c>
      <c r="F8" s="79" t="inlineStr">
        <is>
          <t xml:space="preserve">Verify accessing of My Bentley App Services when Online Services  -&gt; Use Vehicle Position  = OFF </t>
        </is>
      </c>
      <c r="H8"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8" s="16" t="inlineStr">
        <is>
          <t>1. Click uncheck box to disable 'Use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(HMI Home screen -&gt; Settings -&gt; Privacy)</t>
        </is>
      </c>
      <c r="J8" s="53" t="inlineStr">
        <is>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8" s="3" t="n"/>
      <c r="L8" s="9" t="n"/>
      <c r="M8" s="3" t="n"/>
      <c r="N8" s="13" t="n"/>
    </row>
    <row r="9" ht="409.5" customHeight="1">
      <c r="B9" s="50" t="n">
        <v>5</v>
      </c>
      <c r="C9" s="51" t="inlineStr">
        <is>
          <t>EUR , NAR , CHN</t>
        </is>
      </c>
      <c r="D9" s="51" t="inlineStr">
        <is>
          <t>High</t>
        </is>
      </c>
      <c r="E9" s="52" t="n">
        <v>10</v>
      </c>
      <c r="F9" s="79" t="inlineStr">
        <is>
          <t xml:space="preserve">Verify accessing of My Bentley App Services when Online Services  -&gt; Share Vehicle Position  = OFF </t>
        </is>
      </c>
      <c r="H9"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9" s="16" t="inlineStr">
        <is>
          <t>1. Click uncheck box to disable 'Share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by user
(HMI Home screen -&gt; Settings -&gt; Privacy)</t>
        </is>
      </c>
      <c r="J9" s="53" t="inlineStr">
        <is>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9" s="3" t="n"/>
      <c r="L9" s="9" t="n"/>
      <c r="M9" s="3" t="n"/>
      <c r="N9" s="13" t="n"/>
    </row>
    <row r="10" ht="32.25" customHeight="1" thickBot="1">
      <c r="B10" s="59" t="n">
        <v>6</v>
      </c>
      <c r="C10" s="60" t="inlineStr">
        <is>
          <t>EUR , NAR , CHN</t>
        </is>
      </c>
      <c r="D10" s="60" t="inlineStr">
        <is>
          <t>Medium</t>
        </is>
      </c>
      <c r="E10" s="61" t="n">
        <v>10</v>
      </c>
      <c r="F10" s="94" t="inlineStr">
        <is>
          <t>Verify all the screen with Bentley style guide.</t>
        </is>
      </c>
      <c r="G10" s="62" t="inlineStr">
        <is>
          <t>• N/A</t>
        </is>
      </c>
      <c r="H10" s="53" t="n"/>
      <c r="I10" s="62" t="inlineStr">
        <is>
          <t>Observe all the screen's icon, font, colour</t>
        </is>
      </c>
      <c r="J10" s="62" t="inlineStr">
        <is>
          <t>All the icon, font, colour should be followed as per Bentley style guide.</t>
        </is>
      </c>
      <c r="K10" s="6" t="n"/>
      <c r="L10" s="11" t="n"/>
      <c r="M10" s="6" t="n"/>
      <c r="N10" s="14" t="n"/>
    </row>
    <row r="11">
      <c r="F11" s="40" t="n"/>
      <c r="G11" s="40" t="n"/>
      <c r="H11" s="40" t="n"/>
      <c r="I11" s="40" t="n"/>
      <c r="J11" s="40" t="n"/>
      <c r="K11" s="40" t="n"/>
      <c r="L11" s="40" t="n"/>
      <c r="M11" s="40" t="n"/>
    </row>
  </sheetData>
  <mergeCells count="3">
    <mergeCell ref="F3:M3"/>
    <mergeCell ref="B2:M2"/>
    <mergeCell ref="B3:C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9.xml><?xml version="1.0" encoding="utf-8"?>
<worksheet xmlns="http://schemas.openxmlformats.org/spreadsheetml/2006/main">
  <sheetPr codeName="Sheet31">
    <outlinePr summaryBelow="1" summaryRight="1"/>
    <pageSetUpPr/>
  </sheetPr>
  <dimension ref="A1:N57"/>
  <sheetViews>
    <sheetView topLeftCell="D55" zoomScale="80" zoomScaleNormal="80" workbookViewId="0">
      <selection activeCell="G61" sqref="G61"/>
    </sheetView>
  </sheetViews>
  <sheetFormatPr baseColWidth="8" defaultColWidth="8.7109375" defaultRowHeight="15.75"/>
  <cols>
    <col width="10.28515625" customWidth="1" style="2" min="2" max="2"/>
    <col width="28.5703125" customWidth="1" style="8" min="3" max="3"/>
    <col width="14.5703125" customWidth="1" style="2" min="4" max="4"/>
    <col width="11.28515625" customWidth="1" style="36" min="5" max="5"/>
    <col width="40.42578125" customWidth="1" style="2" min="6" max="6"/>
    <col width="50.42578125" customWidth="1" style="2" min="7" max="7"/>
    <col width="60.85546875" customWidth="1" style="2" min="8" max="8"/>
    <col width="56.28515625" customWidth="1" style="1" min="9" max="9"/>
    <col width="41" customWidth="1" style="1" min="10" max="10"/>
    <col width="13.140625" customWidth="1" style="1" min="11" max="11"/>
    <col width="19.42578125" customWidth="1" style="2" min="12" max="12"/>
    <col width="18.85546875" customWidth="1" style="2" min="13" max="13"/>
    <col width="15.140625" customWidth="1" min="14" max="14"/>
  </cols>
  <sheetData>
    <row r="1" ht="16.5" customHeight="1" thickBot="1"/>
    <row r="2" ht="29.25" customHeight="1" thickBot="1">
      <c r="B2" s="227" t="inlineStr">
        <is>
          <t>Remote Park Assist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is>
      </c>
      <c r="G3" s="225" t="n"/>
      <c r="H3" s="225" t="n"/>
      <c r="I3" s="225" t="n"/>
      <c r="J3" s="225" t="n"/>
      <c r="K3" s="225" t="n"/>
      <c r="L3" s="225" t="n"/>
      <c r="M3" s="226" t="n"/>
    </row>
    <row r="4" ht="48" customHeight="1" thickBot="1">
      <c r="A4" t="inlineStr"/>
      <c r="B4" s="181" t="inlineStr">
        <is>
          <t>TC ID</t>
        </is>
      </c>
      <c r="C4" s="181" t="inlineStr">
        <is>
          <t>Region</t>
        </is>
      </c>
      <c r="D4" s="181" t="inlineStr">
        <is>
          <t>Test Priority</t>
        </is>
      </c>
      <c r="E4" s="219" t="inlineStr">
        <is>
          <t>Overall Effort (in Mins)</t>
        </is>
      </c>
      <c r="F4" s="181" t="inlineStr">
        <is>
          <t>Test Case Title</t>
        </is>
      </c>
      <c r="G4" s="181" t="inlineStr">
        <is>
          <t>Pre-Condition</t>
        </is>
      </c>
      <c r="H4" s="181" t="inlineStr">
        <is>
          <t>Pre-Condition (Vehicle)</t>
        </is>
      </c>
      <c r="I4" s="181" t="inlineStr">
        <is>
          <t>Action</t>
        </is>
      </c>
      <c r="J4" s="181" t="inlineStr">
        <is>
          <t>Expected Result</t>
        </is>
      </c>
      <c r="K4" s="181" t="inlineStr">
        <is>
          <t>Actual Result</t>
        </is>
      </c>
      <c r="L4" s="181" t="inlineStr">
        <is>
          <t>Test Result</t>
        </is>
      </c>
      <c r="M4" s="181" t="inlineStr">
        <is>
          <t>No Of Observations</t>
        </is>
      </c>
      <c r="N4" s="181" t="inlineStr">
        <is>
          <t>Defect IDs/Comments</t>
        </is>
      </c>
    </row>
    <row r="5" ht="409.5" customHeight="1">
      <c r="B5" s="127" t="n">
        <v>1</v>
      </c>
      <c r="C5" s="117" t="inlineStr">
        <is>
          <t>EUR , NAR , CHN</t>
        </is>
      </c>
      <c r="D5" s="117" t="inlineStr">
        <is>
          <t>High</t>
        </is>
      </c>
      <c r="E5" s="118">
        <f>(2+2+2)/3</f>
        <v/>
      </c>
      <c r="F5" s="119" t="inlineStr">
        <is>
          <t>Verify 'Remote Parking' section in CAR REMOTE screen</t>
        </is>
      </c>
      <c r="G5" s="120" t="inlineStr">
        <is>
          <t>• The screen focus is in "My Bentley App - CAR REMOTE" page
( My Bentley App --&gt; LOGIN OR REGISTER --&gt; Email --&gt; Enter valid email id --&gt; NEXT --&gt; Enter the Password --&gt; NEXT --&gt; Vehicle "DASHBOARD" screen Click on "CAR REMOTE" tab )</t>
        </is>
      </c>
      <c r="H5"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5" s="120" t="inlineStr">
        <is>
          <t>1. In 'CAR REMOTE' screen , Check for 'Remote Parking' section in the below mentioned scenarios : 
Scenario 1 : Preconditions are fulfilled
Scenario 2 : Preconditions not met(i.e. Bluetooth is turned Off in mobile)
Scenario 3 : Privacy mode active (i.e. Enable Max Privacy in vehicle)</t>
        </is>
      </c>
      <c r="J5" s="120" t="inlineStr">
        <is>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120" t="n"/>
      <c r="L5" s="121" t="n"/>
      <c r="M5" s="120" t="n"/>
      <c r="N5" s="122" t="n"/>
    </row>
    <row r="6" ht="409.5" customHeight="1">
      <c r="B6" s="50" t="n">
        <v>2</v>
      </c>
      <c r="C6" s="51" t="inlineStr">
        <is>
          <t>EUR , NAR , CHN</t>
        </is>
      </c>
      <c r="D6" s="51" t="inlineStr">
        <is>
          <t>Medium</t>
        </is>
      </c>
      <c r="E6" s="52">
        <f>(2+2+2)/3</f>
        <v/>
      </c>
      <c r="F6" s="79" t="inlineStr">
        <is>
          <t>Verify accessing the 'Remote Parking' feature via My Bentley App</t>
        </is>
      </c>
      <c r="G6" s="53" t="inlineStr">
        <is>
          <t>• The screen focus is in "My Bentley App - CAR REMOTE" page
( My Bentley App --&gt; LOGIN OR REGISTER --&gt; Email --&gt; Enter valid email id --&gt; NEXT --&gt; Enter the Password --&gt; NEXT --&gt; Vehicle "DASHBOARD" screen Click on "CAR REMOTE" tab )</t>
        </is>
      </c>
      <c r="H6"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6" s="53" t="inlineStr">
        <is>
          <t>1a. In 'CAR REMOTE' screen , Click on 'Remote Parking' section
2. Click on 'START REMOTE PARKING' button in 'REMOTE PARKING - CONNECTION ESTABLISHED' screen</t>
        </is>
      </c>
      <c r="J6" s="53"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is>
      </c>
      <c r="K6" s="53" t="n"/>
      <c r="L6" s="54" t="n"/>
      <c r="M6" s="53" t="n"/>
      <c r="N6" s="55" t="n"/>
    </row>
    <row r="7" ht="409.5" customHeight="1">
      <c r="B7" s="50" t="n">
        <v>3</v>
      </c>
      <c r="C7" s="51" t="inlineStr">
        <is>
          <t>EUR , NAR , CHN</t>
        </is>
      </c>
      <c r="D7" s="51" t="inlineStr">
        <is>
          <t>Low</t>
        </is>
      </c>
      <c r="E7" s="52">
        <f>(2+2+2)/3</f>
        <v/>
      </c>
      <c r="F7" s="79" t="inlineStr">
        <is>
          <t>Validating 'Remote Parking' feature 'HOW IT WORKS' screen in My Bentley App</t>
        </is>
      </c>
      <c r="G7" s="53" t="inlineStr">
        <is>
          <t>• The screen focus is in "My Bentley App - CAR REMOTE" page
( My Bentley App --&gt; LOGIN OR REGISTER --&gt; Email --&gt; Enter valid email id --&gt; NEXT --&gt; Enter the Password --&gt; NEXT --&gt; Vehicle "DASHBOARD" screen Click on "CAR REMOTE" tab )</t>
        </is>
      </c>
      <c r="H7"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7" s="53" t="inlineStr">
        <is>
          <t>1. In 'CAR REMOTE' screen , Click on 'Remote Parking' section
2. - Clicking on the Information - 'i' Icon
3. Click on 'Remote parking out' option &amp; Validate the content displayed
4. Click on 'Remote parking in' option &amp; Validate the content displayed</t>
        </is>
      </c>
      <c r="J7" s="53" t="inlineStr">
        <is>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53" t="n"/>
      <c r="L7" s="54" t="n"/>
      <c r="M7" s="53" t="n"/>
      <c r="N7" s="55" t="n"/>
    </row>
    <row r="8" ht="236.25" customHeight="1">
      <c r="B8" s="50" t="n">
        <v>4</v>
      </c>
      <c r="C8" s="51" t="inlineStr">
        <is>
          <t>EUR , NAR , CHN</t>
        </is>
      </c>
      <c r="D8" s="51" t="inlineStr">
        <is>
          <t>High</t>
        </is>
      </c>
      <c r="E8" s="52">
        <f>(2+2+2)/3</f>
        <v/>
      </c>
      <c r="F8" s="53" t="inlineStr">
        <is>
          <t>Verify activating 'Automatic User Identification' under 'CONNECTION TO VEHICLE' screen of My Bentley App</t>
        </is>
      </c>
      <c r="G8"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8"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8" s="53" t="inlineStr">
        <is>
          <t xml:space="preserve">1. Under 'CONNECTION TO VEHICLE' screen of My Bentley App, Try activating 'Automatic User Identification' </t>
        </is>
      </c>
      <c r="J8" s="53" t="inlineStr">
        <is>
          <t>1. 'Automatic User Identification' under 'CONNECTION TO VEHICLE' screen should be activated successfully without any issues</t>
        </is>
      </c>
      <c r="K8" s="53" t="n"/>
      <c r="L8" s="54" t="n"/>
      <c r="M8" s="53" t="n"/>
      <c r="N8" s="55" t="n"/>
    </row>
    <row r="9" ht="236.25" customHeight="1">
      <c r="B9" s="50" t="n">
        <v>5</v>
      </c>
      <c r="C9" s="51" t="inlineStr">
        <is>
          <t>EUR , NAR , CHN</t>
        </is>
      </c>
      <c r="D9" s="51" t="inlineStr">
        <is>
          <t>Low</t>
        </is>
      </c>
      <c r="E9" s="52">
        <f>(2+2+2)/3</f>
        <v/>
      </c>
      <c r="F9" s="53" t="inlineStr">
        <is>
          <t>Verify activating 'Automatic User Identification' under 'CONNECTION TO VEHICLE' screen of My Bentley App when there is no internet</t>
        </is>
      </c>
      <c r="G9"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9"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9" s="53" t="inlineStr">
        <is>
          <t xml:space="preserve">1. Turn Off Mobile Data(i.e. Internet is turned Off in mobile device)
2. Under 'CONNECTION TO VEHICLE' screen of My Bentley App, Try activating 'Automatic User Identification' when there is no internet data and Observe </t>
        </is>
      </c>
      <c r="J9" s="53" t="inlineStr">
        <is>
          <t>1. Mobile Data is successfully turned Off in mobile device
2. Error Popup relavant &amp; applicable message (Ex : 'Activation failed - Network Error : There seems to be no connection to the internet.') should be displayed</t>
        </is>
      </c>
      <c r="K9" s="53" t="n"/>
      <c r="L9" s="54" t="n"/>
      <c r="M9" s="53" t="n"/>
      <c r="N9" s="55" t="n"/>
    </row>
    <row r="10" ht="236.25" customHeight="1">
      <c r="B10" s="50" t="n">
        <v>6</v>
      </c>
      <c r="C10" s="51" t="inlineStr">
        <is>
          <t>EUR , NAR , CHN</t>
        </is>
      </c>
      <c r="D10" s="51" t="inlineStr">
        <is>
          <t>Medium</t>
        </is>
      </c>
      <c r="E10" s="52">
        <f>(2+2+2)/3</f>
        <v/>
      </c>
      <c r="F10" s="53" t="inlineStr">
        <is>
          <t>Verify deactivating 'Automatic User Identification' under 'CONNECTION TO VEHICLE' screen of My Bentley App</t>
        </is>
      </c>
      <c r="G10"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0"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0" s="53" t="inlineStr">
        <is>
          <t xml:space="preserve">1. Under 'CONNECTION TO VEHICLE' screen of My Bentley App, Try deactivating 'Automatic User Identification' </t>
        </is>
      </c>
      <c r="J10" s="53" t="inlineStr">
        <is>
          <t>1. 'Automatic User Identification' under 'CONNECTION TO VEHICLE' screen should be deactivated successfully without any issues</t>
        </is>
      </c>
      <c r="K10" s="53" t="n"/>
      <c r="L10" s="54" t="n"/>
      <c r="M10" s="53" t="n"/>
      <c r="N10" s="55" t="n"/>
    </row>
    <row r="11" ht="236.25" customHeight="1">
      <c r="B11" s="50" t="n">
        <v>7</v>
      </c>
      <c r="C11" s="51" t="inlineStr">
        <is>
          <t>EUR , NAR , CHN</t>
        </is>
      </c>
      <c r="D11" s="51" t="inlineStr">
        <is>
          <t>Low</t>
        </is>
      </c>
      <c r="E11" s="52">
        <f>(2+2+2)/3</f>
        <v/>
      </c>
      <c r="F11" s="53" t="inlineStr">
        <is>
          <t>Validating 'SERVICES - Remote Parking' section under 'CONNECTION TO VEHICLE' screen of My Bentley App</t>
        </is>
      </c>
      <c r="G11"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1"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1" s="53" t="inlineStr">
        <is>
          <t>1. Under 'CONNECTION TO VEHICLE' screen of My Bentley App, Select 'SERVICES - Remote Parking' option</t>
        </is>
      </c>
      <c r="J11" s="53" t="inlineStr">
        <is>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53" t="n"/>
      <c r="L11" s="54" t="n"/>
      <c r="M11" s="53" t="n"/>
      <c r="N11" s="55" t="n"/>
    </row>
    <row r="12" ht="409.5" customHeight="1">
      <c r="B12" s="50" t="n">
        <v>8</v>
      </c>
      <c r="C12" s="51" t="inlineStr">
        <is>
          <t>EUR , NAR , CHN</t>
        </is>
      </c>
      <c r="D12" s="51" t="inlineStr">
        <is>
          <t>Low</t>
        </is>
      </c>
      <c r="E12" s="52">
        <f>(2+2+2)/3</f>
        <v/>
      </c>
      <c r="F12" s="53" t="inlineStr">
        <is>
          <t>Validating 'Preconditions' section under 'CONNECTION TO VEHICLE' screen of My Bentley App when preconditions are not fulfilled or not met</t>
        </is>
      </c>
      <c r="G12"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2"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2" s="53" t="inlineStr">
        <is>
          <t>1. Under 'CONNECTION TO VEHICLE' screen of My Bentley App, Clearly focus on 'Preconditions' section 
2. Click on 'Preconditions' section status 'Not met' and Observe</t>
        </is>
      </c>
      <c r="J12"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53" t="n"/>
      <c r="L12" s="54" t="n"/>
      <c r="M12" s="53" t="n"/>
      <c r="N12" s="55" t="n"/>
    </row>
    <row r="13" ht="409.5" customHeight="1">
      <c r="B13" s="50" t="n">
        <v>9</v>
      </c>
      <c r="C13" s="51" t="inlineStr">
        <is>
          <t>EUR , NAR , CHN</t>
        </is>
      </c>
      <c r="D13" s="51" t="inlineStr">
        <is>
          <t>Medium</t>
        </is>
      </c>
      <c r="E13" s="52">
        <f>(2+2+2)/3</f>
        <v/>
      </c>
      <c r="F13" s="53" t="inlineStr">
        <is>
          <t>Activating Bluetooth via 'ENABLE ACCESS' screen of My Bentley App when preconditions are not met / fulfilled</t>
        </is>
      </c>
      <c r="G13"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3" s="53" t="inlineStr">
        <is>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3" s="53" t="inlineStr">
        <is>
          <t>1. Under 'CONNECTION TO VEHICLE' screen of My Bentley App, Clearly focus on 'Preconditions' section 
2. Focus is in  'ENABLE ACCESS' section status 'Not met' and Observe
3. Click on 'ENABLE ACCESS' button'
4. Activate 'Bluetooth' service
5. Grant 'Bluetooth' service permission</t>
        </is>
      </c>
      <c r="J13"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is>
      </c>
      <c r="K13" s="53" t="n"/>
      <c r="L13" s="54" t="n"/>
      <c r="M13" s="53" t="n"/>
      <c r="N13" s="55" t="n"/>
    </row>
    <row r="14" ht="409.5" customHeight="1">
      <c r="B14" s="50" t="n">
        <v>10</v>
      </c>
      <c r="C14" s="51" t="inlineStr">
        <is>
          <t>EUR , NAR , CHN</t>
        </is>
      </c>
      <c r="D14" s="51" t="inlineStr">
        <is>
          <t>Medium</t>
        </is>
      </c>
      <c r="E14" s="52">
        <f>(2+2+2)/3</f>
        <v/>
      </c>
      <c r="F14" s="53" t="inlineStr">
        <is>
          <t>Activating Location Service via 'ENABLE ACCESS' screen of My Bentley App when preconditions are not met / fulfilled</t>
        </is>
      </c>
      <c r="G14"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4"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is>
      </c>
      <c r="I14" s="53" t="inlineStr">
        <is>
          <t>1. Under 'CONNECTION TO VEHICLE' screen of My Bentley App, Clearly focus on 'Preconditions' section 
2. Focus is in  'ENABLE ACCESS' section status 'Not met' and Observe
3. Click on 'ENABLE ACCESS' button'
4. Activate 'Location' service
5. Grant 'Location' service permission</t>
        </is>
      </c>
      <c r="J14"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is>
      </c>
      <c r="K14" s="53" t="n"/>
      <c r="L14" s="54" t="n"/>
      <c r="M14" s="53" t="n"/>
      <c r="N14" s="55" t="n"/>
    </row>
    <row r="15" ht="141.75" customHeight="1">
      <c r="B15" s="50" t="n">
        <v>11</v>
      </c>
      <c r="C15" s="51" t="inlineStr">
        <is>
          <t>EUR , NAR , CHN</t>
        </is>
      </c>
      <c r="D15" s="51" t="inlineStr">
        <is>
          <t>Low</t>
        </is>
      </c>
      <c r="E15" s="52">
        <f>(5+5+5)/3</f>
        <v/>
      </c>
      <c r="F15" s="79" t="inlineStr">
        <is>
          <t>Verify available parking space along the parking lot lane display in HMI</t>
        </is>
      </c>
      <c r="G15" s="53" t="inlineStr">
        <is>
          <t xml:space="preserve">Note : Free Parking Space next to vehicle parked will be taken as reference for parking  </t>
        </is>
      </c>
      <c r="H15"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5" s="53" t="inlineStr">
        <is>
          <t xml:space="preserve">1. Drive the vehicle through the parking lot lane(&lt;5Km/Hr) and check for available parking space's are displayed in HMI
             a) Parallel Parking Space
             b) Angle Parking Space
             c) Perpendicular Parking Space </t>
        </is>
      </c>
      <c r="J15" s="53" t="inlineStr">
        <is>
          <t xml:space="preserve">1. The available parking space along the lane should be displayed in HMI screen
             a) Parallel Parking Space
             b) Angle Parking Space
             c) Perpendicular Parking Space </t>
        </is>
      </c>
      <c r="K15" s="53" t="n"/>
      <c r="L15" s="54" t="n"/>
      <c r="M15" s="53" t="n"/>
      <c r="N15" s="55" t="n"/>
    </row>
    <row r="16" ht="157.5" customHeight="1">
      <c r="B16" s="50" t="n">
        <v>12</v>
      </c>
      <c r="C16" s="51" t="inlineStr">
        <is>
          <t>EUR , NAR , CHN</t>
        </is>
      </c>
      <c r="D16" s="51" t="inlineStr">
        <is>
          <t>Low</t>
        </is>
      </c>
      <c r="E16" s="52">
        <f>(5+5+5)/3</f>
        <v/>
      </c>
      <c r="F16" s="79" t="inlineStr">
        <is>
          <t>Verify occupied parking space display along the parking lot lane in HMI</t>
        </is>
      </c>
      <c r="G16" s="53" t="inlineStr">
        <is>
          <t xml:space="preserve">Note : Free Parking Space next to vehicle parked will be taken as reference for parking  </t>
        </is>
      </c>
      <c r="H16"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6" s="53" t="inlineStr">
        <is>
          <t xml:space="preserve">1. Drive the vehicle through the parking lot lane(&lt;5Km/Hr) and check for available parking space's are displayed in HMI
             a) Parallel Parking Space
             b) Angle Parking Space
             c) Perpendicular Parking Space </t>
        </is>
      </c>
      <c r="J16" s="53" t="inlineStr">
        <is>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53" t="n"/>
      <c r="L16" s="54" t="n"/>
      <c r="M16" s="53" t="n"/>
      <c r="N16" s="55" t="n"/>
    </row>
    <row r="17" ht="173.25" customHeight="1">
      <c r="B17" s="50" t="n">
        <v>13</v>
      </c>
      <c r="C17" s="51" t="inlineStr">
        <is>
          <t>EUR , NAR , CHN</t>
        </is>
      </c>
      <c r="D17" s="51" t="inlineStr">
        <is>
          <t>Low</t>
        </is>
      </c>
      <c r="E17" s="52">
        <f>(10+5+5)/3</f>
        <v/>
      </c>
      <c r="F17" s="79" t="inlineStr">
        <is>
          <t>Verify the parking space not fit for vehicle display along the parking lot lane in HMI</t>
        </is>
      </c>
      <c r="G17" s="53" t="inlineStr">
        <is>
          <t xml:space="preserve">Note : Free Parking Space next to vehicle parked will be taken as reference for parking  </t>
        </is>
      </c>
      <c r="H17"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7" s="53" t="inlineStr">
        <is>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53" t="inlineStr">
        <is>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53" t="n"/>
      <c r="L17" s="54" t="n"/>
      <c r="M17" s="53" t="n"/>
      <c r="N17" s="55" t="n"/>
    </row>
    <row r="18" ht="141.75" customHeight="1">
      <c r="B18" s="50" t="n">
        <v>14</v>
      </c>
      <c r="C18" s="51" t="inlineStr">
        <is>
          <t>EUR , NAR , CHN</t>
        </is>
      </c>
      <c r="D18" s="51" t="inlineStr">
        <is>
          <t>Low</t>
        </is>
      </c>
      <c r="E18" s="52">
        <f>(5+5+5)/3</f>
        <v/>
      </c>
      <c r="F18" s="79" t="inlineStr">
        <is>
          <t>Verify occupied parking space displayed along the parking lot lane in HMI is not selectable</t>
        </is>
      </c>
      <c r="G18" s="53" t="inlineStr">
        <is>
          <t xml:space="preserve">Note : Free Parking Space next to vehicle parked will be taken as reference for parking  </t>
        </is>
      </c>
      <c r="H18"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8" s="53" t="inlineStr">
        <is>
          <t xml:space="preserve">1. Drive the vehicle through the parking lot lane(&lt;5Km/Hr) and try to select the occupied parking space via HMI
             a) Parallel Parking Space
             b) Angle Parking Space
             c) Perpendicular Parking Space </t>
        </is>
      </c>
      <c r="J18" s="53" t="inlineStr">
        <is>
          <t xml:space="preserve">1. The occupied parking space along the lane should not be selectable via HMI screen or the occupied parking space should not be displayed in HMI
             a) Parallel Parking Space
             b) Angle Parking Space
             c) Perpendicular Parking Space </t>
        </is>
      </c>
      <c r="K18" s="53" t="n"/>
      <c r="L18" s="54" t="n"/>
      <c r="M18" s="53" t="n"/>
      <c r="N18" s="55" t="n"/>
    </row>
    <row r="19" ht="141.75" customHeight="1">
      <c r="B19" s="50" t="n">
        <v>15</v>
      </c>
      <c r="C19" s="51" t="inlineStr">
        <is>
          <t>EUR , NAR , CHN</t>
        </is>
      </c>
      <c r="D19" s="51" t="inlineStr">
        <is>
          <t>Low</t>
        </is>
      </c>
      <c r="E19" s="52">
        <f>(10+10+5)/3</f>
        <v/>
      </c>
      <c r="F19" s="79" t="inlineStr">
        <is>
          <t>Verify the parking space not fit for vehicle displayed along the parking lot lane in HMI is not selectable</t>
        </is>
      </c>
      <c r="G19" s="53" t="inlineStr">
        <is>
          <t xml:space="preserve">Note : Free Parking Space next to vehicle parked will be taken as reference for parking  </t>
        </is>
      </c>
      <c r="H1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9" s="53" t="inlineStr">
        <is>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53" t="inlineStr">
        <is>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is>
      </c>
      <c r="K19" s="53" t="n"/>
      <c r="L19" s="54" t="n"/>
      <c r="M19" s="53" t="n"/>
      <c r="N19" s="55" t="n"/>
    </row>
    <row r="20" ht="141.75" customHeight="1">
      <c r="B20" s="50" t="n">
        <v>16</v>
      </c>
      <c r="C20" s="51" t="inlineStr">
        <is>
          <t>EUR , NAR , CHN</t>
        </is>
      </c>
      <c r="D20" s="51" t="inlineStr">
        <is>
          <t>Low</t>
        </is>
      </c>
      <c r="E20" s="52">
        <f>(10+10+5)/3</f>
        <v/>
      </c>
      <c r="F20" s="79" t="inlineStr">
        <is>
          <t>Verify selecting parking space along the parking lot lane from HMI</t>
        </is>
      </c>
      <c r="G20" s="53" t="inlineStr">
        <is>
          <t xml:space="preserve">Note : Free Parking Space next to vehicle parked will be taken as reference for parking  </t>
        </is>
      </c>
      <c r="H20"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0"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0" s="53" t="inlineStr">
        <is>
          <t xml:space="preserve">1. The available parking space in which the vehicle fits and user wants to park should be easily selectable from HMI screen
             a) Parallel Parking Space
             b) Angle Parking Space
             c) Perpendicular Parking Space </t>
        </is>
      </c>
      <c r="K20" s="53" t="n"/>
      <c r="L20" s="54" t="n"/>
      <c r="M20" s="53" t="n"/>
      <c r="N20" s="55" t="n"/>
    </row>
    <row r="21" ht="141.75" customHeight="1">
      <c r="B21" s="50" t="n">
        <v>17</v>
      </c>
      <c r="C21" s="51" t="inlineStr">
        <is>
          <t>EUR , NAR , CHN</t>
        </is>
      </c>
      <c r="D21" s="51" t="inlineStr">
        <is>
          <t>Medium</t>
        </is>
      </c>
      <c r="E21" s="52">
        <f>(10+10+5)/3</f>
        <v/>
      </c>
      <c r="F21" s="79" t="inlineStr">
        <is>
          <t>Verify vehicle HMI gives option of 'Start Automatic Parking' &amp; 'Remote Parking' when user selects the parking space available for vehicle to park</t>
        </is>
      </c>
      <c r="G21" s="53" t="inlineStr">
        <is>
          <t xml:space="preserve">Note : Free Parking Space next to vehicle parked will be taken as reference for parking  </t>
        </is>
      </c>
      <c r="H21"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1"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1" s="53" t="inlineStr">
        <is>
          <t>1. The vehicle HMI should display options
             a) Start Automatic Parking
             b) Remote Parking</t>
        </is>
      </c>
      <c r="K21" s="53" t="n"/>
      <c r="L21" s="54" t="n"/>
      <c r="M21" s="53" t="n"/>
      <c r="N21" s="55" t="n"/>
    </row>
    <row r="22" ht="157.5" customHeight="1">
      <c r="B22" s="50" t="n">
        <v>18</v>
      </c>
      <c r="C22" s="51" t="inlineStr">
        <is>
          <t>EUR , NAR , CHN</t>
        </is>
      </c>
      <c r="D22" s="51" t="inlineStr">
        <is>
          <t>Low</t>
        </is>
      </c>
      <c r="E22" s="52">
        <f>(15+15+15)/3</f>
        <v/>
      </c>
      <c r="F22" s="79" t="inlineStr">
        <is>
          <t>Verify selecting 'Start Automatic Parking' option from vehicle HMI after user select the parking space available for vehicle to park</t>
        </is>
      </c>
      <c r="G22" s="53" t="inlineStr">
        <is>
          <t xml:space="preserve">Note : Free Parking Space next to vehicle parked will be taken as reference for parking  </t>
        </is>
      </c>
      <c r="H22"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2" s="53" t="inlineStr">
        <is>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is>
      </c>
      <c r="J22" s="53" t="inlineStr">
        <is>
          <t>1. The vehicle HMI should display options
             a) Start Automatic Parking
             b) Remote Parking
2. Vehicle Automatic Parking to the selected parking space should be initaited without any human intervention and finally complete the manoeuvre</t>
        </is>
      </c>
      <c r="K22" s="53" t="n"/>
      <c r="L22" s="54" t="n"/>
      <c r="M22" s="53" t="n"/>
      <c r="N22" s="55" t="n"/>
    </row>
    <row r="23" ht="157.5" customHeight="1">
      <c r="B23" s="50" t="n">
        <v>19</v>
      </c>
      <c r="C23" s="51" t="inlineStr">
        <is>
          <t>EUR , NAR , CHN</t>
        </is>
      </c>
      <c r="D23" s="51" t="inlineStr">
        <is>
          <t>Medium</t>
        </is>
      </c>
      <c r="E23" s="52">
        <f>(10+10+5)/3</f>
        <v/>
      </c>
      <c r="F23" s="79" t="inlineStr">
        <is>
          <t>Verify selecting 'Remote Parking' option from vehicle HMI after user select the parking space available for vehicle to park</t>
        </is>
      </c>
      <c r="G23" s="53" t="inlineStr">
        <is>
          <t xml:space="preserve">Note : Free Parking Space next to vehicle parked will be taken as reference for parking  </t>
        </is>
      </c>
      <c r="H23"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3" s="53" t="inlineStr">
        <is>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is>
      </c>
      <c r="J23" s="53" t="inlineStr">
        <is>
          <t xml:space="preserve">1. The vehicle HMI should display options
             a) Start Automatic Parking
             b) Remote Parking
2. Selecting 'Remote Parking' should initiate handover to My Bentley App and a notification related to Remote Park Assist should be sent to mobile </t>
        </is>
      </c>
      <c r="K23" s="53" t="n"/>
      <c r="L23" s="54" t="n"/>
      <c r="M23" s="53" t="n"/>
      <c r="N23" s="55" t="n"/>
    </row>
    <row r="24" ht="409.5" customHeight="1">
      <c r="B24" s="50" t="n">
        <v>20</v>
      </c>
      <c r="C24" s="51" t="inlineStr">
        <is>
          <t>EUR , NAR , CHN</t>
        </is>
      </c>
      <c r="D24" s="51" t="inlineStr">
        <is>
          <t>High</t>
        </is>
      </c>
      <c r="E24" s="52">
        <f>(15+15+15)/3</f>
        <v/>
      </c>
      <c r="F24" s="79" t="inlineStr">
        <is>
          <t>Verify vehicle remote parking via My Bentley App after selecting 'Remote Parking' option from vehicle HMI</t>
        </is>
      </c>
      <c r="G24" s="53" t="inlineStr">
        <is>
          <t xml:space="preserve">Note : Free Parking Space next to vehicle parked will be taken as reference for parking  </t>
        </is>
      </c>
      <c r="H24"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is>
      </c>
      <c r="I24"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is>
      </c>
      <c r="J24"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is>
      </c>
      <c r="K24" s="53" t="n"/>
      <c r="L24" s="54" t="n"/>
      <c r="M24" s="53" t="n"/>
      <c r="N24" s="55" t="n"/>
    </row>
    <row r="25" ht="267.75" customHeight="1">
      <c r="B25" s="50" t="n">
        <v>21</v>
      </c>
      <c r="C25" s="51" t="inlineStr">
        <is>
          <t>EUR , NAR , CHN</t>
        </is>
      </c>
      <c r="D25" s="51" t="inlineStr">
        <is>
          <t>Low</t>
        </is>
      </c>
      <c r="E25" s="52">
        <f>(5+5+5)/3</f>
        <v/>
      </c>
      <c r="F25" s="53" t="inlineStr">
        <is>
          <t xml:space="preserve">Verify that 'maneuver - P' button(i.e. 'P with Steering Icon' button) is enabled and accessible in My Bentley App when user has selected the parking space in HMI </t>
        </is>
      </c>
      <c r="G2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5"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is>
      </c>
      <c r="I25" s="53" t="inlineStr">
        <is>
          <t xml:space="preserve">1. In 'REMOTE PARKING - PARK THE VEHICLE' screen , Observe the 'maneuver - P'(i.e. 'P with Steering Icon') button when user has selected the parking space in HMI </t>
        </is>
      </c>
      <c r="J25" s="53" t="inlineStr">
        <is>
          <t xml:space="preserve">1. The 'maneuver - P'(i.e. 'P with Steering Icon') button in 'REMOTE PARKING - PARK THE VEHICLE' screen of My Bentley App should be enabled and accessible to user when the parking space for vehicle parking is already selected from HMI screen </t>
        </is>
      </c>
      <c r="K25" s="53" t="n"/>
      <c r="L25" s="54" t="n"/>
      <c r="M25" s="53" t="n"/>
      <c r="N25" s="55" t="n"/>
    </row>
    <row r="26" ht="409.5" customHeight="1">
      <c r="B26" s="50" t="n">
        <v>22</v>
      </c>
      <c r="C26" s="51" t="inlineStr">
        <is>
          <t>EUR , NAR , CHN</t>
        </is>
      </c>
      <c r="D26" s="51" t="inlineStr">
        <is>
          <t>High</t>
        </is>
      </c>
      <c r="E26" s="52">
        <f>(10+10+10)/3</f>
        <v/>
      </c>
      <c r="F26" s="53" t="inlineStr">
        <is>
          <t>Verify Parallel parking via 'Remote Parking' feature in My Bentley App</t>
        </is>
      </c>
      <c r="G26"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6"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is>
      </c>
      <c r="I26" s="53" t="inlineStr">
        <is>
          <t>1. In 'REMOTE PARKING - PARK THE VEHICLE' screen , Keep pressing on 'maneuver - P'(i.e. 'P with Steering Icon') button continuously
2. Clearly check for the actions when vehicle reaches its final position</t>
        </is>
      </c>
      <c r="J26" s="53" t="inlineStr">
        <is>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53" t="n"/>
      <c r="L26" s="54" t="n"/>
      <c r="M26" s="53" t="n"/>
      <c r="N26" s="55" t="n"/>
    </row>
    <row r="27" ht="362.25" customHeight="1">
      <c r="B27" s="50" t="n">
        <v>23</v>
      </c>
      <c r="C27" s="51" t="inlineStr">
        <is>
          <t>EUR , NAR , CHN</t>
        </is>
      </c>
      <c r="D27" s="51" t="inlineStr">
        <is>
          <t>Medium</t>
        </is>
      </c>
      <c r="E27" s="52">
        <f>(10+10+10)/3</f>
        <v/>
      </c>
      <c r="F27" s="53" t="inlineStr">
        <is>
          <t>Verify pulling out the vehicle from parallel parking space via 'Remote Parking' feature in My Bentley App (Parallel Forward Right direction)</t>
        </is>
      </c>
      <c r="G27"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7" s="53" t="inlineStr">
        <is>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is>
      </c>
      <c r="J27" s="53" t="inlineStr">
        <is>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53" t="n"/>
      <c r="L27" s="54" t="n"/>
      <c r="M27" s="53" t="n"/>
      <c r="N27" s="55" t="n"/>
    </row>
    <row r="28" ht="362.25" customHeight="1">
      <c r="B28" s="50" t="n">
        <v>24</v>
      </c>
      <c r="C28" s="51" t="inlineStr">
        <is>
          <t>EUR , NAR , CHN</t>
        </is>
      </c>
      <c r="D28" s="51" t="inlineStr">
        <is>
          <t>High</t>
        </is>
      </c>
      <c r="E28" s="52">
        <f>(10+10+10)/3</f>
        <v/>
      </c>
      <c r="F28" s="53" t="inlineStr">
        <is>
          <t>Verify pulling out the vehicle from parallel parking space via 'Remote Parking' feature in My Bentley App (Parallel Forward Left direction)</t>
        </is>
      </c>
      <c r="G2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8" s="53" t="inlineStr">
        <is>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is>
      </c>
      <c r="J28" s="53" t="inlineStr">
        <is>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53" t="n"/>
      <c r="L28" s="54" t="n"/>
      <c r="M28" s="53" t="n"/>
      <c r="N28" s="55" t="n"/>
    </row>
    <row r="29" ht="346.5" customHeight="1">
      <c r="B29" s="50" t="n">
        <v>25</v>
      </c>
      <c r="C29" s="51" t="inlineStr">
        <is>
          <t>EUR , NAR , CHN</t>
        </is>
      </c>
      <c r="D29" s="51" t="inlineStr">
        <is>
          <t>Medium</t>
        </is>
      </c>
      <c r="E29" s="52">
        <f>(10+10+10)/3</f>
        <v/>
      </c>
      <c r="F29" s="53" t="inlineStr">
        <is>
          <t>Verify pulling out the vehicle from parking space via 'Remote Parking' feature in My Bentley App (Straight Forward direction)</t>
        </is>
      </c>
      <c r="G2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29" s="53" t="inlineStr">
        <is>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is>
      </c>
      <c r="J29" s="53" t="inlineStr">
        <is>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53" t="n"/>
      <c r="L29" s="54" t="n"/>
      <c r="M29" s="53" t="n"/>
      <c r="N29" s="55" t="n"/>
    </row>
    <row r="30" ht="346.5" customHeight="1">
      <c r="B30" s="50" t="n">
        <v>26</v>
      </c>
      <c r="C30" s="51" t="inlineStr">
        <is>
          <t>EUR , NAR , CHN</t>
        </is>
      </c>
      <c r="D30" s="51" t="inlineStr">
        <is>
          <t>Low</t>
        </is>
      </c>
      <c r="E30" s="52">
        <f>(10+10+10)/3</f>
        <v/>
      </c>
      <c r="F30" s="53" t="inlineStr">
        <is>
          <t>Verify pulling out the vehicle from parking space via 'Remote Parking' feature in My Bentley App (Straight Backward direction)</t>
        </is>
      </c>
      <c r="G3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30" s="53" t="inlineStr">
        <is>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is>
      </c>
      <c r="J30" s="53" t="inlineStr">
        <is>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53" t="n"/>
      <c r="L30" s="54" t="n"/>
      <c r="M30" s="53" t="n"/>
      <c r="N30" s="55" t="n"/>
    </row>
    <row r="31" ht="409.5" customHeight="1">
      <c r="B31" s="50" t="n">
        <v>27</v>
      </c>
      <c r="C31" s="51" t="inlineStr">
        <is>
          <t>EUR , NAR , CHN</t>
        </is>
      </c>
      <c r="D31" s="51" t="inlineStr">
        <is>
          <t>Low</t>
        </is>
      </c>
      <c r="E31" s="52">
        <f>(10+10+10)/3</f>
        <v/>
      </c>
      <c r="F31" s="53" t="inlineStr">
        <is>
          <t>Verify angle parking via 'Remote Parking' feature in My Bentley App</t>
        </is>
      </c>
      <c r="G3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is>
      </c>
      <c r="I31" s="53" t="inlineStr">
        <is>
          <t>1. In 'REMOTE PARKING - PARK THE VEHICLE' screen , Keep pressing on 'maneuver - P'(i.e. 'P with Steering Icon') button continuously
2. Clearly check for the actions when vehicle reaches its final position</t>
        </is>
      </c>
      <c r="J31" s="53" t="inlineStr">
        <is>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53" t="n"/>
      <c r="L31" s="54" t="n"/>
      <c r="M31" s="53" t="n"/>
      <c r="N31" s="55" t="n"/>
    </row>
    <row r="32" ht="362.25" customHeight="1">
      <c r="B32" s="50" t="n">
        <v>28</v>
      </c>
      <c r="C32" s="51" t="inlineStr">
        <is>
          <t>EUR , NAR , CHN</t>
        </is>
      </c>
      <c r="D32" s="51" t="inlineStr">
        <is>
          <t>Medium</t>
        </is>
      </c>
      <c r="E32" s="52">
        <f>(10+10+10)/3</f>
        <v/>
      </c>
      <c r="F32" s="53" t="inlineStr">
        <is>
          <t>Verify pulling out the vehicle from angle parking space via 'Remote Parking' feature in My Bentley App(Angle Park Straight Forward Pull Out direction)</t>
        </is>
      </c>
      <c r="G32"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2" s="53" t="inlineStr">
        <is>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is>
      </c>
      <c r="J32" s="53" t="inlineStr">
        <is>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53" t="n"/>
      <c r="L32" s="54" t="n"/>
      <c r="M32" s="53" t="n"/>
      <c r="N32" s="55" t="n"/>
    </row>
    <row r="33" ht="362.25" customHeight="1">
      <c r="B33" s="50" t="n">
        <v>29</v>
      </c>
      <c r="C33" s="51" t="inlineStr">
        <is>
          <t>EUR , NAR , CHN</t>
        </is>
      </c>
      <c r="D33" s="51" t="inlineStr">
        <is>
          <t>Medium</t>
        </is>
      </c>
      <c r="E33" s="52">
        <f>(10+10+10)/3</f>
        <v/>
      </c>
      <c r="F33" s="53" t="inlineStr">
        <is>
          <t>Verify pulling out the vehicle from angle parking space via 'Remote Parking' feature in My Bentley App(Angle Park Straight Backward Pull Out direction)</t>
        </is>
      </c>
      <c r="G33"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3" s="53" t="inlineStr">
        <is>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is>
      </c>
      <c r="J33" s="53" t="inlineStr">
        <is>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53" t="n"/>
      <c r="L33" s="54" t="n"/>
      <c r="M33" s="53" t="n"/>
      <c r="N33" s="55" t="n"/>
    </row>
    <row r="34" ht="409.5" customHeight="1">
      <c r="B34" s="50" t="n">
        <v>30</v>
      </c>
      <c r="C34" s="51" t="inlineStr">
        <is>
          <t>EUR , NAR , CHN</t>
        </is>
      </c>
      <c r="D34" s="51" t="inlineStr">
        <is>
          <t>High</t>
        </is>
      </c>
      <c r="E34" s="52">
        <f>(10+10+10)/3</f>
        <v/>
      </c>
      <c r="F34" s="53" t="inlineStr">
        <is>
          <t>Verify Perpendicular Forward Left parking via 'Remote Parking' feature in My Bentley App (Perpendicular Forward Left direction)</t>
        </is>
      </c>
      <c r="G3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is>
      </c>
      <c r="I34" s="53" t="inlineStr">
        <is>
          <t>1. In 'REMOTE PARKING - PARK THE VEHICLE' screen , Keep pressing on 'maneuver - P'(i.e. 'P with Steering Icon') button continuously
2. Clearly check for the actions when vehicle reaches its final position</t>
        </is>
      </c>
      <c r="J34" s="53" t="inlineStr">
        <is>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53" t="n"/>
      <c r="L34" s="54" t="n"/>
      <c r="M34" s="53" t="n"/>
      <c r="N34" s="55" t="n"/>
    </row>
    <row r="35" ht="409.5" customHeight="1">
      <c r="B35" s="50" t="n">
        <v>31</v>
      </c>
      <c r="C35" s="51" t="inlineStr">
        <is>
          <t>EUR , NAR , CHN</t>
        </is>
      </c>
      <c r="D35" s="51" t="inlineStr">
        <is>
          <t>Medium</t>
        </is>
      </c>
      <c r="E35" s="52">
        <f>(10+10+10)/3</f>
        <v/>
      </c>
      <c r="F35" s="53" t="inlineStr">
        <is>
          <t>Verify Perpendicular Forward Right parking via 'Remote Parking' feature in My Bentley App (Perpendicular Forward Right direction)</t>
        </is>
      </c>
      <c r="G3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5"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is>
      </c>
      <c r="I35" s="53" t="inlineStr">
        <is>
          <t>1. In 'REMOTE PARKING - PARK THE VEHICLE' screen , Keep pressing on 'maneuver - P'(i.e. 'P with Steering Icon') button continuously
2. Clearly check for the actions when vehicle reaches its final position</t>
        </is>
      </c>
      <c r="J35" s="53" t="inlineStr">
        <is>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53" t="n"/>
      <c r="L35" s="54" t="n"/>
      <c r="M35" s="53" t="n"/>
      <c r="N35" s="55" t="n"/>
    </row>
    <row r="36" ht="409.5" customHeight="1">
      <c r="B36" s="50" t="n">
        <v>32</v>
      </c>
      <c r="C36" s="51" t="inlineStr">
        <is>
          <t>EUR , NAR , CHN</t>
        </is>
      </c>
      <c r="D36" s="51" t="inlineStr">
        <is>
          <t>Medium</t>
        </is>
      </c>
      <c r="E36" s="52">
        <f>(10+10+10)/3</f>
        <v/>
      </c>
      <c r="F36" s="53" t="inlineStr">
        <is>
          <t>Verify Perpendicular Backward Left parking via 'Remote Parking' feature in My Bentley App (Perpendicular Backward Left direction)</t>
        </is>
      </c>
      <c r="G36"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is>
      </c>
      <c r="I36" s="53" t="inlineStr">
        <is>
          <t>1. In 'REMOTE PARKING - PARK THE VEHICLE' screen , Keep pressing on 'maneuver - P'(i.e. 'P with Steering Icon') button continuously
2. Clearly check for the actions when vehicle reaches its final position</t>
        </is>
      </c>
      <c r="J36" s="53" t="inlineStr">
        <is>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53" t="n"/>
      <c r="L36" s="54" t="n"/>
      <c r="M36" s="53" t="n"/>
      <c r="N36" s="55" t="n"/>
    </row>
    <row r="37" ht="409.5" customHeight="1">
      <c r="B37" s="50" t="n">
        <v>33</v>
      </c>
      <c r="C37" s="51" t="inlineStr">
        <is>
          <t>EUR , NAR , CHN</t>
        </is>
      </c>
      <c r="D37" s="51" t="inlineStr">
        <is>
          <t>Medium</t>
        </is>
      </c>
      <c r="E37" s="52">
        <f>(10+10+10)/3</f>
        <v/>
      </c>
      <c r="F37" s="53" t="inlineStr">
        <is>
          <t>Verify Perpendicular Backward Right parking via 'Remote Parking' feature in My Bentley App (Perpendicular Backward Right direction)</t>
        </is>
      </c>
      <c r="G37"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is>
      </c>
      <c r="I37" s="53" t="inlineStr">
        <is>
          <t>1. In 'REMOTE PARKING - PARK THE VEHICLE' screen , Keep pressing on 'maneuver - P'(i.e. 'P with Steering Icon') button continuously
2. Clearly check for the actions when vehicle reaches its final position</t>
        </is>
      </c>
      <c r="J37" s="53" t="inlineStr">
        <is>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53" t="n"/>
      <c r="L37" s="54" t="n"/>
      <c r="M37" s="53" t="n"/>
      <c r="N37" s="55" t="n"/>
    </row>
    <row r="38" ht="378" customHeight="1">
      <c r="B38" s="50" t="n">
        <v>34</v>
      </c>
      <c r="C38" s="51" t="inlineStr">
        <is>
          <t>EUR , NAR , CHN</t>
        </is>
      </c>
      <c r="D38" s="51" t="inlineStr">
        <is>
          <t>Medium</t>
        </is>
      </c>
      <c r="E38" s="52">
        <f>(10+10+10)/3</f>
        <v/>
      </c>
      <c r="F38" s="53" t="inlineStr">
        <is>
          <t>Verify pulling out the vehicle from perpendicular parking space via 'Remote Parking' feature in My Bentley App(Perpendicular Forward Left Pull Out direction)</t>
        </is>
      </c>
      <c r="G3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8" s="53" t="inlineStr">
        <is>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is>
      </c>
      <c r="J38" s="53" t="inlineStr">
        <is>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53" t="n"/>
      <c r="L38" s="54" t="n"/>
      <c r="M38" s="53" t="n"/>
      <c r="N38" s="55" t="n"/>
    </row>
    <row r="39" ht="378" customHeight="1">
      <c r="B39" s="50" t="n">
        <v>35</v>
      </c>
      <c r="C39" s="51" t="inlineStr">
        <is>
          <t>EUR , NAR , CHN</t>
        </is>
      </c>
      <c r="D39" s="51" t="inlineStr">
        <is>
          <t>High</t>
        </is>
      </c>
      <c r="E39" s="52">
        <f>(10+10+10)/3</f>
        <v/>
      </c>
      <c r="F39" s="53" t="inlineStr">
        <is>
          <t>Verify pulling out the vehicle from perpendicular parking space via 'Remote Parking' feature in My Bentley App(Perpendicular Forward Right Pull Out direction)</t>
        </is>
      </c>
      <c r="G3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9" s="53" t="inlineStr">
        <is>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is>
      </c>
      <c r="J39" s="53" t="inlineStr">
        <is>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53" t="n"/>
      <c r="L39" s="54" t="n"/>
      <c r="M39" s="53" t="n"/>
      <c r="N39" s="55" t="n"/>
    </row>
    <row r="40" ht="267.75" customHeight="1">
      <c r="B40" s="50" t="n">
        <v>36</v>
      </c>
      <c r="C40" s="51" t="inlineStr">
        <is>
          <t>EUR , NAR , CHN</t>
        </is>
      </c>
      <c r="D40" s="51" t="inlineStr">
        <is>
          <t>Medium</t>
        </is>
      </c>
      <c r="E40" s="52">
        <f>(20+20+20)/3</f>
        <v/>
      </c>
      <c r="F40" s="53" t="inlineStr">
        <is>
          <t xml:space="preserve">Verify the 'Retrieve' button functionality in 'Remote Parking' feature of My Bentley App </t>
        </is>
      </c>
      <c r="G4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0"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is>
      </c>
      <c r="I40" s="53" t="inlineStr">
        <is>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is>
      </c>
      <c r="J40" s="53" t="inlineStr">
        <is>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is>
      </c>
      <c r="K40" s="53" t="n"/>
      <c r="L40" s="54" t="n"/>
      <c r="M40" s="53" t="n"/>
      <c r="N40" s="55" t="n"/>
    </row>
    <row r="41" ht="409.5" customHeight="1">
      <c r="B41" s="50" t="n">
        <v>37</v>
      </c>
      <c r="C41" s="51" t="inlineStr">
        <is>
          <t>EUR , NAR , CHN</t>
        </is>
      </c>
      <c r="D41" s="51" t="inlineStr">
        <is>
          <t>Low</t>
        </is>
      </c>
      <c r="E41" s="52">
        <f>(10+10+10)/3</f>
        <v/>
      </c>
      <c r="F41" s="53" t="inlineStr">
        <is>
          <t>Verify parking the vehicle inside garage via 'Remote Parking' feature in My Bentley App</t>
        </is>
      </c>
      <c r="G4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is>
      </c>
      <c r="H4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is>
      </c>
      <c r="I41" s="53" t="inlineStr">
        <is>
          <t>1. In 'REMOTE PARKING - PARK THE VEHICLE' screen , Keep pressing on 'maneuver - P'(i.e. 'P with Steering Icon') button continuously
2. Clearly check for the actions when vehicle reaches its final position</t>
        </is>
      </c>
      <c r="J41" s="53" t="inlineStr">
        <is>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53" t="n"/>
      <c r="L41" s="54" t="n"/>
      <c r="M41" s="53" t="n"/>
      <c r="N41" s="55" t="n"/>
    </row>
    <row r="42" ht="330.75" customHeight="1">
      <c r="B42" s="50" t="n">
        <v>38</v>
      </c>
      <c r="C42" s="51" t="inlineStr">
        <is>
          <t>EUR , NAR , CHN</t>
        </is>
      </c>
      <c r="D42" s="51" t="inlineStr">
        <is>
          <t>Low</t>
        </is>
      </c>
      <c r="E42" s="52">
        <f>(10+10+10)/3</f>
        <v/>
      </c>
      <c r="F42" s="53" t="inlineStr">
        <is>
          <t>Verify pulling out the vehicle from garage via 'Remote Parking' feature in My Bentley App</t>
        </is>
      </c>
      <c r="G42" s="53" t="inlineStr">
        <is>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is>
      </c>
      <c r="H4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is>
      </c>
      <c r="I42" s="53" t="inlineStr">
        <is>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is>
      </c>
      <c r="J42" s="53" t="inlineStr">
        <is>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53" t="n"/>
      <c r="L42" s="54" t="n"/>
      <c r="M42" s="53" t="n"/>
      <c r="N42" s="55" t="n"/>
    </row>
    <row r="43" ht="409.5" customHeight="1">
      <c r="B43" s="50" t="n">
        <v>39</v>
      </c>
      <c r="C43" s="51" t="inlineStr">
        <is>
          <t>EUR , NAR , CHN</t>
        </is>
      </c>
      <c r="D43" s="51" t="inlineStr">
        <is>
          <t>High</t>
        </is>
      </c>
      <c r="E43" s="52">
        <f>(10+10+10)/3</f>
        <v/>
      </c>
      <c r="F43" s="79" t="inlineStr">
        <is>
          <t>Verify moving out of range while maneuver - Ping in progress in My Bentley App</t>
        </is>
      </c>
      <c r="G4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3"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is>
      </c>
      <c r="J43" s="53" t="inlineStr">
        <is>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53" t="n"/>
      <c r="L43" s="54" t="n"/>
      <c r="M43" s="53" t="n"/>
      <c r="N43" s="55" t="n"/>
    </row>
    <row r="44" ht="409.5" customHeight="1">
      <c r="B44" s="50" t="n">
        <v>40</v>
      </c>
      <c r="C44" s="51" t="inlineStr">
        <is>
          <t>EUR , NAR , CHN</t>
        </is>
      </c>
      <c r="D44" s="51" t="inlineStr">
        <is>
          <t>Medium</t>
        </is>
      </c>
      <c r="E44" s="52">
        <f>(5+5+5)/3</f>
        <v/>
      </c>
      <c r="F44" s="79" t="inlineStr">
        <is>
          <t>Verify releasing 'maneuver - P'(i.e. P with Steering Wheel Icon) button while maneuver - Ping in progress in My Bentley App</t>
        </is>
      </c>
      <c r="G4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4"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is>
      </c>
      <c r="J44" s="53" t="inlineStr">
        <is>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53" t="n"/>
      <c r="L44" s="54" t="n"/>
      <c r="M44" s="53" t="n"/>
      <c r="N44" s="55" t="n"/>
    </row>
    <row r="45" ht="409.5" customHeight="1">
      <c r="B45" s="50" t="n">
        <v>41</v>
      </c>
      <c r="C45" s="51" t="inlineStr">
        <is>
          <t>EUR , NAR , CHN</t>
        </is>
      </c>
      <c r="D45" s="51" t="inlineStr">
        <is>
          <t>High</t>
        </is>
      </c>
      <c r="E45" s="52">
        <f>(10+10+10)/3</f>
        <v/>
      </c>
      <c r="F45" s="79" t="inlineStr">
        <is>
          <t>Verify maneuver - Ping of vehicle stops when it detects any obstruction along the maneuver - P path during maneuvering process</t>
        </is>
      </c>
      <c r="G4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5"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is>
      </c>
      <c r="J45" s="53" t="inlineStr">
        <is>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53" t="n"/>
      <c r="L45" s="54" t="n"/>
      <c r="M45" s="53" t="n"/>
      <c r="N45" s="55" t="n"/>
    </row>
    <row r="46" ht="409.5" customHeight="1">
      <c r="B46" s="50" t="n">
        <v>42</v>
      </c>
      <c r="C46" s="51" t="inlineStr">
        <is>
          <t>EUR , NAR , CHN</t>
        </is>
      </c>
      <c r="D46" s="51" t="inlineStr">
        <is>
          <t>Medium</t>
        </is>
      </c>
      <c r="E46" s="52">
        <f>(10+10+10)/3</f>
        <v/>
      </c>
      <c r="F46" s="79" t="inlineStr">
        <is>
          <t>Verify maneuver - Ping of vehicle stops when it detects two keys are present near to vehicle during maneuvering process</t>
        </is>
      </c>
      <c r="G46" s="53" t="inlineStr">
        <is>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6"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6"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is>
      </c>
      <c r="J46" s="53" t="inlineStr">
        <is>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53" t="n"/>
      <c r="L46" s="54" t="n"/>
      <c r="M46" s="53" t="n"/>
      <c r="N46" s="55" t="n"/>
    </row>
    <row r="47" ht="409.5" customHeight="1">
      <c r="B47" s="50" t="n">
        <v>43</v>
      </c>
      <c r="C47" s="51" t="inlineStr">
        <is>
          <t>EUR , NAR , CHN</t>
        </is>
      </c>
      <c r="D47" s="51" t="inlineStr">
        <is>
          <t>Medium</t>
        </is>
      </c>
      <c r="E47" s="52">
        <f>(10+10+10)/3</f>
        <v/>
      </c>
      <c r="F47" s="79" t="inlineStr">
        <is>
          <t>Verify maneuver - Ping of vehicle stops when it detects any of the doors or boot is open during maneuvering process</t>
        </is>
      </c>
      <c r="G47"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7"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7"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53" t="inlineStr">
        <is>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53" t="n"/>
      <c r="L47" s="54" t="n"/>
      <c r="M47" s="53" t="n"/>
      <c r="N47" s="55" t="n"/>
    </row>
    <row r="48" ht="409.5" customHeight="1">
      <c r="B48" s="50" t="n">
        <v>44</v>
      </c>
      <c r="C48" s="51" t="inlineStr">
        <is>
          <t>EUR , NAR , CHN</t>
        </is>
      </c>
      <c r="D48" s="51" t="inlineStr">
        <is>
          <t>Medium</t>
        </is>
      </c>
      <c r="E48" s="52">
        <f>(10+10+10)/3</f>
        <v/>
      </c>
      <c r="F48" s="79" t="inlineStr">
        <is>
          <t>Verify maneuver - Ping of vehicle stops when it detects manual intervention of Brakes / Accelerating / Gears changing / Pressing Clamps during maneuvering process</t>
        </is>
      </c>
      <c r="G48"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8"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8"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53" t="n"/>
      <c r="L48" s="208" t="n"/>
      <c r="M48" s="53" t="n"/>
      <c r="N48" s="55" t="n"/>
    </row>
    <row r="49" ht="409.5" customHeight="1">
      <c r="B49" s="50" t="n">
        <v>45</v>
      </c>
      <c r="C49" s="51" t="inlineStr">
        <is>
          <t>EUR , NAR , CHN</t>
        </is>
      </c>
      <c r="D49" s="51" t="inlineStr">
        <is>
          <t>Medium</t>
        </is>
      </c>
      <c r="E49" s="52">
        <f>(10+10+10)/3</f>
        <v/>
      </c>
      <c r="F49" s="79" t="inlineStr">
        <is>
          <t>Verify maneuver - Ping of vehicle stops when it detects manual intervention of Hard Keys (i.e. 'Start/Stop' , 'Parking Brake') / Steering Wheel during maneuvering process</t>
        </is>
      </c>
      <c r="G49"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9"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9"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53" t="n"/>
      <c r="L49" s="54" t="n"/>
      <c r="M49" s="53" t="n"/>
      <c r="N49" s="55" t="n"/>
    </row>
    <row r="50" ht="409.5" customHeight="1">
      <c r="B50" s="50" t="n">
        <v>46</v>
      </c>
      <c r="C50" s="51" t="inlineStr">
        <is>
          <t>EUR , NAR , CHN</t>
        </is>
      </c>
      <c r="D50" s="51" t="inlineStr">
        <is>
          <t>Medium</t>
        </is>
      </c>
      <c r="E50" s="52">
        <f>(10+10+10)/3</f>
        <v/>
      </c>
      <c r="F50" s="79" t="inlineStr">
        <is>
          <t>Verify maneuver - Ping of vehicle stops when 'Remote Lock' / 'Remote Unlock' / 'Boot Unlock' button via Vehicle Key-1(Key Fob) is pressed during maneuvering process</t>
        </is>
      </c>
      <c r="G50"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0" s="53" t="inlineStr">
        <is>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53" t="inlineStr">
        <is>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53" t="n"/>
      <c r="L50" s="54" t="n"/>
      <c r="M50" s="53" t="n"/>
      <c r="N50" s="55" t="n"/>
    </row>
    <row r="51" ht="409.5" customHeight="1">
      <c r="B51" s="50" t="n">
        <v>47</v>
      </c>
      <c r="C51" s="51" t="inlineStr">
        <is>
          <t>EUR , NAR , CHN</t>
        </is>
      </c>
      <c r="D51" s="51" t="inlineStr">
        <is>
          <t>Medium</t>
        </is>
      </c>
      <c r="E51" s="52">
        <f>(10+10+10)/3</f>
        <v/>
      </c>
      <c r="F51" s="79" t="inlineStr">
        <is>
          <t>Verify maneuver - Ping of vehicle stops when it detects crossing traffic during maneuvering process</t>
        </is>
      </c>
      <c r="G51"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1" s="53" t="inlineStr">
        <is>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is>
      </c>
      <c r="J51" s="53" t="inlineStr">
        <is>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53" t="n"/>
      <c r="L51" s="54" t="n"/>
      <c r="M51" s="53" t="n"/>
      <c r="N51" s="55" t="n"/>
    </row>
    <row r="52" ht="409.5" customHeight="1">
      <c r="B52" s="50" t="n">
        <v>48</v>
      </c>
      <c r="C52" s="51" t="inlineStr">
        <is>
          <t>EUR , NAR , CHN</t>
        </is>
      </c>
      <c r="D52" s="51" t="inlineStr">
        <is>
          <t>Medium</t>
        </is>
      </c>
      <c r="E52" s="52">
        <f>(10+10+10)/3</f>
        <v/>
      </c>
      <c r="F52" s="79" t="inlineStr">
        <is>
          <t>Verify maneuver - Ping of vehicle stops when it detects an incoming phone call during maneuvering process</t>
        </is>
      </c>
      <c r="G52"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2" s="53" t="inlineStr">
        <is>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is>
      </c>
      <c r="J52" s="53" t="inlineStr">
        <is>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53" t="n"/>
      <c r="L52" s="54" t="n"/>
      <c r="M52" s="53" t="n"/>
      <c r="N52" s="55" t="n"/>
    </row>
    <row r="53" ht="409.5" customHeight="1">
      <c r="B53" s="50" t="n">
        <v>49</v>
      </c>
      <c r="C53" s="51" t="inlineStr">
        <is>
          <t>EUR , NAR , CHN</t>
        </is>
      </c>
      <c r="D53" s="51" t="inlineStr">
        <is>
          <t>Medium</t>
        </is>
      </c>
      <c r="E53" s="52">
        <f>(10+10+10)/3</f>
        <v/>
      </c>
      <c r="F53" s="79" t="inlineStr">
        <is>
          <t>Verify maneuver - Ping of vehicle stops when My Bentley App is force closed during maneuvering process</t>
        </is>
      </c>
      <c r="G5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3" s="53" t="inlineStr">
        <is>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is>
      </c>
      <c r="J53" s="53" t="inlineStr">
        <is>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53" t="n"/>
      <c r="L53" s="54" t="n"/>
      <c r="M53" s="53" t="n"/>
      <c r="N53" s="55" t="n"/>
    </row>
    <row r="54" ht="236.25" customHeight="1">
      <c r="B54" s="50" t="n">
        <v>50</v>
      </c>
      <c r="C54" s="51" t="inlineStr">
        <is>
          <t>EUR , NAR , CHN</t>
        </is>
      </c>
      <c r="D54" s="51" t="inlineStr">
        <is>
          <t>Medium</t>
        </is>
      </c>
      <c r="E54" s="52">
        <f>(10+10+10)/3</f>
        <v/>
      </c>
      <c r="F54" s="79" t="inlineStr">
        <is>
          <t>Verify maneuver - Ping of vehicle should not be initiated via My Bentley App when 
a) 'Door' / 'Boot' is open
b) 'PHEV Charger' connected to vehicle</t>
        </is>
      </c>
      <c r="G54" s="53" t="inlineStr">
        <is>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is>
      </c>
      <c r="H54"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is>
      </c>
      <c r="I54" s="53" t="inlineStr">
        <is>
          <t>1. Select 'Start Remote Parking' button in CONNECTION ESTABLISHED screen during the below conditions and try to start the manuever
a) 'Door' / 'Boot' is open
b) 'PHEV Charger' connected to vehicle</t>
        </is>
      </c>
      <c r="J54" s="53" t="inlineStr">
        <is>
          <t>1. Remote Parking maneuver should not be initiated and should display relevant error message which is understandable to the user</t>
        </is>
      </c>
      <c r="K54" s="53" t="n"/>
      <c r="L54" s="54" t="n"/>
      <c r="M54" s="53" t="n"/>
      <c r="N54" s="55" t="n"/>
    </row>
    <row r="55" ht="409.5" customHeight="1">
      <c r="B55" s="50" t="n">
        <v>51</v>
      </c>
      <c r="C55" s="51" t="inlineStr">
        <is>
          <t>EUR , NAR , CHN</t>
        </is>
      </c>
      <c r="D55" s="51" t="inlineStr">
        <is>
          <t>High</t>
        </is>
      </c>
      <c r="E55" s="52">
        <f>(15+15+15)/3</f>
        <v/>
      </c>
      <c r="F55" s="79" t="inlineStr">
        <is>
          <t xml:space="preserve">Verify automatic engine stops when there is no user interaction in 45 Secs after engine start
</t>
        </is>
      </c>
      <c r="G55" s="53" t="inlineStr">
        <is>
          <t xml:space="preserve">Note : Free Parking Space next to vehicle parked will be taken as reference for parking  </t>
        </is>
      </c>
      <c r="H5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is>
      </c>
      <c r="I55"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is>
      </c>
      <c r="J55"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is>
      </c>
      <c r="K55" s="53" t="n"/>
      <c r="L55" s="54" t="n"/>
      <c r="M55" s="53" t="n"/>
      <c r="N55" s="55" t="n"/>
    </row>
    <row r="56" ht="283.5" customHeight="1">
      <c r="B56" s="50" t="n">
        <v>52</v>
      </c>
      <c r="C56" s="51" t="inlineStr">
        <is>
          <t>EUR , NAR , CHN</t>
        </is>
      </c>
      <c r="D56" s="51" t="inlineStr">
        <is>
          <t>Medium</t>
        </is>
      </c>
      <c r="E56" s="52">
        <f>(10+10+10)/3</f>
        <v/>
      </c>
      <c r="F56" s="79" t="inlineStr">
        <is>
          <t>Verify 'Remote Parking' feature in My Bentley App when Privacy Mode is activated</t>
        </is>
      </c>
      <c r="G56" s="53" t="n"/>
      <c r="H5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is>
      </c>
      <c r="I56" s="53" t="inlineStr">
        <is>
          <t>1. Check for 'REMOTE PARKING' section in 'CAR REMOTE' screen
( My Bentley App --&gt; SIGN IN --&gt; Vehicle 'DASHBOARD' screen --&gt;Click on 'CAR REMOTE' tab)</t>
        </is>
      </c>
      <c r="J56" s="53" t="inlineStr">
        <is>
          <t>1. 'REMOTE PARKING' section should be greyed out and should display the status as 'Function not available ' under 'CAR REMOTE' screen when max privacy mode is activated</t>
        </is>
      </c>
      <c r="K56" s="53" t="n"/>
      <c r="L56" s="54" t="n"/>
      <c r="M56" s="53" t="n"/>
      <c r="N56" s="55" t="n"/>
    </row>
    <row r="57" ht="32.25" customHeight="1" thickBot="1">
      <c r="B57" s="59" t="n">
        <v>53</v>
      </c>
      <c r="C57" s="60" t="inlineStr">
        <is>
          <t>EUR , NAR , CHN</t>
        </is>
      </c>
      <c r="D57" s="60" t="inlineStr">
        <is>
          <t>Low</t>
        </is>
      </c>
      <c r="E57" s="61">
        <f>(15+10+10)/3</f>
        <v/>
      </c>
      <c r="F57" s="94" t="inlineStr">
        <is>
          <t>Verify all the screen with Bentley style guide.</t>
        </is>
      </c>
      <c r="G57" s="62" t="inlineStr">
        <is>
          <t>N/A</t>
        </is>
      </c>
      <c r="H57" s="53" t="n"/>
      <c r="I57" s="62" t="inlineStr">
        <is>
          <t>Observe all the screen's icon, font, colour</t>
        </is>
      </c>
      <c r="J57" s="62" t="inlineStr">
        <is>
          <t>All the icon, font, colour should be followed as per Bentley style guide.</t>
        </is>
      </c>
      <c r="K57" s="62" t="n"/>
      <c r="L57" s="63" t="n"/>
      <c r="M57" s="62" t="n"/>
      <c r="N57" s="64" t="n"/>
    </row>
  </sheetData>
  <mergeCells count="3">
    <mergeCell ref="F3:M3"/>
    <mergeCell ref="B2:M2"/>
    <mergeCell ref="B3:C3"/>
  </mergeCells>
  <conditionalFormatting sqref="K5:K42">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56">
    <cfRule type="cellIs" priority="1" operator="equal" dxfId="13">
      <formula>"Not Tested"</formula>
    </cfRule>
  </conditionalFormatting>
  <conditionalFormatting sqref="K44:K56">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57">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codeName="Sheet4">
    <outlinePr summaryBelow="1" summaryRight="1"/>
    <pageSetUpPr/>
  </sheetPr>
  <dimension ref="A1:N21"/>
  <sheetViews>
    <sheetView topLeftCell="A17" zoomScale="60" zoomScaleNormal="60" workbookViewId="0">
      <selection activeCell="G19" sqref="G19"/>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78.28515625" customWidth="1" style="2" min="8" max="8"/>
    <col width="57" customWidth="1" style="1" min="9" max="9"/>
    <col width="45"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Add VIN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45" customHeight="1">
      <c r="B5" s="146" t="n">
        <v>1</v>
      </c>
      <c r="C5" s="147" t="inlineStr">
        <is>
          <t>EUR, NAR, CHN</t>
        </is>
      </c>
      <c r="D5" s="147" t="inlineStr">
        <is>
          <t>High</t>
        </is>
      </c>
      <c r="E5" s="148">
        <f>(10+10+5)/3</f>
        <v/>
      </c>
      <c r="F5" s="120" t="inlineStr">
        <is>
          <t>Verify manual VIN adding after creating a new Bentley Account on My Bentley App</t>
        </is>
      </c>
      <c r="G5" s="149" t="inlineStr">
        <is>
          <t>• No Bentley ID Account avaialable</t>
        </is>
      </c>
      <c r="H5" s="111" t="n"/>
      <c r="I5" s="150" t="inlineStr">
        <is>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5" s="151" t="inlineStr">
        <is>
          <t>1. The customer should be able to manually add the VIN to the respective freshly created Bentley Account successfully
( i.e. The recently added VIN / Vehicle should be seen in My Bentley App )</t>
        </is>
      </c>
      <c r="K5" s="119" t="n"/>
      <c r="L5" s="152" t="n"/>
      <c r="M5" s="153" t="n"/>
      <c r="N5" s="154" t="n"/>
    </row>
    <row r="6" ht="390" customHeight="1">
      <c r="B6" s="82" t="n">
        <v>2</v>
      </c>
      <c r="C6" s="83" t="inlineStr">
        <is>
          <t>EUR, NAR, CHN</t>
        </is>
      </c>
      <c r="D6" s="83" t="inlineStr">
        <is>
          <t>High</t>
        </is>
      </c>
      <c r="E6" s="84">
        <f>(10+10+5)/3</f>
        <v/>
      </c>
      <c r="F6" s="79" t="inlineStr">
        <is>
          <t>Verify adding VIN via 'Optical Character Recognition(OCR)' after creating a new Bentley Account on My Bentley App</t>
        </is>
      </c>
      <c r="G6" s="111" t="inlineStr">
        <is>
          <t>• No Bentley ID Account avaialable</t>
        </is>
      </c>
      <c r="H6" s="111" t="n"/>
      <c r="I6" s="128" t="inlineStr">
        <is>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6" s="130" t="inlineStr">
        <is>
          <t>1. The customer should be able to add the VIN via 'Optical Character Recognition(OCR)' to the respective freshly created Bentley Account successfully
( i.e. The recently added VIN / Vehicle should be seen in My Bentley App )</t>
        </is>
      </c>
      <c r="K6" s="79" t="n"/>
      <c r="L6" s="86" t="n"/>
      <c r="M6" s="87" t="n"/>
      <c r="N6" s="90" t="n"/>
    </row>
    <row r="7" ht="300" customHeight="1">
      <c r="B7" s="82" t="n">
        <v>3</v>
      </c>
      <c r="C7" s="83" t="inlineStr">
        <is>
          <t>EUR, NAR, CHN</t>
        </is>
      </c>
      <c r="D7" s="83" t="inlineStr">
        <is>
          <t>High</t>
        </is>
      </c>
      <c r="E7" s="84">
        <f>(5+5+5)/3</f>
        <v/>
      </c>
      <c r="F7" s="79" t="inlineStr">
        <is>
          <t>Verify manual adding of an Valid VIN via 'ADD A VEHICLE' screen</t>
        </is>
      </c>
      <c r="G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7" s="111" t="n"/>
      <c r="I7" s="128" t="inlineStr">
        <is>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is>
      </c>
      <c r="J7" s="130" t="inlineStr">
        <is>
          <t>1. The customer should be able to add the VIN via manual entry to the respective Bentley Account successfully
( i.e. The recently added VIN / Vehicle should be seen in My Bentley App )</t>
        </is>
      </c>
      <c r="K7" s="79" t="n"/>
      <c r="L7" s="86" t="n"/>
      <c r="M7" s="87" t="n"/>
      <c r="N7" s="88" t="n"/>
    </row>
    <row r="8" ht="195" customHeight="1">
      <c r="B8" s="82" t="n">
        <v>4</v>
      </c>
      <c r="C8" s="83" t="inlineStr">
        <is>
          <t>EUR, NAR, CHN</t>
        </is>
      </c>
      <c r="D8" s="83" t="inlineStr">
        <is>
          <t>Low</t>
        </is>
      </c>
      <c r="E8" s="84">
        <f>(3+3+2)/3</f>
        <v/>
      </c>
      <c r="F8" s="79" t="inlineStr">
        <is>
          <t>Verify 'VIN already registered to account msg' displayed when user tries to enter the already added VIN to Bentley Account under VIN field</t>
        </is>
      </c>
      <c r="G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8" s="111" t="inlineStr">
        <is>
          <t>• VIN already added to Bentley Account</t>
        </is>
      </c>
      <c r="I8" s="128" t="inlineStr">
        <is>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is>
      </c>
      <c r="J8" s="130" t="inlineStr">
        <is>
          <t>1. Message 'VIN already registered to account msg' should be displayed to user under 'VIN' section</t>
        </is>
      </c>
      <c r="K8" s="79" t="n"/>
      <c r="L8" s="86" t="n"/>
      <c r="M8" s="87" t="n"/>
      <c r="N8" s="88" t="n"/>
    </row>
    <row r="9" ht="165" customHeight="1">
      <c r="B9" s="82" t="n">
        <v>5</v>
      </c>
      <c r="C9" s="83" t="inlineStr">
        <is>
          <t>EUR, NAR, CHN</t>
        </is>
      </c>
      <c r="D9" s="83" t="inlineStr">
        <is>
          <t>Low</t>
        </is>
      </c>
      <c r="E9" s="84">
        <f>(3+2+2)/3</f>
        <v/>
      </c>
      <c r="F9" s="79" t="inlineStr">
        <is>
          <t>Verify manual adding of an Invalid VIN via 'ADD A VEHICLE' screen</t>
        </is>
      </c>
      <c r="G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9" s="111" t="n"/>
      <c r="I9" s="128" t="inlineStr">
        <is>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130" t="inlineStr">
        <is>
          <t>1. Message 'Invalid VIN : Please add valid VIN Information' should be displayed to user under 'VIN' section</t>
        </is>
      </c>
      <c r="K9" s="79" t="n"/>
      <c r="L9" s="86" t="n"/>
      <c r="M9" s="87" t="n"/>
      <c r="N9" s="88" t="n"/>
    </row>
    <row r="10" ht="173.25" customHeight="1">
      <c r="B10" s="82" t="n">
        <v>6</v>
      </c>
      <c r="C10" s="83" t="inlineStr">
        <is>
          <t>EUR, NAR, CHN</t>
        </is>
      </c>
      <c r="D10" s="83" t="inlineStr">
        <is>
          <t>High</t>
        </is>
      </c>
      <c r="E10" s="84">
        <f>(3+2+3)/3</f>
        <v/>
      </c>
      <c r="F10" s="79" t="inlineStr">
        <is>
          <t>Verify validating 'ADD A VEHICLE' screen in My Bentley App</t>
        </is>
      </c>
      <c r="G10"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0" s="111" t="inlineStr">
        <is>
          <t>• Permission to access camera is already given to My Bentley App</t>
        </is>
      </c>
      <c r="I10" s="128" t="inlineStr">
        <is>
          <t>Validate  'ADD A VEHICLE' Screen : 
1. In 'ADD A VEHICLE' screen, Check for the options</t>
        </is>
      </c>
      <c r="J10" s="130" t="inlineStr">
        <is>
          <t>1. In 'ADD A VEHICLE' screen, It should display 
a. 'Open Camera' Link - Launches native camera to scan the VIN
b. 'Manual VIN entry' field - Customer can manually enter the VIN
c. 'CONFIRM' button
d. 'Locating your VIN' Link - Launches popup msg on how to locate your VIN in Bentley Vehicles</t>
        </is>
      </c>
      <c r="K10" s="79" t="n"/>
      <c r="L10" s="86" t="n"/>
      <c r="M10" s="87" t="n"/>
      <c r="N10" s="88" t="n"/>
    </row>
    <row r="11" ht="141.75" customHeight="1">
      <c r="B11" s="82" t="n">
        <v>7</v>
      </c>
      <c r="C11" s="83" t="inlineStr">
        <is>
          <t>EUR, NAR, CHN</t>
        </is>
      </c>
      <c r="D11" s="83" t="inlineStr">
        <is>
          <t>High</t>
        </is>
      </c>
      <c r="E11" s="84">
        <f>(5+3+3)/3</f>
        <v/>
      </c>
      <c r="F11" s="79" t="inlineStr">
        <is>
          <t>Verify validating camera when 'Open Camera' Link option selected from ADD A VEHICLE screen in My Bentley App</t>
        </is>
      </c>
      <c r="G11"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1" s="111" t="inlineStr">
        <is>
          <t>• Permission to access camera is already given to My Bentley App</t>
        </is>
      </c>
      <c r="I11" s="128" t="inlineStr">
        <is>
          <t xml:space="preserve">Validate  'ADD A VEHICLE' Screen : 
1. In 'ADD A VEHICLE' screen, Click on 'Open Camera' Link and observe
</t>
        </is>
      </c>
      <c r="J11" s="130" t="inlineStr">
        <is>
          <t xml:space="preserve">1. Clicking on 'Open Camera' Link in 'ADD A VEHICLE' screen should launch camera displaying
a. Virtual Box to centre the VIN for capturing via camera
b. Message : Centre your VIN in the box above
c. Flash button </t>
        </is>
      </c>
      <c r="K11" s="79" t="n"/>
      <c r="L11" s="86" t="n"/>
      <c r="M11" s="87" t="n"/>
      <c r="N11" s="88" t="n"/>
    </row>
    <row r="12" ht="126" customHeight="1">
      <c r="B12" s="82" t="n">
        <v>8</v>
      </c>
      <c r="C12" s="83" t="inlineStr">
        <is>
          <t>EUR, NAR, CHN</t>
        </is>
      </c>
      <c r="D12" s="83" t="inlineStr">
        <is>
          <t>Medium</t>
        </is>
      </c>
      <c r="E12" s="84">
        <f>(3+2+2)/3</f>
        <v/>
      </c>
      <c r="F12" s="79" t="inlineStr">
        <is>
          <t>Verify capturing VIN when via Camera [ Flash = Off ]</t>
        </is>
      </c>
      <c r="G12"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2" s="111" t="inlineStr">
        <is>
          <t>• Permission to access camera is already given to My Bentley App</t>
        </is>
      </c>
      <c r="I12" s="128" t="inlineStr">
        <is>
          <t xml:space="preserve">Validate  'ADD A VEHICLE' Screen :  
1. In 'ADD A VEHICLE' screen, Click on 'Open Camera' Link
2. Flash = Off
3. Centre focus the VIN in the virtual box in Camera and capture the photo
</t>
        </is>
      </c>
      <c r="J12" s="130" t="inlineStr">
        <is>
          <t>1. Clicking on 'Open Camera' Link in 'ADD A VEHICLE' screen should launch camera
2. Flash is not enabled
3. VIN should be successfully captured without flash via camera and should be successfully added to VIN field</t>
        </is>
      </c>
      <c r="K12" s="79" t="n"/>
      <c r="L12" s="86" t="n"/>
      <c r="M12" s="87" t="n"/>
      <c r="N12" s="88" t="n"/>
    </row>
    <row r="13" ht="126" customHeight="1">
      <c r="B13" s="82" t="n">
        <v>9</v>
      </c>
      <c r="C13" s="83" t="inlineStr">
        <is>
          <t>EUR, NAR, CHN</t>
        </is>
      </c>
      <c r="D13" s="83" t="inlineStr">
        <is>
          <t>Medium</t>
        </is>
      </c>
      <c r="E13" s="84">
        <f>(3+2+2)/3</f>
        <v/>
      </c>
      <c r="F13" s="79" t="inlineStr">
        <is>
          <t>Verify capturing VIN when via Camera [ Flash = On ]</t>
        </is>
      </c>
      <c r="G13"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3" s="111" t="inlineStr">
        <is>
          <t>• Permission to access camera is already given to My Bentley App</t>
        </is>
      </c>
      <c r="I13" s="128" t="inlineStr">
        <is>
          <t xml:space="preserve">Validate  'ADD A VEHICLE' Screen : 
1. In 'ADD A VEHICLE' screen, Click on 'Open Camera' Link
2. Flash = On
3. Centre focus the VIN in the virtual box in Camera and capture the photo
</t>
        </is>
      </c>
      <c r="J13" s="130" t="inlineStr">
        <is>
          <t>1. Clicking on 'Open Camera' Link in 'ADD A VEHICLE' screen should launch camera
2. Flash is enabled
3. VIN should be successfully captured with flash via camera and should be successfully added to VIN field</t>
        </is>
      </c>
      <c r="K13" s="79" t="n"/>
      <c r="L13" s="86" t="n"/>
      <c r="M13" s="87" t="n"/>
      <c r="N13" s="88" t="n"/>
    </row>
    <row r="14" ht="360" customHeight="1">
      <c r="A14" s="2" t="n"/>
      <c r="B14" s="82" t="n">
        <v>10</v>
      </c>
      <c r="C14" s="83" t="inlineStr">
        <is>
          <t>EUR, NAR, CHN</t>
        </is>
      </c>
      <c r="D14" s="83" t="inlineStr">
        <is>
          <t>High</t>
        </is>
      </c>
      <c r="E14" s="84">
        <f>(3+2+3)/3</f>
        <v/>
      </c>
      <c r="F14" s="79" t="inlineStr">
        <is>
          <t>Verify adding VIN in 'ADD A VEHICLE' Screen via Optical Character Recognition(OCR) when permission to access camera is given to My Bentley App</t>
        </is>
      </c>
      <c r="G14"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4" s="111" t="inlineStr">
        <is>
          <t>• Permission to access camera is already given to My Bentley App</t>
        </is>
      </c>
      <c r="I14" s="128" t="inlineStr">
        <is>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14" s="130" t="inlineStr">
        <is>
          <t>1. The customer should be able to add the VIN via Optical Character Recognition(OCR) to the respective Bentley Account successfully(i.e. The VIN / Vehicle should be seen in My Bentley App)</t>
        </is>
      </c>
      <c r="K14" s="79" t="n"/>
      <c r="L14" s="86" t="n"/>
      <c r="M14" s="87" t="n"/>
      <c r="N14" s="88" t="n"/>
    </row>
    <row r="15" ht="405" customHeight="1">
      <c r="B15" s="82" t="n">
        <v>11</v>
      </c>
      <c r="C15" s="83" t="inlineStr">
        <is>
          <t>EUR, NAR, CHN</t>
        </is>
      </c>
      <c r="D15" s="83" t="inlineStr">
        <is>
          <t>Medium</t>
        </is>
      </c>
      <c r="E15" s="84">
        <f>(3+2+3)/3</f>
        <v/>
      </c>
      <c r="F15" s="79" t="inlineStr">
        <is>
          <t>Verify adding VIN in 'ADD A VEHICLE' Screen via Optical Character Recognition(OCR) when permission to access camera is not given to My Bentley App</t>
        </is>
      </c>
      <c r="G15"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5" s="111" t="inlineStr">
        <is>
          <t>• Permission to access camera is not given to My Bentley App</t>
        </is>
      </c>
      <c r="I15" s="128" t="inlineStr">
        <is>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is>
      </c>
      <c r="J15" s="130" t="inlineStr">
        <is>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is>
      </c>
      <c r="K15" s="79" t="n"/>
      <c r="L15" s="86" t="n"/>
      <c r="M15" s="87" t="n"/>
      <c r="N15" s="88" t="n"/>
    </row>
    <row r="16" ht="195" customHeight="1">
      <c r="B16" s="82" t="n">
        <v>12</v>
      </c>
      <c r="C16" s="83" t="inlineStr">
        <is>
          <t>EUR, NAR, CHN</t>
        </is>
      </c>
      <c r="D16" s="83" t="inlineStr">
        <is>
          <t>Medium</t>
        </is>
      </c>
      <c r="E16" s="84">
        <f>(5+3+3)/3</f>
        <v/>
      </c>
      <c r="F16" s="79" t="inlineStr">
        <is>
          <t>Verify clicking on 'Go to settings' link in 'ADD A VEHICLE' screen takes to respective phone settings screen</t>
        </is>
      </c>
      <c r="G16"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6" s="111" t="inlineStr">
        <is>
          <t>• Permission to access camera is not given to My Bentley App</t>
        </is>
      </c>
      <c r="I16" s="128" t="inlineStr">
        <is>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is>
      </c>
      <c r="J16" s="130" t="inlineStr">
        <is>
          <t>1. The screen focus in mobile device should take to 'MY BENTLEY - Allow My Bentley to Access' Settings screen where user can give access to camera</t>
        </is>
      </c>
      <c r="K16" s="79" t="n"/>
      <c r="L16" s="86" t="n"/>
      <c r="M16" s="87" t="n"/>
      <c r="N16" s="88" t="n"/>
    </row>
    <row r="17" ht="150" customHeight="1">
      <c r="B17" s="82" t="n">
        <v>13</v>
      </c>
      <c r="C17" s="83" t="inlineStr">
        <is>
          <t>EUR, NAR, CHN</t>
        </is>
      </c>
      <c r="D17" s="83" t="inlineStr">
        <is>
          <t>High</t>
        </is>
      </c>
      <c r="E17" s="84">
        <f>(3+2+3)/3</f>
        <v/>
      </c>
      <c r="F17" s="79" t="inlineStr">
        <is>
          <t>Verify validating 'Locating your VIN' option under 'ADD A VEHICLE' Screen</t>
        </is>
      </c>
      <c r="G1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7" s="111" t="inlineStr">
        <is>
          <t>• Permission to access camera is already given to My Bentley App</t>
        </is>
      </c>
      <c r="I17" s="128" t="inlineStr">
        <is>
          <t xml:space="preserve">Add VIN - Optical Character Recognition(OCR) -  'ADD A VEHICLE' Screen - Camera Permission - Given :
1. In 'ADD A VEHICLE' screen, Click on 'Locating your VIN' option and Observe
My Bentley App : 
( ADD A VEHICLE screen --&gt; Click on 'ADD A VEHICLE' button --&gt; Locating your VIN ) 
</t>
        </is>
      </c>
      <c r="J17" s="130" t="inlineStr">
        <is>
          <t xml:space="preserve">1. The customer should be educated with a message about locating the VIN on vehicle(i.e. Locating your VIN followed with msg on where to locate it in vehicle + 'OK' softkey) </t>
        </is>
      </c>
      <c r="K17" s="79" t="n"/>
      <c r="L17" s="86" t="n"/>
      <c r="M17" s="87" t="n"/>
      <c r="N17" s="88" t="n"/>
    </row>
    <row r="18" ht="195" customHeight="1">
      <c r="B18" s="82" t="n">
        <v>14</v>
      </c>
      <c r="C18" s="83" t="inlineStr">
        <is>
          <t>EUR, NAR, CHN</t>
        </is>
      </c>
      <c r="D18" s="83" t="inlineStr">
        <is>
          <t>High</t>
        </is>
      </c>
      <c r="E18" s="84">
        <f>(3+2+3)/3</f>
        <v/>
      </c>
      <c r="F18" s="79" t="inlineStr">
        <is>
          <t>Verify validating 'Scan VIN again' option under 'ADD A VEHICLE - CONFIRM YOUR VIN' Screen</t>
        </is>
      </c>
      <c r="G1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8" s="111" t="inlineStr">
        <is>
          <t>• Permission to access camera is already given to My Bentley App</t>
        </is>
      </c>
      <c r="I18" s="128" t="inlineStr">
        <is>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is>
      </c>
      <c r="J18" s="130" t="inlineStr">
        <is>
          <t xml:space="preserve">1. The Mobile Camera should be relaunched displaying a box stating Msg(Centre your VIN in the box above) when user clicks on 'Scan VIN again' option under 'ADD A VEHICLE - CONFIRM YOUR VIN' screen </t>
        </is>
      </c>
      <c r="K18" s="79" t="n"/>
      <c r="L18" s="86" t="n"/>
      <c r="M18" s="87" t="n"/>
      <c r="N18" s="88" t="n"/>
    </row>
    <row r="19" ht="165" customHeight="1">
      <c r="B19" s="82" t="n">
        <v>15</v>
      </c>
      <c r="C19" s="83" t="inlineStr">
        <is>
          <t>EUR, NAR, CHN</t>
        </is>
      </c>
      <c r="D19" s="83" t="inlineStr">
        <is>
          <t>Low</t>
        </is>
      </c>
      <c r="E19" s="84">
        <f>(2+2+2)/3</f>
        <v/>
      </c>
      <c r="F19" s="79" t="inlineStr">
        <is>
          <t>Verify manually entering of 'Emoji's' / 'Special Characters' under VIN section</t>
        </is>
      </c>
      <c r="G1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9" s="111" t="n"/>
      <c r="I19" s="128" t="inlineStr">
        <is>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is>
      </c>
      <c r="J19" s="130" t="inlineStr">
        <is>
          <t>1. The customer should not be allowed to enter 'Emoji's' / 'Special Characters' under VIN section in My Bentley App</t>
        </is>
      </c>
      <c r="K19" s="79" t="n"/>
      <c r="L19" s="86" t="n"/>
      <c r="M19" s="87" t="n"/>
      <c r="N19" s="88" t="n"/>
    </row>
    <row r="20" ht="210" customHeight="1">
      <c r="B20" s="50" t="n">
        <v>16</v>
      </c>
      <c r="C20" s="83" t="inlineStr">
        <is>
          <t>EUR, NAR, CHN</t>
        </is>
      </c>
      <c r="D20" s="51" t="inlineStr">
        <is>
          <t>High</t>
        </is>
      </c>
      <c r="E20" s="52">
        <f>(2+2+2)/3</f>
        <v/>
      </c>
      <c r="F20" s="79" t="inlineStr">
        <is>
          <t xml:space="preserve">Verify vehicle request email received to the registered email address and vehicle added in 'DASHBOARD' screen of My Bentley App after successfull submission of adding VIN request sent </t>
        </is>
      </c>
      <c r="G20" s="67"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20" s="111" t="n"/>
      <c r="I20" s="129" t="inlineStr">
        <is>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is>
      </c>
      <c r="J20" s="131" t="inlineStr">
        <is>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is>
      </c>
      <c r="K20" s="53" t="n"/>
      <c r="L20" s="54" t="n"/>
      <c r="M20" s="107" t="n"/>
      <c r="N20" s="108" t="n"/>
    </row>
    <row r="21" ht="32.25" customHeight="1" thickBot="1">
      <c r="B21" s="59" t="n">
        <v>17</v>
      </c>
      <c r="C21" s="60" t="inlineStr">
        <is>
          <t>EUR, NAR, CHN</t>
        </is>
      </c>
      <c r="D21" s="60" t="inlineStr">
        <is>
          <t>Low</t>
        </is>
      </c>
      <c r="E21" s="61">
        <f>(10+10+10)/3</f>
        <v/>
      </c>
      <c r="F21" s="62" t="inlineStr">
        <is>
          <t>Verify all the screen with Bentley style guide.</t>
        </is>
      </c>
      <c r="G21" s="73" t="inlineStr">
        <is>
          <t>• N/A</t>
        </is>
      </c>
      <c r="H21" s="111" t="n"/>
      <c r="I21" s="73" t="inlineStr">
        <is>
          <t>Observe all the screen's icon, font, colour</t>
        </is>
      </c>
      <c r="J21" s="132" t="inlineStr">
        <is>
          <t>All the icon, font, colour should be followed as per Bentley style guide.</t>
        </is>
      </c>
      <c r="K21" s="62" t="n"/>
      <c r="L21" s="63"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0.xml><?xml version="1.0" encoding="utf-8"?>
<worksheet xmlns="http://schemas.openxmlformats.org/spreadsheetml/2006/main">
  <sheetPr codeName="Sheet32">
    <outlinePr summaryBelow="1" summaryRight="1"/>
    <pageSetUpPr/>
  </sheetPr>
  <dimension ref="A1:N64"/>
  <sheetViews>
    <sheetView topLeftCell="A63" zoomScale="70" zoomScaleNormal="70" workbookViewId="0">
      <selection activeCell="H69" sqref="H69"/>
    </sheetView>
  </sheetViews>
  <sheetFormatPr baseColWidth="8" defaultColWidth="8.7109375" defaultRowHeight="15.75"/>
  <cols>
    <col width="10.28515625" customWidth="1" style="2" min="2" max="2"/>
    <col width="11.140625" customWidth="1" style="8" min="3" max="3"/>
    <col width="14.5703125" customWidth="1" style="2" min="4" max="4"/>
    <col width="15.5703125" customWidth="1" style="36" min="5" max="5"/>
    <col width="86" customWidth="1" style="2" min="6" max="6"/>
    <col width="50.42578125" customWidth="1" style="2" min="7" max="7"/>
    <col width="65" customWidth="1" style="2" min="8" max="8"/>
    <col width="58.42578125" customWidth="1" style="1" min="9" max="9"/>
    <col width="49.140625" customWidth="1" style="1" min="10" max="10"/>
    <col width="13.140625" customWidth="1" style="1" min="11" max="11"/>
    <col width="19.42578125" customWidth="1" style="2" min="12" max="12"/>
    <col width="18.85546875" customWidth="1" style="2" min="13" max="13"/>
    <col width="17.42578125" customWidth="1" min="14" max="14"/>
  </cols>
  <sheetData>
    <row r="1" ht="16.5" customHeight="1" thickBot="1"/>
    <row r="2" ht="29.25" customHeight="1" thickBot="1">
      <c r="B2" s="227" t="inlineStr">
        <is>
          <t>Stolen Vehicle Tracking</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1. Before starting each scenario, Please follow : 
a. Ignition = Off
b. Open &amp; Close Door
c. Wait 3 mins for complete vehicle bus sleep
d. While performing drive scenarios, Request to drive for &gt;500 m with Speed &gt;8Km/Hr on a straight road</t>
        </is>
      </c>
      <c r="G3" s="225" t="n"/>
      <c r="H3" s="225" t="n"/>
      <c r="I3" s="225" t="n"/>
      <c r="J3" s="225" t="n"/>
      <c r="K3" s="225" t="n"/>
      <c r="L3" s="225" t="n"/>
      <c r="M3" s="226" t="n"/>
    </row>
    <row r="4" ht="32.25" customHeight="1" thickBot="1">
      <c r="A4" t="inlineStr"/>
      <c r="B4" s="114" t="inlineStr">
        <is>
          <t>TC ID</t>
        </is>
      </c>
      <c r="C4" s="114" t="inlineStr">
        <is>
          <t>Region</t>
        </is>
      </c>
      <c r="D4" s="114" t="inlineStr">
        <is>
          <t>Test Priority</t>
        </is>
      </c>
      <c r="E4" s="115" t="inlineStr">
        <is>
          <t>Overall Effort (in Mins)</t>
        </is>
      </c>
      <c r="F4" s="114" t="inlineStr">
        <is>
          <t>Test Case Title</t>
        </is>
      </c>
      <c r="G4" s="114" t="inlineStr">
        <is>
          <t>Pre-Condition</t>
        </is>
      </c>
      <c r="H4" s="114" t="inlineStr">
        <is>
          <t>Pre-Condition (Vehicle)</t>
        </is>
      </c>
      <c r="I4" s="114" t="inlineStr">
        <is>
          <t>Action</t>
        </is>
      </c>
      <c r="J4" s="114" t="inlineStr">
        <is>
          <t>Expected Result</t>
        </is>
      </c>
      <c r="K4" s="114" t="inlineStr">
        <is>
          <t>Actual Result</t>
        </is>
      </c>
      <c r="L4" s="114" t="inlineStr">
        <is>
          <t>Test Result</t>
        </is>
      </c>
      <c r="M4" s="114" t="inlineStr">
        <is>
          <t>No Of Observations</t>
        </is>
      </c>
      <c r="N4" s="114" t="inlineStr">
        <is>
          <t>Defect IDs/Comments</t>
        </is>
      </c>
    </row>
    <row r="5" ht="126" customHeight="1">
      <c r="B5" s="116" t="n">
        <v>1</v>
      </c>
      <c r="C5" s="117" t="inlineStr">
        <is>
          <t>EUR</t>
        </is>
      </c>
      <c r="D5" s="117" t="inlineStr">
        <is>
          <t>High</t>
        </is>
      </c>
      <c r="E5" s="118" t="n">
        <v>3</v>
      </c>
      <c r="F5" s="119" t="inlineStr">
        <is>
          <t>Check for VTS [Vehicle Tracking System / Stolen Vehicle Tracking] License for UK based vehicles</t>
        </is>
      </c>
      <c r="G5" s="119" t="inlineStr">
        <is>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is>
      </c>
      <c r="H5" s="79" t="n"/>
      <c r="I5" s="119" t="inlineStr">
        <is>
          <t xml:space="preserve">1. Tap on 'My Bentley in-car services' to check the VTS [Vehicle Tracking System / Stolen Vehicle Tracking] License details </t>
        </is>
      </c>
      <c r="J5" s="120" t="inlineStr">
        <is>
          <t>1. 'My Bentley in-car services' license package should be displayed for UK based vehicle with expiry date (in DD.MM.YYYY format and valid for +3 years from now) :
- Vehicle Tracking System (Only EU)</t>
        </is>
      </c>
      <c r="K5" s="120" t="n"/>
      <c r="L5" s="121" t="n"/>
      <c r="M5" s="120" t="n"/>
      <c r="N5" s="122" t="n"/>
    </row>
    <row r="6" ht="110.25" customHeight="1">
      <c r="B6" s="50" t="n">
        <v>2</v>
      </c>
      <c r="C6" s="51" t="inlineStr">
        <is>
          <t>EUR</t>
        </is>
      </c>
      <c r="D6" s="51" t="inlineStr">
        <is>
          <t>Medium</t>
        </is>
      </c>
      <c r="E6" s="52" t="n">
        <v>3</v>
      </c>
      <c r="F6" s="79" t="inlineStr">
        <is>
          <t>Check for VTS [Vehicle Tracking System / Stolen Vehicle Tracking] License for non provisioned VTS vehicles(Ex : German Spec MY23 BY636 / MY23 BY63X)</t>
        </is>
      </c>
      <c r="G6" s="79" t="inlineStr">
        <is>
          <t>• Internet Service should be enabled 
• HU is up and focus is in HMI screen
• VTS [Vehicle Tracking System / Stolen Vehicle Tracking] Service not available
• License period screen is in focus
(Home screen --&gt; Settings --&gt; General--&gt; License periods)</t>
        </is>
      </c>
      <c r="H6" s="79" t="n"/>
      <c r="I6" s="79" t="inlineStr">
        <is>
          <t xml:space="preserve">1. Tap on 'My Bentley in-car services' to check the VTS [Vehicle Tracking System / Stolen Vehicle Tracking] License details </t>
        </is>
      </c>
      <c r="J6" s="53" t="inlineStr">
        <is>
          <t>1. VTS [Vehicle Tracking System / Stolen Vehicle Tracking] License should not be displayed for non provisioned VTS vehicles under 'My Bentley in-car services' license package</t>
        </is>
      </c>
      <c r="K6" s="53" t="n"/>
      <c r="L6" s="54" t="n"/>
      <c r="M6" s="53" t="n"/>
      <c r="N6" s="55" t="n"/>
    </row>
    <row r="7" ht="252" customHeight="1">
      <c r="B7" s="50" t="n">
        <v>3</v>
      </c>
      <c r="C7" s="51" t="inlineStr">
        <is>
          <t>EUR</t>
        </is>
      </c>
      <c r="D7" s="51" t="inlineStr">
        <is>
          <t>Low</t>
        </is>
      </c>
      <c r="E7" s="52" t="n">
        <v>3</v>
      </c>
      <c r="F7" s="79" t="inlineStr">
        <is>
          <t>Checking mandatory availability of VTS [Vehicle Tracking System / Stolen Vehicle Tracking] service on UK based vehicle</t>
        </is>
      </c>
      <c r="G7" s="79" t="inlineStr">
        <is>
          <t>• My Bentley App is installed on IOS / ANDROID mobile device
• Log In to My Bentley App with valid credentials</t>
        </is>
      </c>
      <c r="H7" s="79" t="inlineStr">
        <is>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is>
      </c>
      <c r="I7" s="79" t="inlineStr">
        <is>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is>
      </c>
      <c r="J7" s="53" t="inlineStr">
        <is>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is>
      </c>
      <c r="K7" s="53" t="n"/>
      <c r="L7" s="54" t="n"/>
      <c r="M7" s="53" t="n"/>
      <c r="N7" s="55" t="n"/>
    </row>
    <row r="8" ht="157.5" customHeight="1">
      <c r="B8" s="50" t="n">
        <v>4</v>
      </c>
      <c r="C8" s="51" t="inlineStr">
        <is>
          <t>EUR</t>
        </is>
      </c>
      <c r="D8" s="51" t="inlineStr">
        <is>
          <t>Medium</t>
        </is>
      </c>
      <c r="E8" s="52" t="n">
        <v>3</v>
      </c>
      <c r="F8" s="53" t="inlineStr">
        <is>
          <t>Checking for VTS [Vehicle Tracking System / Stolen Vehicle Tracking] feature in My Bentley App when vehicle is not provisioned for VTS Service</t>
        </is>
      </c>
      <c r="G8" s="53" t="inlineStr">
        <is>
          <t>• My Bentley App is installed in either Apple or Android mobile devices</t>
        </is>
      </c>
      <c r="H8" s="79" t="inlineStr">
        <is>
          <t>• Internet Service should be enabled 
• Primary User Nomination process is successfully completed
• VTS [Vehicle Tracking System / Stolen Vehicle Tracking] License is not available</t>
        </is>
      </c>
      <c r="I8"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is>
      </c>
      <c r="J8" s="53" t="inlineStr">
        <is>
          <t>1. My Bentley App is launched successfully and focus is in vehicle 'DASHBOARD' screen
2. VTS [Vehicle Tracking System / Stolen Vehicle Tracking] feature should not be displayed under CAR REMOTE screen in My Bentley App when vehicle is not provisioned for VTS Service</t>
        </is>
      </c>
      <c r="K8" s="53" t="n"/>
      <c r="L8" s="54" t="n"/>
      <c r="M8" s="53" t="n"/>
      <c r="N8" s="55" t="n"/>
    </row>
    <row r="9" ht="409.5" customHeight="1">
      <c r="B9" s="50" t="n">
        <v>5</v>
      </c>
      <c r="C9" s="51" t="inlineStr">
        <is>
          <t>EUR</t>
        </is>
      </c>
      <c r="D9" s="51" t="inlineStr">
        <is>
          <t>Medium</t>
        </is>
      </c>
      <c r="E9" s="52" t="n">
        <v>3</v>
      </c>
      <c r="F9" s="53" t="inlineStr">
        <is>
          <t>Check for VTS [Vehicle Tracking System / Stolen Vehicle Tracking] feature in My Bentley App when customer registers an VTS provisioned VIN</t>
        </is>
      </c>
      <c r="G9" s="53" t="inlineStr">
        <is>
          <t>• My Bentley App is installed on IOS / Android Mobile device</t>
        </is>
      </c>
      <c r="H9" s="79" t="inlineStr">
        <is>
          <t>• Internet Service should be enabled
• VTS [Vehicle Tracking System / Stolen Vehicle Tracking] active provisioned VIN is available 
• Primary User Nomination process is successfully completed
• VTS [Vehicle Tracking System / Stolen Vehicle Tracking] License is active and in use</t>
        </is>
      </c>
      <c r="I9" s="53" t="inlineStr">
        <is>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is>
      </c>
      <c r="J9" s="53" t="inlineStr">
        <is>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is>
      </c>
      <c r="K9" s="53" t="n"/>
      <c r="L9" s="54" t="n"/>
      <c r="M9" s="53" t="n"/>
      <c r="N9" s="55" t="n"/>
    </row>
    <row r="10" ht="330.75" customHeight="1">
      <c r="B10" s="50" t="n">
        <v>6</v>
      </c>
      <c r="C10" s="51" t="inlineStr">
        <is>
          <t>EUR</t>
        </is>
      </c>
      <c r="D10" s="51" t="inlineStr">
        <is>
          <t>High</t>
        </is>
      </c>
      <c r="E10" s="52" t="n">
        <v>3</v>
      </c>
      <c r="F10" s="53" t="inlineStr">
        <is>
          <t>Check whether correct VTS [Vehicle Tracking System / Stolen Vehicle Tracking] status displayed under 'CAR REMOTE' screen in My Bentley App</t>
        </is>
      </c>
      <c r="G10" s="53" t="inlineStr">
        <is>
          <t>• My Bentley App is installed in either Apple or Android mobile devices</t>
        </is>
      </c>
      <c r="H1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is>
      </c>
      <c r="I10"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is>
      </c>
      <c r="J10" s="53" t="inlineStr">
        <is>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is>
      </c>
      <c r="K10" s="53" t="n"/>
      <c r="L10" s="54" t="n"/>
      <c r="M10" s="53" t="n"/>
      <c r="N10" s="55" t="n"/>
    </row>
    <row r="11" ht="409.5" customHeight="1">
      <c r="B11" s="50" t="n">
        <v>7</v>
      </c>
      <c r="C11" s="51" t="inlineStr">
        <is>
          <t>EUR</t>
        </is>
      </c>
      <c r="D11" s="51" t="inlineStr">
        <is>
          <t>High</t>
        </is>
      </c>
      <c r="E11" s="52" t="n">
        <v>3</v>
      </c>
      <c r="F11" s="53" t="inlineStr">
        <is>
          <t>Check for personal info details of customer under VTS [Vehicle Tracking System / Stolen Vehicle Tracking] service in My Bentley App after VTS service activation</t>
        </is>
      </c>
      <c r="G11" s="53" t="inlineStr">
        <is>
          <t>• My Bentley App is installed in either Apple or Android mobile devices</t>
        </is>
      </c>
      <c r="H1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1"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is>
      </c>
      <c r="J11"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is>
      </c>
      <c r="K11" s="53" t="n"/>
      <c r="L11" s="54" t="n"/>
      <c r="M11" s="53" t="n"/>
      <c r="N11" s="55" t="n"/>
    </row>
    <row r="12" ht="409.5" customHeight="1">
      <c r="B12" s="50" t="n">
        <v>8</v>
      </c>
      <c r="C12" s="51" t="inlineStr">
        <is>
          <t>EUR</t>
        </is>
      </c>
      <c r="D12" s="51" t="inlineStr">
        <is>
          <t>High</t>
        </is>
      </c>
      <c r="E12" s="52" t="n">
        <v>3</v>
      </c>
      <c r="F12" s="53" t="inlineStr">
        <is>
          <t>Check for vehicle details(Info - Colour …etc.) under VTS[Vehicle Tracking System / Stolen Vehicle Tracking] service in My Bentley App after VTS service activation</t>
        </is>
      </c>
      <c r="G12" s="53" t="inlineStr">
        <is>
          <t>• My Bentley App is installed in either Apple or Android mobile devices</t>
        </is>
      </c>
      <c r="H12"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is>
      </c>
      <c r="I12"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is>
      </c>
      <c r="J12"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is>
      </c>
      <c r="K12" s="53" t="n"/>
      <c r="L12" s="54" t="n"/>
      <c r="M12" s="53" t="n"/>
      <c r="N12" s="55" t="n"/>
    </row>
    <row r="13" ht="409.5" customHeight="1">
      <c r="B13" s="50" t="n">
        <v>9</v>
      </c>
      <c r="C13" s="51" t="inlineStr">
        <is>
          <t>EUR</t>
        </is>
      </c>
      <c r="D13" s="51" t="inlineStr">
        <is>
          <t>Medium</t>
        </is>
      </c>
      <c r="E13" s="52" t="n">
        <v>3</v>
      </c>
      <c r="F13" s="53" t="inlineStr">
        <is>
          <t>Manual Update of Personal Info of Customer data via VTS [Vehicle Tracking System / Stolen Vehicle Tracking] service in My Bentley App</t>
        </is>
      </c>
      <c r="G13" s="53" t="inlineStr">
        <is>
          <t>• My Bentley App is installed in either Apple or Android mobile devices</t>
        </is>
      </c>
      <c r="H13"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3"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is>
      </c>
      <c r="J13"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is>
      </c>
      <c r="K13" s="53" t="n"/>
      <c r="L13" s="54" t="n"/>
      <c r="M13" s="53" t="n"/>
      <c r="N13" s="55" t="n"/>
    </row>
    <row r="14" ht="409.5" customHeight="1">
      <c r="B14" s="50" t="n">
        <v>10</v>
      </c>
      <c r="C14" s="51" t="inlineStr">
        <is>
          <t>EUR</t>
        </is>
      </c>
      <c r="D14" s="51" t="inlineStr">
        <is>
          <t>Medium</t>
        </is>
      </c>
      <c r="E14" s="52" t="n">
        <v>3</v>
      </c>
      <c r="F14" s="53" t="inlineStr">
        <is>
          <t>Manual Update of Vehicle Information via VTS [Vehicle Tracking System / Stolen Vehicle Tracking] service in My Bentley App</t>
        </is>
      </c>
      <c r="G14" s="53" t="inlineStr">
        <is>
          <t>• My Bentley App is installed in either Apple or Android mobile devices</t>
        </is>
      </c>
      <c r="H14"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4"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is>
      </c>
      <c r="J14"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is>
      </c>
      <c r="K14" s="53" t="n"/>
      <c r="L14" s="54" t="n"/>
      <c r="M14" s="53" t="n"/>
      <c r="N14" s="55" t="n"/>
    </row>
    <row r="15" ht="409.5" customHeight="1">
      <c r="B15" s="50" t="n">
        <v>11</v>
      </c>
      <c r="C15" s="51" t="inlineStr">
        <is>
          <t>EUR</t>
        </is>
      </c>
      <c r="D15" s="51" t="inlineStr">
        <is>
          <t>Medium</t>
        </is>
      </c>
      <c r="E15" s="52">
        <f>(5+5+5)/3</f>
        <v/>
      </c>
      <c r="F15" s="79" t="inlineStr">
        <is>
          <t>Manual Update of Security Questions via VTS [Vehicle Tracking System / Stolen Vehicle Tracking] service in My Bentley App</t>
        </is>
      </c>
      <c r="G15" s="53" t="inlineStr">
        <is>
          <t>• My Bentley App is installed in either Apple or Android mobile devices</t>
        </is>
      </c>
      <c r="H15"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5"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is>
      </c>
      <c r="J15"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is>
      </c>
      <c r="K15" s="53" t="n"/>
      <c r="L15" s="54" t="n"/>
      <c r="M15" s="53" t="n"/>
      <c r="N15" s="55" t="n"/>
    </row>
    <row r="16" ht="409.5" customHeight="1">
      <c r="B16" s="50" t="n">
        <v>12</v>
      </c>
      <c r="C16" s="51" t="inlineStr">
        <is>
          <t>EUR</t>
        </is>
      </c>
      <c r="D16" s="51" t="inlineStr">
        <is>
          <t>High</t>
        </is>
      </c>
      <c r="E16" s="52">
        <f>(5+5+5)/3</f>
        <v/>
      </c>
      <c r="F16" s="79" t="inlineStr">
        <is>
          <t>Turn Off VTS [Vehicle Tracking System / Stolen Vehicle Tracking] Service via My Bentley App[Deactivation Mode = On]</t>
        </is>
      </c>
      <c r="G16" s="53" t="inlineStr">
        <is>
          <t>• My Bentley App is installed in either Apple or Android mobile devices</t>
        </is>
      </c>
      <c r="H16"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6"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is>
      </c>
      <c r="J16"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is>
      </c>
      <c r="K16" s="53" t="n"/>
      <c r="L16" s="54" t="n"/>
      <c r="M16" s="53" t="n"/>
      <c r="N16" s="55" t="n"/>
    </row>
    <row r="17" ht="409.5" customHeight="1">
      <c r="B17" s="50" t="n">
        <v>13</v>
      </c>
      <c r="C17" s="51" t="inlineStr">
        <is>
          <t>EUR</t>
        </is>
      </c>
      <c r="D17" s="51" t="inlineStr">
        <is>
          <t>Low</t>
        </is>
      </c>
      <c r="E17" s="52" t="n">
        <v>7</v>
      </c>
      <c r="F17" s="79" t="inlineStr">
        <is>
          <t>Try Turning Off Special Mode VTS [Vehicle Tracking System / Stolen Vehicle Tracking] Services(i.e. 'Transport Mode' / 'Garage Mode' / 'Deactivation Mode') in no network zone via My Bentley App during network loss</t>
        </is>
      </c>
      <c r="G17" s="53" t="inlineStr">
        <is>
          <t>• My Bentley App is installed in either Apple or Android mobile devices</t>
        </is>
      </c>
      <c r="H17"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7"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is>
      </c>
      <c r="J17"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is>
      </c>
      <c r="K17" s="53" t="n"/>
      <c r="L17" s="54" t="n"/>
      <c r="M17" s="53" t="n"/>
      <c r="N17" s="55" t="n"/>
    </row>
    <row r="18" ht="409.5" customHeight="1">
      <c r="B18" s="50" t="n">
        <v>14</v>
      </c>
      <c r="C18" s="51" t="inlineStr">
        <is>
          <t>EUR</t>
        </is>
      </c>
      <c r="D18" s="51" t="inlineStr">
        <is>
          <t>Medium</t>
        </is>
      </c>
      <c r="E18" s="52" t="n">
        <v>7</v>
      </c>
      <c r="F18" s="79" t="inlineStr">
        <is>
          <t>Check whether VTS [Vehicle Tracking System / Stolen Vehicle Tracking] Support Centre triggers theft alert when vehicle is moved greater then 500 m without a Driver Card while Customer number is switched Off / not reachable / Busy</t>
        </is>
      </c>
      <c r="G18" s="53" t="inlineStr">
        <is>
          <t>• My Bentley App is installed on IOS / ANDROID mobile device
• Log-In to My Bentley App with valid credentials</t>
        </is>
      </c>
      <c r="H18"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1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is>
      </c>
      <c r="J1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is>
      </c>
      <c r="K18" s="53" t="n"/>
      <c r="L18" s="54" t="n"/>
      <c r="M18" s="53" t="n"/>
      <c r="N18" s="55" t="n"/>
    </row>
    <row r="19" ht="141.75" customHeight="1">
      <c r="B19" s="50" t="n">
        <v>15</v>
      </c>
      <c r="C19" s="51" t="inlineStr">
        <is>
          <t>EUR</t>
        </is>
      </c>
      <c r="D19" s="51" t="inlineStr">
        <is>
          <t>High</t>
        </is>
      </c>
      <c r="E19" s="52" t="n">
        <v>8</v>
      </c>
      <c r="F19" s="79" t="inlineStr">
        <is>
          <t>Examination of  'Driver card not found' message on Kombi screen</t>
        </is>
      </c>
      <c r="G19" s="53" t="n"/>
      <c r="H1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is>
      </c>
      <c r="I19" s="53" t="inlineStr">
        <is>
          <t>1. Start the Vehicle(i.e. Ignition ON) and do not move / drive the vehicle
2. After a while, Check whether 'Driver Card not found message' displayed on Kombi screen</t>
        </is>
      </c>
      <c r="J19" s="53" t="inlineStr">
        <is>
          <t>1. Ignition is ON and HMI screen is up
2. 'Driver Card not found message' should be displayed in the Kombi screen as well as in Kombi / Cluster</t>
        </is>
      </c>
      <c r="K19" s="53" t="n"/>
      <c r="L19" s="54" t="n"/>
      <c r="M19" s="53" t="n"/>
      <c r="N19" s="55" t="n"/>
    </row>
    <row r="20" ht="283.5" customHeight="1">
      <c r="B20" s="50" t="n">
        <v>16</v>
      </c>
      <c r="C20" s="51" t="inlineStr">
        <is>
          <t>EUR</t>
        </is>
      </c>
      <c r="D20" s="51" t="inlineStr">
        <is>
          <t>Medium</t>
        </is>
      </c>
      <c r="E20" s="52">
        <f>(10+10+5)/3</f>
        <v/>
      </c>
      <c r="F20" s="79" t="inlineStr">
        <is>
          <t>Check whether VTS [Vehicle Tracking System / Stolen Vehicle Tracking] Alert or Notification received to customer when vehicle is moved while a Driver Card is out of the read range</t>
        </is>
      </c>
      <c r="G20" s="53" t="n"/>
      <c r="H2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0" s="53" t="inlineStr">
        <is>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is>
      </c>
      <c r="J20" s="53" t="inlineStr">
        <is>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is>
      </c>
      <c r="K20" s="53" t="n"/>
      <c r="L20" s="54" t="n"/>
      <c r="M20" s="53" t="n"/>
      <c r="N20" s="55" t="n"/>
    </row>
    <row r="21" ht="252" customHeight="1">
      <c r="B21" s="50" t="n">
        <v>17</v>
      </c>
      <c r="C21" s="51" t="inlineStr">
        <is>
          <t>EUR</t>
        </is>
      </c>
      <c r="D21" s="51" t="inlineStr">
        <is>
          <t>Medium</t>
        </is>
      </c>
      <c r="E21" s="52">
        <f>(10+10+5)/3</f>
        <v/>
      </c>
      <c r="F21" s="79" t="inlineStr">
        <is>
          <t>Examination of moving the vehicle with driver card when privacy Mode is ON.</t>
        </is>
      </c>
      <c r="G21" s="53" t="n"/>
      <c r="H21"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1" s="53" t="inlineStr">
        <is>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is>
      </c>
      <c r="J21" s="53" t="inlineStr">
        <is>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is>
      </c>
      <c r="K21" s="53" t="n"/>
      <c r="L21" s="54" t="n"/>
      <c r="M21" s="53" t="n"/>
      <c r="N21" s="55" t="n"/>
    </row>
    <row r="22" ht="204.75" customHeight="1">
      <c r="B22" s="50" t="n">
        <v>18</v>
      </c>
      <c r="C22" s="51" t="inlineStr">
        <is>
          <t>EUR</t>
        </is>
      </c>
      <c r="D22" s="51" t="inlineStr">
        <is>
          <t>High</t>
        </is>
      </c>
      <c r="E22" s="52">
        <f>(15+15+15)/3</f>
        <v/>
      </c>
      <c r="F22" s="79" t="inlineStr">
        <is>
          <t>Examination of moving the vehicle without driver card when privacy Mode is ON.</t>
        </is>
      </c>
      <c r="G22" s="53" t="n"/>
      <c r="H22"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2" s="53" t="inlineStr">
        <is>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is>
      </c>
      <c r="J22" s="53" t="inlineStr">
        <is>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is>
      </c>
      <c r="K22" s="53" t="n"/>
      <c r="L22" s="54" t="n"/>
      <c r="M22" s="53" t="n"/>
      <c r="N22" s="55" t="n"/>
    </row>
    <row r="23" ht="236.25" customHeight="1">
      <c r="B23" s="50" t="n">
        <v>19</v>
      </c>
      <c r="C23" s="51" t="inlineStr">
        <is>
          <t>EUR</t>
        </is>
      </c>
      <c r="D23" s="51" t="inlineStr">
        <is>
          <t>Medium</t>
        </is>
      </c>
      <c r="E23" s="52">
        <f>(10+10+5)/3</f>
        <v/>
      </c>
      <c r="F23" s="79" t="inlineStr">
        <is>
          <t>Check whether Factory reset performed through the MIB or Main Unit should not deactivate the VTS [Vehicle Tracking System / Stolen Vehicle Tracking] service</t>
        </is>
      </c>
      <c r="G23" s="53" t="inlineStr">
        <is>
          <t>• My Bentley App is installed in either Apple or Android mobile devices</t>
        </is>
      </c>
      <c r="H23"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3" s="53" t="inlineStr">
        <is>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is>
      </c>
      <c r="J23" s="53" t="inlineStr">
        <is>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is>
      </c>
      <c r="K23" s="53" t="n"/>
      <c r="L23" s="54" t="n"/>
      <c r="M23" s="53" t="n"/>
      <c r="N23" s="55" t="n"/>
    </row>
    <row r="24" ht="393.75" customHeight="1">
      <c r="B24" s="50" t="n">
        <v>20</v>
      </c>
      <c r="C24" s="51" t="inlineStr">
        <is>
          <t>EUR</t>
        </is>
      </c>
      <c r="D24" s="51" t="inlineStr">
        <is>
          <t>High</t>
        </is>
      </c>
      <c r="E24" s="52">
        <f>(15+15+15)/3</f>
        <v/>
      </c>
      <c r="F24" s="79" t="inlineStr">
        <is>
          <t>Check whether 'Garage Mode' can be enabled under VTS [Vehicle Tracking System / Stolen Vehicle Tracking] service in My Bentley App</t>
        </is>
      </c>
      <c r="G24" s="53" t="inlineStr">
        <is>
          <t>• My Bentley App is installed in either Apple or Android mobile devices</t>
        </is>
      </c>
      <c r="H2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4"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is>
      </c>
      <c r="J24"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is>
      </c>
      <c r="K24" s="53" t="n"/>
      <c r="L24" s="54" t="n"/>
      <c r="M24" s="53" t="n"/>
      <c r="N24" s="55" t="n"/>
    </row>
    <row r="25" ht="409.5" customHeight="1">
      <c r="B25" s="50" t="n">
        <v>21</v>
      </c>
      <c r="C25" s="51" t="inlineStr">
        <is>
          <t>EUR</t>
        </is>
      </c>
      <c r="D25" s="51" t="inlineStr">
        <is>
          <t>Medium</t>
        </is>
      </c>
      <c r="E25" s="52">
        <f>(5+5+5)/3</f>
        <v/>
      </c>
      <c r="F25" s="53" t="inlineStr">
        <is>
          <t>Check for 'Garage Mode' activation status displayed under 'STOLEN VEHICLE TRACKING - My Alerts' screen[Garage Mode = ON]</t>
        </is>
      </c>
      <c r="G25"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25" s="79" t="n"/>
      <c r="I2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is>
      </c>
      <c r="J25"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is>
      </c>
      <c r="K25" s="53" t="n"/>
      <c r="L25" s="54" t="n"/>
      <c r="M25" s="53" t="n"/>
      <c r="N25" s="55" t="n"/>
    </row>
    <row r="26" ht="409.5" customHeight="1">
      <c r="B26" s="50" t="n">
        <v>22</v>
      </c>
      <c r="C26" s="51" t="inlineStr">
        <is>
          <t>EUR</t>
        </is>
      </c>
      <c r="D26" s="51" t="inlineStr">
        <is>
          <t>Medium</t>
        </is>
      </c>
      <c r="E26" s="52" t="n">
        <v>7</v>
      </c>
      <c r="F26" s="53" t="inlineStr">
        <is>
          <t>Check whether 'Garage Mode' is automatically disabled once the set timer expires under VTS [Vehicle Tracking System / Stolen Vehicle Tracking] feature in My Bentley App</t>
        </is>
      </c>
      <c r="G26" s="53" t="inlineStr">
        <is>
          <t>• My Bentley App is installed in either Apple or Android mobile devices</t>
        </is>
      </c>
      <c r="H26" s="79" t="inlineStr">
        <is>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is>
      </c>
      <c r="I26"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is>
      </c>
      <c r="J26" s="53" t="inlineStr">
        <is>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is>
      </c>
      <c r="K26" s="53" t="n"/>
      <c r="L26" s="54" t="n"/>
      <c r="M26" s="53" t="n"/>
      <c r="N26" s="55" t="n"/>
    </row>
    <row r="27" ht="378" customHeight="1">
      <c r="B27" s="50" t="n">
        <v>23</v>
      </c>
      <c r="C27" s="51" t="inlineStr">
        <is>
          <t>EUR</t>
        </is>
      </c>
      <c r="D27" s="51" t="inlineStr">
        <is>
          <t>Medium</t>
        </is>
      </c>
      <c r="E27" s="52" t="n">
        <v>7</v>
      </c>
      <c r="F27" s="53" t="inlineStr">
        <is>
          <t>Check whether 'Garage Mode' can be disabled under VTS [Vehicle Tracking System / Stolen Vehicle Tracking] service in My Bentley App</t>
        </is>
      </c>
      <c r="G27"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is>
      </c>
      <c r="H27" s="79" t="n"/>
      <c r="I27"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is>
      </c>
      <c r="J27" s="53" t="inlineStr">
        <is>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is>
      </c>
      <c r="K27" s="53" t="n"/>
      <c r="L27" s="54" t="n"/>
      <c r="M27" s="53" t="n"/>
      <c r="N27" s="55" t="n"/>
    </row>
    <row r="28" ht="393.75" customHeight="1">
      <c r="B28" s="50" t="n">
        <v>24</v>
      </c>
      <c r="C28" s="51" t="inlineStr">
        <is>
          <t>EUR</t>
        </is>
      </c>
      <c r="D28" s="51" t="inlineStr">
        <is>
          <t>High</t>
        </is>
      </c>
      <c r="E28" s="52" t="n">
        <v>7</v>
      </c>
      <c r="F28" s="53" t="inlineStr">
        <is>
          <t>Check whether 'Transport Mode' can be enabled under VTS [Vehicle Tracking System / Stolen Vehicle Tracking] service in My Bentley App</t>
        </is>
      </c>
      <c r="G28" s="53" t="inlineStr">
        <is>
          <t>• My Bentley App is installed in either Apple or Android mobile devices</t>
        </is>
      </c>
      <c r="H2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8"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is>
      </c>
      <c r="J28"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is>
      </c>
      <c r="K28" s="53" t="n"/>
      <c r="L28" s="54" t="n"/>
      <c r="M28" s="53" t="n"/>
      <c r="N28" s="55" t="n"/>
    </row>
    <row r="29" ht="409.5" customHeight="1">
      <c r="B29" s="50" t="n">
        <v>25</v>
      </c>
      <c r="C29" s="51" t="inlineStr">
        <is>
          <t>EUR</t>
        </is>
      </c>
      <c r="D29" s="51" t="inlineStr">
        <is>
          <t>Medium</t>
        </is>
      </c>
      <c r="E29" s="52" t="n">
        <v>7</v>
      </c>
      <c r="F29" s="53" t="inlineStr">
        <is>
          <t>Check for 'Transport Mode' activation status displayed under 'STOLEN VEHICLE TRACKING - My Alerts' screen[Transport Mode = ON]</t>
        </is>
      </c>
      <c r="G29" s="53" t="inlineStr">
        <is>
          <t>• My Bentley App is installed in either Apple or Android mobile devices</t>
        </is>
      </c>
      <c r="H2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9"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is>
      </c>
      <c r="J29"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is>
      </c>
      <c r="K29" s="53" t="n"/>
      <c r="L29" s="54" t="n"/>
      <c r="M29" s="53" t="n"/>
      <c r="N29" s="55" t="n"/>
    </row>
    <row r="30" ht="409.5" customHeight="1">
      <c r="B30" s="50" t="n">
        <v>26</v>
      </c>
      <c r="C30" s="51" t="inlineStr">
        <is>
          <t>EUR</t>
        </is>
      </c>
      <c r="D30" s="51" t="inlineStr">
        <is>
          <t>Medium</t>
        </is>
      </c>
      <c r="E30" s="52" t="n">
        <v>7</v>
      </c>
      <c r="F30" s="53" t="inlineStr">
        <is>
          <t>Check whether 'Transport Mode' is automatically disabled once the set timer expires under VTS [Vehicle Tracking System / Stolen Vehicle Tracking] option in My Bentley App</t>
        </is>
      </c>
      <c r="G30"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is>
      </c>
      <c r="H30" s="79" t="n"/>
      <c r="I30"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is>
      </c>
      <c r="J30" s="53" t="inlineStr">
        <is>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is>
      </c>
      <c r="K30" s="53" t="n"/>
      <c r="L30" s="54" t="n"/>
      <c r="M30" s="53" t="n"/>
      <c r="N30" s="55" t="n"/>
    </row>
    <row r="31" ht="378" customHeight="1">
      <c r="B31" s="50" t="n">
        <v>27</v>
      </c>
      <c r="C31" s="51" t="inlineStr">
        <is>
          <t>EUR</t>
        </is>
      </c>
      <c r="D31" s="51" t="inlineStr">
        <is>
          <t>Medium</t>
        </is>
      </c>
      <c r="E31" s="52" t="n">
        <v>7</v>
      </c>
      <c r="F31" s="53" t="inlineStr">
        <is>
          <t>Check whether 'Transport Mode' can be disabled under VTS [Vehicle Tracking System / Stolen Vehicle Tracking] service in My Bentley App</t>
        </is>
      </c>
      <c r="G31" s="53" t="inlineStr">
        <is>
          <t>• My Bentley App is installed in either Apple or Android mobile devices</t>
        </is>
      </c>
      <c r="H31" s="79" t="inlineStr">
        <is>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is>
      </c>
      <c r="I31"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is>
      </c>
      <c r="J31" s="53" t="inlineStr">
        <is>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is>
      </c>
      <c r="K31" s="53" t="n"/>
      <c r="L31" s="54" t="n"/>
      <c r="M31" s="53" t="n"/>
      <c r="N31" s="55" t="n"/>
    </row>
    <row r="32" ht="393.75" customHeight="1">
      <c r="B32" s="50" t="n">
        <v>28</v>
      </c>
      <c r="C32" s="51" t="inlineStr">
        <is>
          <t>EUR</t>
        </is>
      </c>
      <c r="D32" s="51" t="inlineStr">
        <is>
          <t>High</t>
        </is>
      </c>
      <c r="E32" s="52" t="n">
        <v>7</v>
      </c>
      <c r="F32" s="53" t="inlineStr">
        <is>
          <t>Check whether 'Deactivation Mode' can be enabled under VTS [Vehicle Tracking System / Stolen Vehicle Tracking] service in My Bentley App</t>
        </is>
      </c>
      <c r="G32"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32" s="79" t="n"/>
      <c r="I32"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is>
      </c>
      <c r="J32"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is>
      </c>
      <c r="K32" s="53" t="n"/>
      <c r="L32" s="54" t="n"/>
      <c r="M32" s="53" t="n"/>
      <c r="N32" s="55" t="n"/>
    </row>
    <row r="33" ht="409.5" customHeight="1">
      <c r="B33" s="50" t="n">
        <v>29</v>
      </c>
      <c r="C33" s="51" t="inlineStr">
        <is>
          <t>EUR</t>
        </is>
      </c>
      <c r="D33" s="51" t="inlineStr">
        <is>
          <t>Medium</t>
        </is>
      </c>
      <c r="E33" s="52" t="n">
        <v>7</v>
      </c>
      <c r="F33" s="53" t="inlineStr">
        <is>
          <t>Check for 'Deactivation Mode' activation status displayed under 'STOLEN VEHICLE TRACKING - My Alerts' screen[Deactivation Mode = ON]</t>
        </is>
      </c>
      <c r="G33" s="53" t="inlineStr">
        <is>
          <t>• My Bentley App is installed in either Apple or Android mobile devices</t>
        </is>
      </c>
      <c r="H3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33"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is>
      </c>
      <c r="J33"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is>
      </c>
      <c r="K33" s="53" t="n"/>
      <c r="L33" s="54" t="n"/>
      <c r="M33" s="53" t="n"/>
      <c r="N33" s="55" t="n"/>
    </row>
    <row r="34" ht="409.5" customHeight="1">
      <c r="B34" s="50" t="n">
        <v>30</v>
      </c>
      <c r="C34" s="51" t="inlineStr">
        <is>
          <t>EUR</t>
        </is>
      </c>
      <c r="D34" s="51" t="inlineStr">
        <is>
          <t>Medium</t>
        </is>
      </c>
      <c r="E34" s="52" t="n">
        <v>7</v>
      </c>
      <c r="F34" s="53" t="inlineStr">
        <is>
          <t>Check whether 'Deactivation Mode' is automatically disabled once the set timer expires under VTS [Vehicle Tracking System / Stolen Vehicle Tracking] feature in My Bentley App</t>
        </is>
      </c>
      <c r="G34" s="53" t="inlineStr">
        <is>
          <t>• My Bentley App is installed in either Apple or Android mobile devices</t>
        </is>
      </c>
      <c r="H34"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4"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is>
      </c>
      <c r="J34" s="53" t="inlineStr">
        <is>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is>
      </c>
      <c r="K34" s="53" t="n"/>
      <c r="L34" s="54" t="n"/>
      <c r="M34" s="53" t="n"/>
      <c r="N34" s="55" t="n"/>
    </row>
    <row r="35" ht="378" customHeight="1">
      <c r="B35" s="50" t="n">
        <v>31</v>
      </c>
      <c r="C35" s="51" t="inlineStr">
        <is>
          <t>EUR</t>
        </is>
      </c>
      <c r="D35" s="51" t="inlineStr">
        <is>
          <t>Medium</t>
        </is>
      </c>
      <c r="E35" s="52" t="n">
        <v>7</v>
      </c>
      <c r="F35" s="53" t="inlineStr">
        <is>
          <t>Check whether 'Deactivation Mode' can be disabled under VTS [Vehicle Tracking System / Stolen Vehicle Tracking] service in My Bentley App</t>
        </is>
      </c>
      <c r="G35" s="53" t="inlineStr">
        <is>
          <t>• My Bentley App is installed in either Apple or Android mobile devices</t>
        </is>
      </c>
      <c r="H35"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is>
      </c>
      <c r="J35" s="53" t="inlineStr">
        <is>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is>
      </c>
      <c r="K35" s="53" t="n"/>
      <c r="L35" s="54" t="n"/>
      <c r="M35" s="53" t="n"/>
      <c r="N35" s="55" t="n"/>
    </row>
    <row r="36" ht="409.5" customHeight="1">
      <c r="B36" s="50" t="n">
        <v>32</v>
      </c>
      <c r="C36" s="51" t="inlineStr">
        <is>
          <t>EUR</t>
        </is>
      </c>
      <c r="D36" s="51" t="inlineStr">
        <is>
          <t>High</t>
        </is>
      </c>
      <c r="E36" s="52" t="n">
        <v>7</v>
      </c>
      <c r="F36" s="53" t="inlineStr">
        <is>
          <t>Verify only one of the special mode is activated at a time in My Bentley App</t>
        </is>
      </c>
      <c r="G36" s="53" t="inlineStr">
        <is>
          <t>• My Bentley App is installed in either Apple or Android mobile devices
• Log-In to My Bentley App with valid credentials</t>
        </is>
      </c>
      <c r="H3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is>
      </c>
      <c r="I36" s="53" t="inlineStr">
        <is>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is>
      </c>
      <c r="J36"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is>
      </c>
      <c r="K36" s="53" t="n"/>
      <c r="L36" s="54" t="n"/>
      <c r="M36" s="53" t="n"/>
      <c r="N36" s="55" t="n"/>
    </row>
    <row r="37" ht="157.5" customHeight="1">
      <c r="B37" s="50" t="n">
        <v>33</v>
      </c>
      <c r="C37" s="51" t="inlineStr">
        <is>
          <t>EUR</t>
        </is>
      </c>
      <c r="D37" s="51" t="inlineStr">
        <is>
          <t>Medium</t>
        </is>
      </c>
      <c r="E37" s="52" t="n">
        <v>7</v>
      </c>
      <c r="F37" s="53" t="inlineStr">
        <is>
          <t>Requesting VTS Customer Support Team to enable the 'Transport Mode'</t>
        </is>
      </c>
      <c r="G37" s="53" t="inlineStr">
        <is>
          <t>• My Bentley App is installed in either Apple or Android mobile devices
• Log-In to My Bentley App with valid credentials</t>
        </is>
      </c>
      <c r="H37"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is>
      </c>
      <c r="I37" s="53" t="inlineStr">
        <is>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is>
      </c>
      <c r="J37" s="53" t="inlineStr">
        <is>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is>
      </c>
      <c r="K37" s="53" t="n"/>
      <c r="L37" s="54" t="n"/>
      <c r="M37" s="53" t="n"/>
      <c r="N37" s="55" t="n"/>
    </row>
    <row r="38" ht="189" customHeight="1">
      <c r="B38" s="50" t="n">
        <v>34</v>
      </c>
      <c r="C38" s="51" t="inlineStr">
        <is>
          <t>EUR</t>
        </is>
      </c>
      <c r="D38" s="51" t="inlineStr">
        <is>
          <t>Medium</t>
        </is>
      </c>
      <c r="E38" s="52" t="n">
        <v>7</v>
      </c>
      <c r="F38" s="53" t="inlineStr">
        <is>
          <t>Requesting VTS Customer Support Team to disable the 'Garage Mode' / 'Transport Mode' / 'Deactivation Mode' if activated</t>
        </is>
      </c>
      <c r="G38" s="53" t="inlineStr">
        <is>
          <t>• My Bentley App is installed in either Apple or Android mobile devices
• Log-In to My Bentley App with valid credentials</t>
        </is>
      </c>
      <c r="H38" s="79" t="inlineStr">
        <is>
          <t>• Primary User Nomination process is successfully completed
• Transport Mode = On / Garage Mode = On / Deactivation Mode = On (i.e. Activate only one special mode at a time)
• Primary User Nomination process is successfully completed</t>
        </is>
      </c>
      <c r="I38" s="53" t="inlineStr">
        <is>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is>
      </c>
      <c r="J38" s="53" t="inlineStr">
        <is>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is>
      </c>
      <c r="K38" s="53" t="n"/>
      <c r="L38" s="54" t="n"/>
      <c r="M38" s="53" t="n"/>
      <c r="N38" s="55" t="n"/>
    </row>
    <row r="39" ht="378" customHeight="1">
      <c r="B39" s="50" t="n">
        <v>35</v>
      </c>
      <c r="C39" s="51" t="inlineStr">
        <is>
          <t>EUR</t>
        </is>
      </c>
      <c r="D39" s="51" t="inlineStr">
        <is>
          <t>Medium</t>
        </is>
      </c>
      <c r="E39" s="52" t="n">
        <v>7</v>
      </c>
      <c r="F39" s="53" t="inlineStr">
        <is>
          <t xml:space="preserve">Requesting VTS Customer Support Team to enable / disable all special modes ['Garage Mode' , 'Transport Mode' &amp; 'Deactivation Mode'] at once
</t>
        </is>
      </c>
      <c r="G39" s="53" t="inlineStr">
        <is>
          <t>• My Bentley App is installed in either Apple or Android mobile devices
• Log-In to My Bentley App with valid credentials</t>
        </is>
      </c>
      <c r="H3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is>
      </c>
      <c r="I39" s="53" t="inlineStr">
        <is>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is>
      </c>
      <c r="J39" s="53" t="inlineStr">
        <is>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is>
      </c>
      <c r="K39" s="53" t="n"/>
      <c r="L39" s="54" t="n"/>
      <c r="M39" s="53" t="n"/>
      <c r="N39" s="55" t="n"/>
    </row>
    <row r="40" ht="267.75" customHeight="1">
      <c r="B40" s="50" t="n">
        <v>36</v>
      </c>
      <c r="C40" s="51" t="inlineStr">
        <is>
          <t>EUR</t>
        </is>
      </c>
      <c r="D40" s="51" t="inlineStr">
        <is>
          <t>Low</t>
        </is>
      </c>
      <c r="E40" s="52" t="n">
        <v>7</v>
      </c>
      <c r="F40" s="53" t="inlineStr">
        <is>
          <t>Check whether VTS [Vehicle Tracking System / Stolen Vehicle Tracking] theft alert triggered when vehicle is manually driven &gt;8 Km/hr OR &gt;500 m without a driver card present - [Ignition = ON, Garage Mode = OFF , Transport Mode = OFF , Deactivation Mode = OFF]</t>
        </is>
      </c>
      <c r="G40" s="53" t="inlineStr">
        <is>
          <t>• My Bentley App is installed in either Apple or Android mobile devices
• Log-In to My Bentley App with valid credentials</t>
        </is>
      </c>
      <c r="H4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is>
      </c>
      <c r="I40" s="53" t="inlineStr">
        <is>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is>
      </c>
      <c r="J40" s="53" t="inlineStr">
        <is>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is>
      </c>
      <c r="K40" s="53" t="n"/>
      <c r="L40" s="54" t="n"/>
      <c r="M40" s="53" t="n"/>
      <c r="N40" s="55" t="n"/>
    </row>
    <row r="41" ht="267.75" customHeight="1">
      <c r="B41" s="50" t="n">
        <v>37</v>
      </c>
      <c r="C41" s="51" t="inlineStr">
        <is>
          <t>EUR</t>
        </is>
      </c>
      <c r="D41" s="51" t="inlineStr">
        <is>
          <t>High</t>
        </is>
      </c>
      <c r="E41" s="52" t="n">
        <v>7</v>
      </c>
      <c r="F41" s="53" t="inlineStr">
        <is>
          <t>Check whether VTS [Vehicle Tracking System / Stolen Vehicle Tracking] theft alert triggered when vehicle is manually driven &gt;500 m &amp; Speed &gt; 8 Km/hr without a driver card present - [Ignition = ON , Garage Mode = ON , Transport Mode = OFF , Deactivation Mode = OFF]</t>
        </is>
      </c>
      <c r="G41" s="53" t="inlineStr">
        <is>
          <t>• My Bentley App is installed in either Apple or Android mobile devices
• Log-In to My Bentley App with valid credentials</t>
        </is>
      </c>
      <c r="H41"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is>
      </c>
      <c r="I41" s="53" t="inlineStr">
        <is>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1" s="53" t="inlineStr">
        <is>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is>
      </c>
      <c r="K41" s="53" t="n"/>
      <c r="L41" s="54" t="n"/>
      <c r="M41" s="53" t="n"/>
      <c r="N41" s="55" t="n"/>
    </row>
    <row r="42" ht="267.75" customHeight="1">
      <c r="B42" s="50" t="n">
        <v>38</v>
      </c>
      <c r="C42" s="51" t="inlineStr">
        <is>
          <t>EUR</t>
        </is>
      </c>
      <c r="D42" s="51" t="inlineStr">
        <is>
          <t>High</t>
        </is>
      </c>
      <c r="E42" s="52" t="n">
        <v>7</v>
      </c>
      <c r="F42" s="79" t="inlineStr">
        <is>
          <t>Check whether VTS [Vehicle Tracking System / Stolen Vehicle Tracking] theft alert triggered when vehicle is manually driven &gt;500 m &amp; Speed &gt; 8 Km/Hr without a driver card present - [Ignition = ON , Garage Mode = OFF , Transport Mode = ON , Deactivation Mode = OFF]</t>
        </is>
      </c>
      <c r="G42" s="53" t="inlineStr">
        <is>
          <t>• My Bentley App is installed in either Apple or Android mobile devices
• Log-In to My Bentley App with valid credentials</t>
        </is>
      </c>
      <c r="H42"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is>
      </c>
      <c r="I42" s="53" t="inlineStr">
        <is>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2" s="53" t="inlineStr">
        <is>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2" s="53" t="n"/>
      <c r="L42" s="54" t="n"/>
      <c r="M42" s="53" t="n"/>
      <c r="N42" s="55" t="n"/>
    </row>
    <row r="43" ht="267.75" customHeight="1">
      <c r="B43" s="50" t="n">
        <v>39</v>
      </c>
      <c r="C43" s="51" t="inlineStr">
        <is>
          <t>EUR</t>
        </is>
      </c>
      <c r="D43" s="51" t="inlineStr">
        <is>
          <t>High</t>
        </is>
      </c>
      <c r="E43" s="52" t="n">
        <v>7</v>
      </c>
      <c r="F43" s="79" t="inlineStr">
        <is>
          <t>Check whether VTS [Vehicle Tracking System / Stolen Vehicle Tracking] theft alert not triggered when vehicle is manually driven &gt;500 m &amp; Speed &gt; 8 Km/Hr without a driver card present - [Ignition = ON , Garage Mode = OFF , Transport Mode = OFF , Deactivation Mode = ON]</t>
        </is>
      </c>
      <c r="G43" s="53" t="inlineStr">
        <is>
          <t>• My Bentley App is installed in either Apple or Android mobile devices
• Log-In to My Bentley App with valid credentials</t>
        </is>
      </c>
      <c r="H4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is>
      </c>
      <c r="I43" s="53" t="inlineStr">
        <is>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3" s="53" t="inlineStr">
        <is>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3" s="53" t="n"/>
      <c r="L43" s="54" t="n"/>
      <c r="M43" s="53" t="n"/>
      <c r="N43" s="55" t="n"/>
    </row>
    <row r="44" ht="330.75" customHeight="1">
      <c r="B44" s="50" t="n">
        <v>40</v>
      </c>
      <c r="C44" s="51" t="inlineStr">
        <is>
          <t>EUR</t>
        </is>
      </c>
      <c r="D44" s="51" t="inlineStr">
        <is>
          <t>Medium</t>
        </is>
      </c>
      <c r="E44" s="52" t="n">
        <v>7</v>
      </c>
      <c r="F44" s="79" t="inlineStr">
        <is>
          <t>Verify manual VTS [Vehicle Tracking System / Stolen Vehicle Tracking] Theft Mode initiation when Customer reports theft by calling to to VTS Customer Support Centre Agent</t>
        </is>
      </c>
      <c r="G44" s="53" t="inlineStr">
        <is>
          <t>• My Bentley App is installed in either Apple or Android mobile devices</t>
        </is>
      </c>
      <c r="H44" s="79" t="inlineStr">
        <is>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is>
      </c>
      <c r="I44" s="53" t="inlineStr">
        <is>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is>
      </c>
      <c r="J44" s="53" t="inlineStr">
        <is>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is>
      </c>
      <c r="K44" s="53" t="n"/>
      <c r="L44" s="54" t="n"/>
      <c r="M44" s="53" t="n"/>
      <c r="N44" s="55" t="n"/>
    </row>
    <row r="45" ht="173.25" customHeight="1">
      <c r="B45" s="50" t="n">
        <v>41</v>
      </c>
      <c r="C45" s="51" t="inlineStr">
        <is>
          <t>EUR</t>
        </is>
      </c>
      <c r="D45" s="51" t="inlineStr">
        <is>
          <t>Medium</t>
        </is>
      </c>
      <c r="E45" s="52" t="n">
        <v>7</v>
      </c>
      <c r="F45" s="79" t="inlineStr">
        <is>
          <t>Verify VTS [Vehicle Tracking System / Stolen Vehicle Tracking] Theft Mode not initiated when VTS False Alert is triggered</t>
        </is>
      </c>
      <c r="G45" s="53" t="inlineStr">
        <is>
          <t xml:space="preserve">
• My Bentley App is installed in either Apple or Android mobile devices
</t>
        </is>
      </c>
      <c r="H45" s="79" t="inlineStr">
        <is>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is>
      </c>
      <c r="I45" s="53" t="inlineStr">
        <is>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is>
      </c>
      <c r="J45" s="53" t="inlineStr">
        <is>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is>
      </c>
      <c r="K45" s="53" t="n"/>
      <c r="L45" s="54" t="n"/>
      <c r="M45" s="53" t="n"/>
      <c r="N45" s="55" t="n"/>
    </row>
    <row r="46" ht="409.5" customHeight="1">
      <c r="B46" s="50" t="n">
        <v>42</v>
      </c>
      <c r="C46" s="51" t="inlineStr">
        <is>
          <t>EUR</t>
        </is>
      </c>
      <c r="D46" s="51" t="inlineStr">
        <is>
          <t>Medium</t>
        </is>
      </c>
      <c r="E46" s="52" t="n">
        <v>7</v>
      </c>
      <c r="F46" s="79" t="inlineStr">
        <is>
          <t>Verify the HMI services when VTS [Vehicle Tracking System / Stolen Vehicle Tracking] Theft is initiated</t>
        </is>
      </c>
      <c r="G46" s="53" t="inlineStr">
        <is>
          <t xml:space="preserve">
• My Bentley App is installed in either Apple or Android mobile devices
</t>
        </is>
      </c>
      <c r="H46"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6"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is>
      </c>
      <c r="J46"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is>
      </c>
      <c r="K46" s="53" t="n"/>
      <c r="L46" s="54" t="n"/>
      <c r="M46" s="53" t="n"/>
      <c r="N46" s="55" t="n"/>
    </row>
    <row r="47" ht="393.75" customHeight="1">
      <c r="B47" s="50" t="n">
        <v>43</v>
      </c>
      <c r="C47" s="51" t="inlineStr">
        <is>
          <t>EUR</t>
        </is>
      </c>
      <c r="D47" s="51" t="inlineStr">
        <is>
          <t>Medium</t>
        </is>
      </c>
      <c r="E47" s="52" t="n">
        <v>7</v>
      </c>
      <c r="F47" s="79" t="inlineStr">
        <is>
          <t>Verify that only Theft Mode is displayed in My Bentley App and blocking all other services when VTS [Vehicle Tracking System / Stolen Vehicle Tracking] Theft is initiated</t>
        </is>
      </c>
      <c r="G47" s="53" t="inlineStr">
        <is>
          <t xml:space="preserve">
• My Bentley App is installed in either Apple or Android mobile devices</t>
        </is>
      </c>
      <c r="H47"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7"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is>
      </c>
      <c r="J47"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is>
      </c>
      <c r="K47" s="53" t="n"/>
      <c r="L47" s="86" t="n"/>
      <c r="M47" s="53" t="n"/>
      <c r="N47" s="55" t="n"/>
    </row>
    <row r="48" ht="362.25" customHeight="1">
      <c r="B48" s="50" t="n">
        <v>44</v>
      </c>
      <c r="C48" s="51" t="inlineStr">
        <is>
          <t>EUR</t>
        </is>
      </c>
      <c r="D48" s="51" t="inlineStr">
        <is>
          <t>Medium</t>
        </is>
      </c>
      <c r="E48" s="52" t="n">
        <v>7</v>
      </c>
      <c r="F48" s="79" t="inlineStr">
        <is>
          <t>Examination of damaged Driver Card in vehicle</t>
        </is>
      </c>
      <c r="G48" s="53" t="inlineStr">
        <is>
          <t xml:space="preserve">
• My Bentley App is installed on IOS / ANDROID mobile device
• Log-In to My Bentley App with valid credentials
• VTS [Vehicle Tracking System / Stolen Vehicle Tracking] License is active and in use</t>
        </is>
      </c>
      <c r="H48" s="79" t="inlineStr">
        <is>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is>
      </c>
      <c r="I4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is>
      </c>
      <c r="J4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is>
      </c>
      <c r="K48" s="53" t="n"/>
      <c r="L48" s="54" t="n"/>
      <c r="M48" s="53" t="n"/>
      <c r="N48" s="55" t="n"/>
    </row>
    <row r="49" ht="409.5" customHeight="1">
      <c r="B49" s="50" t="n">
        <v>45</v>
      </c>
      <c r="C49" s="51" t="inlineStr">
        <is>
          <t>EUR</t>
        </is>
      </c>
      <c r="D49" s="51" t="inlineStr">
        <is>
          <t>Medium</t>
        </is>
      </c>
      <c r="E49" s="52" t="n">
        <v>7</v>
      </c>
      <c r="F49" s="79" t="inlineStr">
        <is>
          <t>Vehicle VTS [Vehicle Tracking System / Stolen Vehicle Tracking] Ownership change process</t>
        </is>
      </c>
      <c r="G49" s="53" t="n"/>
      <c r="H4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is>
      </c>
      <c r="I49" s="53" t="inlineStr">
        <is>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is>
      </c>
      <c r="J49" s="53" t="inlineStr">
        <is>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is>
      </c>
      <c r="K49" s="53" t="n"/>
      <c r="L49" s="54" t="n"/>
      <c r="M49" s="53" t="n"/>
      <c r="N49" s="55" t="n"/>
    </row>
    <row r="50" ht="362.25" customHeight="1">
      <c r="B50" s="50" t="n">
        <v>46</v>
      </c>
      <c r="C50" s="51" t="inlineStr">
        <is>
          <t>EUR</t>
        </is>
      </c>
      <c r="D50" s="51" t="inlineStr">
        <is>
          <t>Medium</t>
        </is>
      </c>
      <c r="E50" s="52" t="n">
        <v>7</v>
      </c>
      <c r="F50" s="79" t="inlineStr">
        <is>
          <t>Examination of VTS [Vehicle Tracking System / Stolen Vehicle Tracking] Alert Notification goes to new owner when ownership of vehicle is changed by the dealer</t>
        </is>
      </c>
      <c r="G50" s="53" t="inlineStr">
        <is>
          <t xml:space="preserve">
• My Bentley App is installed on IOS / ANDROID mobile device
• Log-In to My Bentley App with valid credentials
• VTS [Vehicle Tracking System / Stolen Vehicle Tracking] License is active and in use</t>
        </is>
      </c>
      <c r="H5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is>
      </c>
      <c r="I50"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is>
      </c>
      <c r="J50"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is>
      </c>
      <c r="K50" s="53" t="n"/>
      <c r="L50" s="54" t="n"/>
      <c r="M50" s="53" t="n"/>
      <c r="N50" s="55" t="n"/>
    </row>
    <row r="51" ht="220.5" customHeight="1">
      <c r="B51" s="50" t="n">
        <v>47</v>
      </c>
      <c r="C51" s="51" t="inlineStr">
        <is>
          <t>EUR</t>
        </is>
      </c>
      <c r="D51" s="51" t="inlineStr">
        <is>
          <t>Low</t>
        </is>
      </c>
      <c r="E51" s="52" t="n">
        <v>7</v>
      </c>
      <c r="F51" s="79" t="inlineStr">
        <is>
          <t>Examination of logging in to My Bentley mobile app with previous ownership id when ownership of vehicle is changed by the dealer</t>
        </is>
      </c>
      <c r="G51" s="53" t="inlineStr">
        <is>
          <t xml:space="preserve">
• My Bentley App is installed in either Apple or Android mobile devices</t>
        </is>
      </c>
      <c r="H5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is>
      </c>
      <c r="I51" s="53" t="inlineStr">
        <is>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is>
      </c>
      <c r="J51" s="53" t="inlineStr">
        <is>
          <t>1. My Bentley App is launched successfully and focus is in vehicle 'DASHBOARD' screen
2. Vehicle Information should not be displayed in My Bentley App using previous owner login credentials when ownership of vehicle is changed by the dealer</t>
        </is>
      </c>
      <c r="K51" s="53" t="n"/>
      <c r="L51" s="54" t="n"/>
      <c r="M51" s="53" t="n"/>
      <c r="N51" s="55" t="n"/>
    </row>
    <row r="52" ht="378" customHeight="1">
      <c r="B52" s="50" t="n">
        <v>48</v>
      </c>
      <c r="C52" s="51" t="inlineStr">
        <is>
          <t>EUR</t>
        </is>
      </c>
      <c r="D52" s="51" t="inlineStr">
        <is>
          <t>Low</t>
        </is>
      </c>
      <c r="E52" s="52" t="n">
        <v>7</v>
      </c>
      <c r="F52" s="79" t="inlineStr">
        <is>
          <t>Examination of deactivated Driver Card in vehicle</t>
        </is>
      </c>
      <c r="G52" s="53" t="inlineStr">
        <is>
          <t xml:space="preserve">
• My Bentley App is installed on IOS / ANDROID mobile device
• Log-In to My Bentley App with valid credentials</t>
        </is>
      </c>
      <c r="H52" s="79" t="inlineStr">
        <is>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is>
      </c>
      <c r="I52"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is>
      </c>
      <c r="J52"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is>
      </c>
      <c r="K52" s="53" t="n"/>
      <c r="L52" s="54" t="n"/>
      <c r="M52" s="53" t="n"/>
      <c r="N52" s="55" t="n"/>
    </row>
    <row r="53" ht="204.75" customHeight="1">
      <c r="B53" s="50" t="n">
        <v>49</v>
      </c>
      <c r="C53" s="51" t="inlineStr">
        <is>
          <t>EUR</t>
        </is>
      </c>
      <c r="D53" s="51" t="inlineStr">
        <is>
          <t>High</t>
        </is>
      </c>
      <c r="E53" s="52" t="n">
        <v>7</v>
      </c>
      <c r="F53" s="79" t="inlineStr">
        <is>
          <t>Checking whether Customer able to download the VTS [Vehicle Tracking System / Stolen Vehicle Tracking] certificate(i.e.  My VTS Certificate)</t>
        </is>
      </c>
      <c r="G53" s="53" t="inlineStr">
        <is>
          <t>• My Bentley App is installed in IOS / ANDROID device
• Log-In to My Bentley App with valid credentials
• VTS [Vehicle Tracking System / Stolen Vehicle Tracking] License is active and in use</t>
        </is>
      </c>
      <c r="H5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3" s="53" t="inlineStr">
        <is>
          <t>1. Go to My Bentley App --&gt; CAR REMOTE --&gt; STOLEN VEHICLE TRACKING - section --&gt;  STOLEN VEHICLE TRACKING screen --&gt; 'My Details' - tab
2. Check whether Customer able to download the VTS [Vehicle Tracking System / Stolen Vehicle Tracking] certificate(i.e.  My VTS Certificate)</t>
        </is>
      </c>
      <c r="J53" s="53" t="inlineStr">
        <is>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is>
      </c>
      <c r="K53" s="53" t="n"/>
      <c r="L53" s="54" t="n"/>
      <c r="M53" s="53" t="n"/>
      <c r="N53" s="55" t="n"/>
    </row>
    <row r="54" ht="157.5" customHeight="1">
      <c r="B54" s="50" t="n">
        <v>50</v>
      </c>
      <c r="C54" s="51" t="inlineStr">
        <is>
          <t>EUR</t>
        </is>
      </c>
      <c r="D54" s="51" t="inlineStr">
        <is>
          <t>Medium</t>
        </is>
      </c>
      <c r="E54" s="52" t="n">
        <v>7</v>
      </c>
      <c r="F54" s="79" t="inlineStr">
        <is>
          <t>Checking for Vodafone Customer Care Contact Details via My Bentley App(STOLEN VEHICLE TRACKING screen)</t>
        </is>
      </c>
      <c r="G54" s="53" t="inlineStr">
        <is>
          <t xml:space="preserve">
• My Bentley App is installed in IOS / ANDROID device
• Log-In to My Bentley App with valid credentials
• VTS [Vehicle Tracking System / Stolen Vehicle Tracking] License is active and in use</t>
        </is>
      </c>
      <c r="H5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4" s="53" t="inlineStr">
        <is>
          <t>1. Go to My Bentley App --&gt; CAR REMOTE --&gt; STOLEN VEHICLE TRACKING - section --&gt;  STOLEN VEHICLE TRACKING screen
2. Click on 'Contact Button' Icon in STOLEN VEHICLE TRACKING screen</t>
        </is>
      </c>
      <c r="J54" s="53" t="inlineStr">
        <is>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is>
      </c>
      <c r="K54" s="53" t="n"/>
      <c r="L54" s="54" t="n"/>
      <c r="M54" s="53" t="n"/>
      <c r="N54" s="55" t="n"/>
    </row>
    <row r="55" ht="157.5" customHeight="1">
      <c r="B55" s="50" t="n">
        <v>51</v>
      </c>
      <c r="C55" s="51" t="inlineStr">
        <is>
          <t>EUR</t>
        </is>
      </c>
      <c r="D55" s="51" t="inlineStr">
        <is>
          <t>Medium</t>
        </is>
      </c>
      <c r="E55" s="52" t="n">
        <v>7</v>
      </c>
      <c r="F55" s="79" t="inlineStr">
        <is>
          <t>Verify initiating call to VTS Customer Care Contact Details via My Bentley App(STOLEN VEHICLE TRACKING screen)</t>
        </is>
      </c>
      <c r="G55" s="53" t="inlineStr">
        <is>
          <t>• My Bentley App is installed in IOS / ANDROID device
• Log-In to My Bentley App with valid credentials</t>
        </is>
      </c>
      <c r="H55"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5" s="53" t="inlineStr">
        <is>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is>
      </c>
      <c r="J55" s="53" t="inlineStr">
        <is>
          <t xml:space="preserve">1. Clicking on 'Contact Button' Icon in STOLEN VEHICLE TRACKING screen displays VTS Customer Care Centre Contact details(Ex : +44 333 122 2222)
2. Call should be initaited successfully to VTS Customer Care Centre without any issue
</t>
        </is>
      </c>
      <c r="K55" s="53" t="n"/>
      <c r="L55" s="54" t="n"/>
      <c r="M55" s="53" t="n"/>
      <c r="N55" s="55" t="n"/>
    </row>
    <row r="56" ht="204.75" customHeight="1">
      <c r="B56" s="50" t="n">
        <v>52</v>
      </c>
      <c r="C56" s="51" t="inlineStr">
        <is>
          <t>EUR</t>
        </is>
      </c>
      <c r="D56" s="51" t="inlineStr">
        <is>
          <t>Low</t>
        </is>
      </c>
      <c r="E56" s="52" t="n">
        <v>7</v>
      </c>
      <c r="F56" s="79" t="inlineStr">
        <is>
          <t>Validating VTS Theft Section in DASHBOARD screen of My Bentley App when actual Theft is initiated</t>
        </is>
      </c>
      <c r="G56" s="53" t="inlineStr">
        <is>
          <t xml:space="preserve">
• My Bentley App is installed in IOS / ANDROID device
• Log-In to My Bentley App with valid credentials</t>
        </is>
      </c>
      <c r="H5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6" s="53" t="inlineStr">
        <is>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is>
      </c>
      <c r="J56"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is>
      </c>
      <c r="K56" s="53" t="n"/>
      <c r="L56" s="54" t="n"/>
      <c r="M56" s="53" t="n"/>
      <c r="N56" s="55" t="n"/>
    </row>
    <row r="57" ht="267.75" customHeight="1">
      <c r="B57" s="50" t="n">
        <v>53</v>
      </c>
      <c r="C57" s="51" t="inlineStr">
        <is>
          <t>EUR</t>
        </is>
      </c>
      <c r="D57" s="51" t="inlineStr">
        <is>
          <t>High</t>
        </is>
      </c>
      <c r="E57" s="52" t="n">
        <v>7</v>
      </c>
      <c r="F57" s="79" t="inlineStr">
        <is>
          <t>Checking for VTS Customer Care Contact Details in DASHBOARD(Theft Detected -  Section) screen of My Bentley App when actual Theft is initiated</t>
        </is>
      </c>
      <c r="G57" s="53" t="inlineStr">
        <is>
          <t xml:space="preserve">
• My Bentley App is installed in either Apple or Android mobile devices</t>
        </is>
      </c>
      <c r="H57" s="79" t="inlineStr">
        <is>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is>
      </c>
      <c r="I57"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is>
      </c>
      <c r="J57"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is>
      </c>
      <c r="K57" s="53" t="n"/>
      <c r="L57" s="54" t="n"/>
      <c r="M57" s="53" t="n"/>
      <c r="N57" s="55" t="n"/>
    </row>
    <row r="58" ht="315" customHeight="1">
      <c r="B58" s="50" t="n">
        <v>54</v>
      </c>
      <c r="C58" s="51" t="inlineStr">
        <is>
          <t>EUR</t>
        </is>
      </c>
      <c r="D58" s="51" t="inlineStr">
        <is>
          <t>High</t>
        </is>
      </c>
      <c r="E58" s="52" t="n">
        <v>7</v>
      </c>
      <c r="F58" s="79" t="inlineStr">
        <is>
          <t>Verify initiating call to VTS Customer Care Contact Details in DASHBOARD(Theft Detected -  Section) screen of My Bentley App when actual Theft is initiated</t>
        </is>
      </c>
      <c r="G58" s="53" t="inlineStr">
        <is>
          <t xml:space="preserve">
• My Bentley App is installed in IOS / ANDROID device
• Log-In to My Bentley App with valid credentials</t>
        </is>
      </c>
      <c r="H5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8"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is>
      </c>
      <c r="J58"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is>
      </c>
      <c r="K58" s="53" t="n"/>
      <c r="L58" s="54" t="n"/>
      <c r="M58" s="53" t="n"/>
      <c r="N58" s="55" t="n"/>
    </row>
    <row r="59" ht="409.5" customHeight="1">
      <c r="B59" s="50" t="n">
        <v>55</v>
      </c>
      <c r="C59" s="51" t="inlineStr">
        <is>
          <t>EUR</t>
        </is>
      </c>
      <c r="D59" s="51" t="inlineStr">
        <is>
          <t>High</t>
        </is>
      </c>
      <c r="E59" s="52" t="n">
        <v>7</v>
      </c>
      <c r="F59" s="79" t="inlineStr">
        <is>
          <t>Validate 'My Security Language' option under 'My Details' tab of STOLEN VEHICLE TRACKING screen</t>
        </is>
      </c>
      <c r="G59" s="53" t="inlineStr">
        <is>
          <t>• My Bentley App is installed in either Apple or Android mobile devices</t>
        </is>
      </c>
      <c r="H59"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is>
      </c>
      <c r="I59"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is>
      </c>
      <c r="J59"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is>
      </c>
      <c r="K59" s="53" t="n"/>
      <c r="L59" s="54" t="n"/>
      <c r="M59" s="53" t="n"/>
      <c r="N59" s="55" t="n"/>
    </row>
    <row r="60" ht="409.5" customHeight="1">
      <c r="B60" s="50" t="n">
        <v>56</v>
      </c>
      <c r="C60" s="51" t="inlineStr">
        <is>
          <t>EUR</t>
        </is>
      </c>
      <c r="D60" s="51" t="inlineStr">
        <is>
          <t>Medium</t>
        </is>
      </c>
      <c r="E60" s="52" t="n">
        <v>7</v>
      </c>
      <c r="F60" s="79" t="inlineStr">
        <is>
          <t>Validate 'My Bentley'(i.e. Vehicle Details) option under 'My Details' tab of STOLEN VEHICLE TRACKING screen</t>
        </is>
      </c>
      <c r="G60" s="53" t="inlineStr">
        <is>
          <t xml:space="preserve">
• My Bentley App is installed in either Apple or Android mobile devices</t>
        </is>
      </c>
      <c r="H60"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is>
      </c>
      <c r="I60"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is>
      </c>
      <c r="J60"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is>
      </c>
      <c r="K60" s="53" t="n"/>
      <c r="L60" s="54" t="n"/>
      <c r="M60" s="53" t="n"/>
      <c r="N60" s="55" t="n"/>
    </row>
    <row r="61" ht="409.5" customHeight="1">
      <c r="B61" s="50" t="n">
        <v>57</v>
      </c>
      <c r="C61" s="51" t="inlineStr">
        <is>
          <t>EUR</t>
        </is>
      </c>
      <c r="D61" s="51" t="inlineStr">
        <is>
          <t>Medium</t>
        </is>
      </c>
      <c r="E61" s="52" t="n">
        <v>7</v>
      </c>
      <c r="F61" s="79" t="inlineStr">
        <is>
          <t>Check whether customer's name information(i.e. First Name &amp; Last Name) &amp; Email Information autopopulated as a part of Vehicle Registration Process when this information is already provided during VIN adding process / Bentley Account ID creation process</t>
        </is>
      </c>
      <c r="G61" s="53" t="inlineStr">
        <is>
          <t xml:space="preserve">
• My Bentley App is installed in either Apple or Android mobile devices
</t>
        </is>
      </c>
      <c r="H61" s="79" t="inlineStr">
        <is>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is>
      </c>
      <c r="I61"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is>
      </c>
      <c r="J61"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is>
      </c>
      <c r="K61" s="53" t="n"/>
      <c r="L61" s="54" t="n"/>
      <c r="M61" s="53" t="n"/>
      <c r="N61" s="55" t="n"/>
    </row>
    <row r="62" ht="409.5" customHeight="1">
      <c r="B62" s="50" t="n">
        <v>58</v>
      </c>
      <c r="C62" s="51" t="inlineStr">
        <is>
          <t>EUR</t>
        </is>
      </c>
      <c r="D62" s="51" t="inlineStr">
        <is>
          <t>Medium</t>
        </is>
      </c>
      <c r="E62" s="52" t="n">
        <v>7</v>
      </c>
      <c r="F62" s="79" t="inlineStr">
        <is>
          <t>Check whether customer's address information is autopopulated as a part of Vehicle Registration Process when this information is already provided during VIN adding process / Bentley Account ID creation process</t>
        </is>
      </c>
      <c r="G62" s="53" t="inlineStr">
        <is>
          <t xml:space="preserve">
• My Bentley App is installed in either Apple or Android mobile devices</t>
        </is>
      </c>
      <c r="H62"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is>
      </c>
      <c r="I62"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is>
      </c>
      <c r="J62"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is>
      </c>
      <c r="K62" s="53" t="n"/>
      <c r="L62" s="54" t="n"/>
      <c r="M62" s="53" t="n"/>
      <c r="N62" s="55" t="n"/>
    </row>
    <row r="63" ht="409.5" customHeight="1">
      <c r="B63" s="50" t="n">
        <v>59</v>
      </c>
      <c r="C63" s="51" t="inlineStr">
        <is>
          <t>EUR</t>
        </is>
      </c>
      <c r="D63" s="51" t="inlineStr">
        <is>
          <t>Medium</t>
        </is>
      </c>
      <c r="E63" s="52" t="n">
        <v>7</v>
      </c>
      <c r="F63" s="79" t="inlineStr">
        <is>
          <t>Check whether customer's Primary Mobile Number Information is autopopulated as a part of Vehicle Registration Process when this information is already provided during VIN adding process / Bentley Account ID creation process</t>
        </is>
      </c>
      <c r="G63" s="53" t="inlineStr">
        <is>
          <t xml:space="preserve">
• My Bentley App is installed in either Apple or Android mobile devices</t>
        </is>
      </c>
      <c r="H63"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is>
      </c>
      <c r="I63" s="53" t="inlineStr">
        <is>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is>
      </c>
      <c r="J63"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is>
      </c>
      <c r="K63" s="53" t="n"/>
      <c r="L63" s="54" t="n"/>
      <c r="M63" s="53" t="n"/>
      <c r="N63" s="55" t="n"/>
    </row>
    <row r="64" ht="378" customHeight="1">
      <c r="B64" s="50" t="n">
        <v>60</v>
      </c>
      <c r="C64" s="51" t="inlineStr">
        <is>
          <t>EUR</t>
        </is>
      </c>
      <c r="D64" s="51" t="inlineStr">
        <is>
          <t>Low</t>
        </is>
      </c>
      <c r="E64" s="52" t="n">
        <v>7</v>
      </c>
      <c r="F64" s="79" t="inlineStr">
        <is>
          <t>Validating STOLEN VEHICLE TRACKING Text in all the screens irrespective of Theft initiation or not</t>
        </is>
      </c>
      <c r="G64" s="53" t="inlineStr">
        <is>
          <t xml:space="preserve">
• My Bentley App is installed in IOS / ANDROID device
• Log-In to My Bentley App with valid credentials</t>
        </is>
      </c>
      <c r="H6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is>
      </c>
      <c r="I64" s="53" t="inlineStr">
        <is>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is>
      </c>
      <c r="J64" s="53" t="inlineStr">
        <is>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is>
      </c>
      <c r="K64" s="53" t="n"/>
      <c r="L64" s="54" t="n"/>
      <c r="M64" s="53" t="n"/>
      <c r="N64" s="55" t="n"/>
    </row>
  </sheetData>
  <mergeCells count="3">
    <mergeCell ref="F3:M3"/>
    <mergeCell ref="B2:M2"/>
    <mergeCell ref="B3:C3"/>
  </mergeCells>
  <conditionalFormatting sqref="K5:K41">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64">
    <cfRule type="cellIs" priority="1" operator="equal" dxfId="13">
      <formula>"Not Tested"</formula>
    </cfRule>
  </conditionalFormatting>
  <conditionalFormatting sqref="K43:K64">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64">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6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4.xml><?xml version="1.0" encoding="utf-8"?>
<worksheet xmlns="http://schemas.openxmlformats.org/spreadsheetml/2006/main">
  <sheetPr codeName="Sheet2">
    <outlinePr summaryBelow="1" summaryRight="1"/>
    <pageSetUpPr/>
  </sheetPr>
  <dimension ref="A1:N13"/>
  <sheetViews>
    <sheetView topLeftCell="B10" zoomScale="60" zoomScaleNormal="60" workbookViewId="0">
      <selection activeCell="G8" sqref="G8"/>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85.5703125" customWidth="1" style="43" min="8" max="8"/>
    <col width="63" customWidth="1" style="44" min="9" max="9"/>
    <col width="38.140625" customWidth="1" style="44" min="10" max="10"/>
    <col width="13.140625" customWidth="1" style="44" min="11" max="11"/>
    <col width="19.42578125" customWidth="1" style="43" min="12" max="12"/>
    <col width="18.85546875" customWidth="1" style="43" min="13" max="13"/>
    <col width="15.5703125" customWidth="1" style="46" min="14" max="14"/>
    <col width="8.7109375" customWidth="1" style="46" min="15" max="16"/>
    <col width="8.7109375" customWidth="1" style="46" min="17" max="16384"/>
  </cols>
  <sheetData>
    <row r="1" ht="16.5" customHeight="1" thickBot="1"/>
    <row r="2" ht="29.25" customHeight="1" thickBot="1">
      <c r="B2" s="227" t="inlineStr">
        <is>
          <t>App Registration Pages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Format="1" customHeight="1" s="89">
      <c r="B5" s="146" t="n">
        <v>1</v>
      </c>
      <c r="C5" s="147" t="inlineStr">
        <is>
          <t>EUR, NAR, CHN</t>
        </is>
      </c>
      <c r="D5" s="147" t="inlineStr">
        <is>
          <t>High</t>
        </is>
      </c>
      <c r="E5" s="148" t="n">
        <v>5</v>
      </c>
      <c r="F5" s="119" t="inlineStr">
        <is>
          <t xml:space="preserve">Verify signing up for a new Bentley ID along with adding VIN </t>
        </is>
      </c>
      <c r="G5" s="119" t="inlineStr">
        <is>
          <t>• No Bentley ID Account avaialable</t>
        </is>
      </c>
      <c r="H5" s="85" t="n"/>
      <c r="I5" s="149" t="inlineStr">
        <is>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is>
      </c>
      <c r="J5" s="189" t="inlineStr">
        <is>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is>
      </c>
      <c r="K5" s="119" t="n"/>
      <c r="L5" s="152" t="n"/>
      <c r="M5" s="153" t="n"/>
      <c r="N5" s="154" t="n"/>
    </row>
    <row r="6" ht="141.75" customFormat="1" customHeight="1" s="89">
      <c r="B6" s="82" t="n">
        <v>2</v>
      </c>
      <c r="C6" s="83" t="inlineStr">
        <is>
          <t>EUR, NAR, CHN</t>
        </is>
      </c>
      <c r="D6" s="83" t="inlineStr">
        <is>
          <t>High</t>
        </is>
      </c>
      <c r="E6" s="84" t="n">
        <v>3</v>
      </c>
      <c r="F6" s="79" t="inlineStr">
        <is>
          <t>Verify Account SignUp cannot proceed unless user accepts the 'TERMS AND PRIVACY'</t>
        </is>
      </c>
      <c r="G6" s="85" t="inlineStr">
        <is>
          <t>• N/A</t>
        </is>
      </c>
      <c r="H6" s="85" t="n"/>
      <c r="I6" s="111" t="inlineStr">
        <is>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is>
      </c>
      <c r="J6" s="76" t="inlineStr">
        <is>
          <t>1. If a user is signing up for the first time, App should automatically display the 'TERMS AND PRIVACY' popup  with 'ACCEPT' &amp; 'DECLINE' options.User should not be allowed to proceed further in signingup process for Bentley ID until and unless user accepts the 'TERMS AND PRIVACY'</t>
        </is>
      </c>
      <c r="K6" s="79" t="n"/>
      <c r="L6" s="86" t="n"/>
      <c r="M6" s="87" t="n"/>
      <c r="N6" s="88" t="n"/>
    </row>
    <row r="7" ht="78.75" customFormat="1" customHeight="1" s="89">
      <c r="B7" s="82" t="n">
        <v>3</v>
      </c>
      <c r="C7" s="83" t="inlineStr">
        <is>
          <t>EUR, NAR, CHN</t>
        </is>
      </c>
      <c r="D7" s="83" t="inlineStr">
        <is>
          <t>High</t>
        </is>
      </c>
      <c r="E7" s="84" t="n">
        <v>3</v>
      </c>
      <c r="F7" s="79" t="inlineStr">
        <is>
          <t>Verify logging in to Bentley ID with Valid Email ID</t>
        </is>
      </c>
      <c r="G7" s="85" t="inlineStr">
        <is>
          <t>• N/A</t>
        </is>
      </c>
      <c r="H7" s="85" t="n"/>
      <c r="I7" s="111" t="inlineStr">
        <is>
          <t>1. Check whether Customer is able to Log In to Bentley ID via Email ID
( My Bentley App --&gt; LOGIN OR REGISTER --&gt; Email --&gt; Enter valid email id --&gt; NEXT --&gt; Enter the Password --&gt; NEXT )</t>
        </is>
      </c>
      <c r="J7" s="76" t="inlineStr">
        <is>
          <t>1. Log In to Bentley ID via email id should be successfull</t>
        </is>
      </c>
      <c r="K7" s="79" t="n"/>
      <c r="L7" s="86" t="n"/>
      <c r="M7" s="87" t="n"/>
      <c r="N7" s="88" t="n"/>
    </row>
    <row r="8" ht="144" customFormat="1" customHeight="1" s="89">
      <c r="B8" s="82" t="n">
        <v>4</v>
      </c>
      <c r="C8" s="83" t="inlineStr">
        <is>
          <t>EUR, NAR, CHN</t>
        </is>
      </c>
      <c r="D8" s="83" t="inlineStr">
        <is>
          <t>High</t>
        </is>
      </c>
      <c r="E8" s="84" t="n">
        <v>3</v>
      </c>
      <c r="F8" s="79" t="inlineStr">
        <is>
          <t>Verify Account SignIn can not be proceeded unless user accepts the T&amp;C</t>
        </is>
      </c>
      <c r="G8" s="79" t="inlineStr">
        <is>
          <t>• New Bentley account to be created and not logged in yet in Bentley Portal</t>
        </is>
      </c>
      <c r="H8" s="85" t="n"/>
      <c r="I8" s="111" t="inlineStr">
        <is>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is>
      </c>
      <c r="J8" s="76" t="inlineStr">
        <is>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is>
      </c>
      <c r="K8" s="79" t="n"/>
      <c r="L8" s="86" t="n"/>
      <c r="M8" s="87" t="n"/>
      <c r="N8" s="88" t="n"/>
    </row>
    <row r="9" ht="63" customFormat="1" customHeight="1" s="89">
      <c r="B9" s="82" t="n">
        <v>5</v>
      </c>
      <c r="C9" s="83" t="inlineStr">
        <is>
          <t>EUR, NAR, CHN</t>
        </is>
      </c>
      <c r="D9" s="83" t="inlineStr">
        <is>
          <t>High</t>
        </is>
      </c>
      <c r="E9" s="84" t="n">
        <v>2</v>
      </c>
      <c r="F9" s="79" t="inlineStr">
        <is>
          <t>Verify logging out from Bentley ID</t>
        </is>
      </c>
      <c r="G9" s="79" t="inlineStr">
        <is>
          <t>• Log In to My Bentley App with valid credentials</t>
        </is>
      </c>
      <c r="H9" s="85" t="n"/>
      <c r="I9" s="111" t="inlineStr">
        <is>
          <t xml:space="preserve">1. Check whether Customer able to Log Out from Bentley ID
( Vehicle 'DASHBOARD' Screen --&gt; Select User Profile icon(i.e. Extreme Right Icon in footer) --&gt; General --&gt; Log out ) </t>
        </is>
      </c>
      <c r="J9" s="76" t="inlineStr">
        <is>
          <t>1. Log Out from Bentley ID should be successfull</t>
        </is>
      </c>
      <c r="K9" s="79" t="n"/>
      <c r="L9" s="86" t="n"/>
      <c r="M9" s="87" t="n"/>
      <c r="N9" s="88" t="n"/>
    </row>
    <row r="10" ht="299.25" customFormat="1" customHeight="1" s="89">
      <c r="B10" s="82" t="n">
        <v>6</v>
      </c>
      <c r="C10" s="83" t="inlineStr">
        <is>
          <t>EUR, NAR, CHN</t>
        </is>
      </c>
      <c r="D10" s="83" t="inlineStr">
        <is>
          <t>Medium</t>
        </is>
      </c>
      <c r="E10" s="84" t="n">
        <v>5</v>
      </c>
      <c r="F10" s="79" t="inlineStr">
        <is>
          <t>Verify password resetting via My Bentley App</t>
        </is>
      </c>
      <c r="G10" s="79" t="inlineStr">
        <is>
          <t>• Login to My Bentley App with valid credentials and the Screen Focus in on Dashboard Page</t>
        </is>
      </c>
      <c r="H10" s="85" t="n"/>
      <c r="I10"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10" s="76"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10" s="79" t="n"/>
      <c r="L10" s="86" t="n"/>
      <c r="M10" s="87" t="n"/>
      <c r="N10" s="88" t="n"/>
    </row>
    <row r="11" ht="409.5" customFormat="1" customHeight="1" s="89">
      <c r="B11" s="82" t="n">
        <v>7</v>
      </c>
      <c r="C11" s="83" t="inlineStr">
        <is>
          <t>EUR, NAR, CHN</t>
        </is>
      </c>
      <c r="D11" s="83" t="inlineStr">
        <is>
          <t>Medium</t>
        </is>
      </c>
      <c r="E11" s="84" t="n">
        <v>6</v>
      </c>
      <c r="F11" s="79" t="inlineStr">
        <is>
          <t>Verify permanent account deletion via My Bentley App</t>
        </is>
      </c>
      <c r="G11" s="79" t="inlineStr">
        <is>
          <t>• Login to My Bentley App with valid credentials and the Screen Focus in on Dashboard Page</t>
        </is>
      </c>
      <c r="H11" s="85" t="n"/>
      <c r="I11" s="111" t="inlineStr">
        <is>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is>
      </c>
      <c r="J11" s="76" t="inlineStr">
        <is>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is>
      </c>
      <c r="K11" s="79" t="n"/>
      <c r="L11" s="86" t="n"/>
      <c r="M11" s="87" t="n"/>
      <c r="N11" s="88" t="n"/>
    </row>
    <row r="12" ht="94.5" customFormat="1" customHeight="1" s="89">
      <c r="B12" s="82" t="n">
        <v>8</v>
      </c>
      <c r="C12" s="83" t="inlineStr">
        <is>
          <t>EUR, NAR, CHN</t>
        </is>
      </c>
      <c r="D12" s="83" t="inlineStr">
        <is>
          <t>High</t>
        </is>
      </c>
      <c r="E12" s="84" t="n">
        <v>3</v>
      </c>
      <c r="F12" s="79" t="inlineStr">
        <is>
          <t>Verify that vehicle is added to the account after successful registration</t>
        </is>
      </c>
      <c r="G12" s="79" t="inlineStr">
        <is>
          <t>• N/A</t>
        </is>
      </c>
      <c r="H12" s="85" t="n"/>
      <c r="I12" s="111" t="inlineStr">
        <is>
          <t>1. After Registration successful , Check whether Vehicle is added to Bentley ID successfully 
( My Bentley App --&gt; LOGIN OR REGISTER --&gt; Email --&gt; Enter valid email id --&gt; NEXT --&gt; Enter the Password --&gt; NEXT )</t>
        </is>
      </c>
      <c r="J12" s="76" t="inlineStr">
        <is>
          <t>1. Log In to Bentley ID should be successful and vehicle details should be displayed</t>
        </is>
      </c>
      <c r="K12" s="79" t="n"/>
      <c r="L12" s="86" t="n"/>
      <c r="M12" s="87" t="n"/>
      <c r="N12" s="88" t="n"/>
    </row>
    <row r="13" ht="32.25" customFormat="1" customHeight="1" s="89" thickBot="1">
      <c r="A13" s="91" t="n"/>
      <c r="B13" s="109" t="n">
        <v>9</v>
      </c>
      <c r="C13" s="92" t="inlineStr">
        <is>
          <t>EUR, NAR, CHN</t>
        </is>
      </c>
      <c r="D13" s="92" t="inlineStr">
        <is>
          <t>Low</t>
        </is>
      </c>
      <c r="E13" s="93" t="n">
        <v>10</v>
      </c>
      <c r="F13" s="94" t="inlineStr">
        <is>
          <t>Verify all the screen with Bentley style guide.</t>
        </is>
      </c>
      <c r="G13" s="94" t="inlineStr">
        <is>
          <t>• N/A</t>
        </is>
      </c>
      <c r="H13" s="85" t="n"/>
      <c r="I13" s="94" t="inlineStr">
        <is>
          <t>Observe all the screen's icon, font, colour</t>
        </is>
      </c>
      <c r="J13" s="95" t="inlineStr">
        <is>
          <t>All the icon, font, colour should be followed as per Bentley style guide.</t>
        </is>
      </c>
      <c r="K13" s="94" t="n"/>
      <c r="L13" s="96" t="n"/>
      <c r="M13" s="94" t="n"/>
      <c r="N13" s="97"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5.xml><?xml version="1.0" encoding="utf-8"?>
<worksheet xmlns="http://schemas.openxmlformats.org/spreadsheetml/2006/main">
  <sheetPr codeName="Sheet5">
    <outlinePr summaryBelow="1" summaryRight="1"/>
    <pageSetUpPr/>
  </sheetPr>
  <dimension ref="A1:N12"/>
  <sheetViews>
    <sheetView topLeftCell="A8" zoomScale="60" zoomScaleNormal="60" workbookViewId="0">
      <selection activeCell="G10" sqref="G10"/>
    </sheetView>
  </sheetViews>
  <sheetFormatPr baseColWidth="8" defaultColWidth="8.7109375" defaultRowHeight="15"/>
  <cols>
    <col width="10.28515625" customWidth="1" style="12" min="2" max="2"/>
    <col width="15.140625" customWidth="1" style="12" min="3" max="3"/>
    <col width="15.42578125" customWidth="1" style="12" min="4" max="4"/>
    <col width="11.28515625" customWidth="1" style="39" min="5" max="5"/>
    <col width="52.7109375" customWidth="1" min="6" max="6"/>
    <col width="51.140625" customWidth="1" min="7" max="7"/>
    <col width="55.85546875" customWidth="1" min="8" max="8"/>
    <col width="58.140625" customWidth="1" style="12" min="9" max="9"/>
    <col width="45.140625" customWidth="1" style="12" min="10" max="10"/>
    <col width="13.140625" customWidth="1" style="12" min="11" max="11"/>
    <col width="19.42578125" customWidth="1" min="12" max="12"/>
    <col width="18.85546875" customWidth="1" min="13" max="13"/>
    <col width="17.85546875" customWidth="1" min="14" max="14"/>
  </cols>
  <sheetData>
    <row r="1" ht="16.5" customHeight="1" thickBot="1">
      <c r="A1" s="2" t="n"/>
      <c r="B1" s="1" t="n"/>
      <c r="C1" s="1" t="n"/>
      <c r="D1" s="1" t="n"/>
      <c r="E1" s="38" t="n"/>
      <c r="F1" s="2" t="n"/>
      <c r="G1" s="2" t="n"/>
      <c r="H1" s="2" t="n"/>
      <c r="I1" s="1" t="n"/>
      <c r="J1" s="1" t="n"/>
      <c r="K1" s="1" t="n"/>
      <c r="L1" s="2" t="n"/>
      <c r="M1" s="2" t="n"/>
    </row>
    <row r="2" ht="29.25" customHeight="1" thickBot="1">
      <c r="A2" s="2" t="n"/>
      <c r="B2" s="232" t="inlineStr">
        <is>
          <t>App Log in-Log out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Ensure that below preconditions are met before starting the testing of this service
• My Bentley app should be installed in the mobile</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10</v>
      </c>
      <c r="F5" s="120" t="inlineStr">
        <is>
          <t>Verifying MyBentley App login with valid password</t>
        </is>
      </c>
      <c r="G5" s="120" t="inlineStr">
        <is>
          <t>• The screen focus is in "My Bentley App - LOGIN OR REGISTER" page
( My Bentley App -- &gt; LOGIN OR REGISTER )</t>
        </is>
      </c>
      <c r="H5" s="53" t="inlineStr">
        <is>
          <t>• VIN / Vehicle added to Bentley Account
• Primary User Nomination done in Vehicle HMI successfully</t>
        </is>
      </c>
      <c r="I5" s="120" t="inlineStr">
        <is>
          <t>1. In My Bentley App page, click 'LOGIN OR REGISTER' button
2. In 'LOGIN OR REGISTER' page, Enter Email &amp; valid Password and click 'NEXT' button</t>
        </is>
      </c>
      <c r="J5" s="120" t="inlineStr">
        <is>
          <t>1. In 'LOGIN OR REGISTER' page, Email &amp; Password option should be displayed for user to enter
2. Vehicle DASHBOARD Screen launched displaying Vehicle Image and Vehicle Status Information</t>
        </is>
      </c>
      <c r="K5" s="120" t="n"/>
      <c r="L5" s="121" t="n"/>
      <c r="M5" s="120" t="n"/>
      <c r="N5" s="122" t="n"/>
    </row>
    <row r="6" ht="94.5" customHeight="1">
      <c r="A6" s="2" t="n"/>
      <c r="B6" s="50" t="n">
        <v>2</v>
      </c>
      <c r="C6" s="51" t="inlineStr">
        <is>
          <t>EUR, NAR, CHN</t>
        </is>
      </c>
      <c r="D6" s="51" t="inlineStr">
        <is>
          <t>High</t>
        </is>
      </c>
      <c r="E6" s="52" t="n">
        <v>5</v>
      </c>
      <c r="F6" s="53" t="inlineStr">
        <is>
          <t>Verifying MyBentley App login with invalid password</t>
        </is>
      </c>
      <c r="G6" s="53" t="inlineStr">
        <is>
          <t>• The screen focus is in "My Bentley App - LOGIN OR REGISTER" page
( My Bentley App -- &gt; LOGIN OR REGISTER )</t>
        </is>
      </c>
      <c r="H6" s="53" t="inlineStr">
        <is>
          <t>• VIN / Vehicle added to Bentley Account
• Primary User Nomination done in Vehicle HMI successfully</t>
        </is>
      </c>
      <c r="I6" s="53" t="inlineStr">
        <is>
          <t>1. In My Bentley App page, click 'LOGIN OR REGISTER' button
2. In 'LOGIN OR REGISTER' page, Enter Email &amp; invalid Password and click 'NEXT' button</t>
        </is>
      </c>
      <c r="J6" s="53" t="inlineStr">
        <is>
          <t>1. In 'LOGIN OR REGISTER' page, Email &amp; Password option should be displayed for user to enter
2. Invalid password error message(Ex : Sorry, wrong password. Please try again) to be displayed</t>
        </is>
      </c>
      <c r="K6" s="53" t="n"/>
      <c r="L6" s="54" t="n"/>
      <c r="M6" s="53" t="n"/>
      <c r="N6" s="55" t="n"/>
    </row>
    <row r="7" ht="110.25" customHeight="1">
      <c r="A7" s="2" t="n"/>
      <c r="B7" s="50" t="n">
        <v>3</v>
      </c>
      <c r="C7" s="51" t="inlineStr">
        <is>
          <t>EUR, NAR, CHN</t>
        </is>
      </c>
      <c r="D7" s="51" t="inlineStr">
        <is>
          <t>High</t>
        </is>
      </c>
      <c r="E7" s="52" t="n">
        <v>5</v>
      </c>
      <c r="F7" s="53" t="inlineStr">
        <is>
          <t>Verifying cancelling MyBentley App logout</t>
        </is>
      </c>
      <c r="G7" s="53" t="inlineStr">
        <is>
          <t>• The screen focus is in "My Bentley App - LogOut Confirmation" popup window
( My Bentley App --&gt; LOGIN OR REGISTER --&gt; Email --&gt; Enter valid email id --&gt; NEXT --&gt; Enter the Password --&gt; NEXT --&gt; Vehicle "DASHBOARD" Screen --&gt; Profile --&gt; General --&gt; Log out --&gt; Log out )</t>
        </is>
      </c>
      <c r="H7" s="53" t="n"/>
      <c r="I7" s="53" t="inlineStr">
        <is>
          <t xml:space="preserve">1. Click 'Cancel' button in the popup received </t>
        </is>
      </c>
      <c r="J7" s="53" t="inlineStr">
        <is>
          <t>1. The popup will close and screen will remain on 'General' tab</t>
        </is>
      </c>
      <c r="K7" s="53" t="n"/>
      <c r="L7" s="54" t="n"/>
      <c r="M7" s="53" t="n"/>
      <c r="N7" s="55" t="n"/>
    </row>
    <row r="8" ht="378" customHeight="1">
      <c r="A8" s="2" t="n"/>
      <c r="B8" s="50" t="n">
        <v>4</v>
      </c>
      <c r="C8" s="51" t="inlineStr">
        <is>
          <t>EUR, NAR, CHN</t>
        </is>
      </c>
      <c r="D8" s="51" t="inlineStr">
        <is>
          <t>Low</t>
        </is>
      </c>
      <c r="E8" s="52" t="n">
        <v>5</v>
      </c>
      <c r="F8" s="53" t="inlineStr">
        <is>
          <t>Verifying successful MyBentley App logout</t>
        </is>
      </c>
      <c r="G8" s="53" t="inlineStr">
        <is>
          <t>• The screen focus is in "My Bentley App - DASHBOARD" page
( My Bentley App --&gt; LOGIN OR REGISTER --&gt; Email --&gt; Enter valid email id --&gt; NEXT --&gt; Enter the Password --&gt; NEXT --&gt; Vehicle "DASHBOARD" Screen )</t>
        </is>
      </c>
      <c r="H8" s="53" t="n"/>
      <c r="I8" s="53" t="inlineStr">
        <is>
          <t>1. Click Profile icon(i.e. Present as the last option in the footer tab) 
2. In Profile page, Click 'General' tab
3. In 'General' tab, Click 'Log out' link
4. Click 'Log out' button in the popup received</t>
        </is>
      </c>
      <c r="J8" s="53" t="inlineStr">
        <is>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is>
      </c>
      <c r="K8" s="53" t="n"/>
      <c r="L8" s="54" t="n"/>
      <c r="M8" s="53" t="n"/>
      <c r="N8" s="55" t="n"/>
    </row>
    <row r="9" ht="63" customHeight="1">
      <c r="A9" s="2" t="n"/>
      <c r="B9" s="50" t="n">
        <v>5</v>
      </c>
      <c r="C9" s="51" t="inlineStr">
        <is>
          <t>EUR, NAR, CHN</t>
        </is>
      </c>
      <c r="D9" s="51" t="inlineStr">
        <is>
          <t>High</t>
        </is>
      </c>
      <c r="E9" s="52" t="n">
        <v>3</v>
      </c>
      <c r="F9" s="53" t="inlineStr">
        <is>
          <t>Verifying MyBentley App login when no network</t>
        </is>
      </c>
      <c r="G9" s="53" t="inlineStr">
        <is>
          <t>• The screen focus is in "My Bentley App - LOGIN OR REGISTER" page
( My Bentley App -- &gt; LOGIN OR REGISTER )</t>
        </is>
      </c>
      <c r="H9" s="53" t="inlineStr">
        <is>
          <t>• No network(Ex : Flight Mode enabled on mobile device)</t>
        </is>
      </c>
      <c r="I9" s="53" t="inlineStr">
        <is>
          <t>1. In My Bentley App page, click 'LOGIN OR REGISTER' button</t>
        </is>
      </c>
      <c r="J9" s="53" t="inlineStr">
        <is>
          <t>1. Error Message - Login failed - Network error : The internet connection appears to be offline similar kind of message should be displayed</t>
        </is>
      </c>
      <c r="K9" s="53" t="n"/>
      <c r="L9" s="54" t="n"/>
      <c r="M9" s="53" t="n"/>
      <c r="N9" s="55" t="n"/>
    </row>
    <row r="10" ht="409.5" customHeight="1">
      <c r="A10" s="2" t="n"/>
      <c r="B10" s="50" t="n">
        <v>6</v>
      </c>
      <c r="C10" s="51" t="inlineStr">
        <is>
          <t>EUR, NAR, CHN</t>
        </is>
      </c>
      <c r="D10" s="51" t="inlineStr">
        <is>
          <t>Low</t>
        </is>
      </c>
      <c r="E10" s="52" t="n">
        <v>3</v>
      </c>
      <c r="F10" s="53" t="inlineStr">
        <is>
          <t>Verifying successful MyBentley App logout when no network</t>
        </is>
      </c>
      <c r="G10" s="53" t="inlineStr">
        <is>
          <t>• The screen focus is in "My Bentley App - DASHBOARD" page
( My Bentley App --&gt; LOGIN OR REGISTER --&gt; Email --&gt; Enter valid email id --&gt; NEXT --&gt; Enter the Password --&gt; NEXT --&gt; Vehicle "DASHBOARD" Screen )</t>
        </is>
      </c>
      <c r="H10" s="53" t="n"/>
      <c r="I10" s="53" t="inlineStr">
        <is>
          <t>1. Go to no network area(Ex  : Enable Flight Mode on mobile device)
2. Click Profile icon(i.e. Present as the last option in the footer tab) 
3. In Profile page, click General tab
4. In General tab, Click 'Log out' link
5. Click 'Log out' button in the popup received</t>
        </is>
      </c>
      <c r="J10" s="53" t="inlineStr">
        <is>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is>
      </c>
      <c r="K10" s="53" t="n"/>
      <c r="L10" s="54" t="n"/>
      <c r="M10" s="53" t="n"/>
      <c r="N10" s="55" t="n"/>
    </row>
    <row r="11" ht="32.25" customHeight="1" thickBot="1">
      <c r="A11" s="43" t="n"/>
      <c r="B11" s="59" t="n">
        <v>7</v>
      </c>
      <c r="C11" s="60" t="inlineStr">
        <is>
          <t>EUR, NAR, CHN</t>
        </is>
      </c>
      <c r="D11" s="60" t="inlineStr">
        <is>
          <t>Low</t>
        </is>
      </c>
      <c r="E11" s="61" t="n">
        <v>5</v>
      </c>
      <c r="F11" s="62" t="inlineStr">
        <is>
          <t>Verify all the screen with Bentley style guide.</t>
        </is>
      </c>
      <c r="G11" s="62" t="inlineStr">
        <is>
          <t>• N/A</t>
        </is>
      </c>
      <c r="H11" s="53" t="n"/>
      <c r="I11" s="62" t="inlineStr">
        <is>
          <t>Observe all the screen's icon, font, colour</t>
        </is>
      </c>
      <c r="J11" s="62" t="inlineStr">
        <is>
          <t>All the icon, font, colour should be followed as per Bentley style guide.</t>
        </is>
      </c>
      <c r="K11" s="62" t="n"/>
      <c r="L11" s="63" t="n"/>
      <c r="M11" s="62" t="n"/>
      <c r="N11" s="64" t="n"/>
    </row>
    <row r="12" ht="15.75" customHeight="1">
      <c r="C12" s="1"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codeName="Sheet6">
    <outlinePr summaryBelow="1" summaryRight="1"/>
    <pageSetUpPr/>
  </sheetPr>
  <dimension ref="A1:N14"/>
  <sheetViews>
    <sheetView topLeftCell="A11" zoomScale="60" zoomScaleNormal="60" workbookViewId="0">
      <selection activeCell="G9" sqref="G9"/>
    </sheetView>
  </sheetViews>
  <sheetFormatPr baseColWidth="8" defaultColWidth="8.7109375" defaultRowHeight="15"/>
  <cols>
    <col width="8.7109375" customWidth="1" style="46" min="1" max="1"/>
    <col width="10.28515625" customWidth="1" style="65" min="2" max="2"/>
    <col width="15.140625" customWidth="1" style="65" min="3" max="3"/>
    <col width="15.42578125" customWidth="1" style="65" min="4" max="4"/>
    <col width="11.28515625" customWidth="1" style="66" min="5" max="5"/>
    <col width="52.7109375" customWidth="1" style="46" min="6" max="6"/>
    <col width="51.140625" customWidth="1" style="46" min="7" max="7"/>
    <col width="55.85546875" customWidth="1" style="46" min="8" max="8"/>
    <col width="58.140625" customWidth="1" style="65" min="9" max="9"/>
    <col width="43.42578125" customWidth="1" style="65" min="10" max="10"/>
    <col width="13.140625" customWidth="1" style="65" min="11" max="11"/>
    <col width="19.42578125" customWidth="1" style="46" min="12" max="12"/>
    <col width="18.85546875" customWidth="1" style="46" min="13" max="13"/>
    <col width="14.85546875" customWidth="1" style="46" min="14" max="14"/>
    <col width="8.7109375" customWidth="1" style="46" min="15" max="16"/>
    <col width="8.7109375" customWidth="1" style="46" min="17" max="16384"/>
  </cols>
  <sheetData>
    <row r="1" ht="16.5" customHeight="1" thickBot="1">
      <c r="A1" s="43" t="n"/>
      <c r="B1" s="44" t="n"/>
      <c r="C1" s="44" t="n"/>
      <c r="D1" s="44" t="n"/>
      <c r="E1" s="45" t="n"/>
      <c r="F1" s="43" t="n"/>
      <c r="G1" s="43" t="n"/>
      <c r="H1" s="43" t="n"/>
      <c r="I1" s="44" t="n"/>
      <c r="J1" s="44" t="n"/>
      <c r="K1" s="44" t="n"/>
      <c r="L1" s="43" t="n"/>
      <c r="M1" s="43" t="n"/>
    </row>
    <row r="2" ht="29.25" customHeight="1" thickBot="1">
      <c r="A2" s="43" t="n"/>
      <c r="B2" s="232" t="inlineStr">
        <is>
          <t>Nickname</t>
        </is>
      </c>
      <c r="C2" s="228" t="n"/>
      <c r="D2" s="228" t="n"/>
      <c r="E2" s="228" t="n"/>
      <c r="F2" s="228" t="n"/>
      <c r="G2" s="228" t="n"/>
      <c r="H2" s="228" t="n"/>
      <c r="I2" s="228" t="n"/>
      <c r="J2" s="228" t="n"/>
      <c r="K2" s="228" t="n"/>
      <c r="L2" s="228" t="n"/>
      <c r="M2" s="233" t="n"/>
    </row>
    <row r="3" ht="16.5" customHeight="1" thickBot="1">
      <c r="A3" s="43" t="n"/>
      <c r="B3" s="234" t="inlineStr">
        <is>
          <t>Precondition</t>
        </is>
      </c>
      <c r="C3" s="226" t="n"/>
      <c r="D3" s="234" t="n"/>
      <c r="E3" s="48" t="n"/>
      <c r="F3" s="224" t="inlineStr">
        <is>
          <t>Ensure that below preconditions are met before starting the testing of this service
• My Bentley app should be installed in the mobile
• Vehicle is connected to network 
• Primary user registration process is completed successfully</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89.45" customHeight="1">
      <c r="A5" s="43" t="n"/>
      <c r="B5" s="127" t="n">
        <v>1</v>
      </c>
      <c r="C5" s="117" t="inlineStr">
        <is>
          <t>EUR, NAR, CHN</t>
        </is>
      </c>
      <c r="D5" s="117" t="inlineStr">
        <is>
          <t>High</t>
        </is>
      </c>
      <c r="E5" s="118" t="n">
        <v>3</v>
      </c>
      <c r="F5" s="120" t="inlineStr">
        <is>
          <t>Verifying default vehicle name displayed under 'VEHICLE DETAILS' Screen</t>
        </is>
      </c>
      <c r="G5" s="120" t="inlineStr">
        <is>
          <t>• The screen focus is in "My Bentley App - VEHICLE DETAILS" page
( My Bentley App --&gt; LOGIN OR REGISTER --&gt; Email --&gt; Enter valid email id --&gt; NEXT --&gt; Enter the Password --&gt; NEXT --&gt; Vehicle "DASHBOARD" Screen --&gt; Click on "i-icon" present at top right corner of screen )</t>
        </is>
      </c>
      <c r="H5" s="53" t="n"/>
      <c r="I5" s="120" t="inlineStr">
        <is>
          <t>1. In 'VEHICLE DETAILS' screen check for default vehicle name &amp; screen title being displayed</t>
        </is>
      </c>
      <c r="J5" s="120" t="inlineStr">
        <is>
          <t>'VEHICLE DETAILS' Screen launched displaying default Vehicle name(i.e. Default name for BY636 =  Bentayga)</t>
        </is>
      </c>
      <c r="K5" s="120" t="n"/>
      <c r="L5" s="121" t="n"/>
      <c r="M5" s="120" t="n"/>
      <c r="N5" s="122" t="n"/>
    </row>
    <row r="6" ht="88.5" customHeight="1">
      <c r="A6" s="43" t="n"/>
      <c r="B6" s="50" t="n">
        <v>2</v>
      </c>
      <c r="C6" s="51" t="inlineStr">
        <is>
          <t>EUR, NAR, CHN</t>
        </is>
      </c>
      <c r="D6" s="51" t="inlineStr">
        <is>
          <t>High</t>
        </is>
      </c>
      <c r="E6" s="52" t="n">
        <v>3</v>
      </c>
      <c r="F6" s="53" t="inlineStr">
        <is>
          <t>Verifying default vehicle name displayed under 'DASHBOARD' Screen</t>
        </is>
      </c>
      <c r="G6" s="53" t="inlineStr">
        <is>
          <t>• The screen focus is in "My Bentley App - DASHBOARD" page
( My Bentley App --&gt; LOGIN OR REGISTER --&gt; Email --&gt; Enter valid email id --&gt; NEXT --&gt; Enter the Password --&gt; NEXT --&gt; Vehicle "DASHBOARD" Screen )</t>
        </is>
      </c>
      <c r="H6" s="53" t="n"/>
      <c r="I6" s="53" t="inlineStr">
        <is>
          <t>1. In 'DASHBOARD' screen check for default vehicle name &amp; screen title being displayed</t>
        </is>
      </c>
      <c r="J6" s="53" t="inlineStr">
        <is>
          <t>'DASHBOARD' Screen should display the default Vehicle name(i.e. Default name for BY636 =  Bentayga)</t>
        </is>
      </c>
      <c r="K6" s="53" t="n"/>
      <c r="L6" s="54" t="n"/>
      <c r="M6" s="53" t="n"/>
      <c r="N6" s="55" t="n"/>
    </row>
    <row r="7" ht="236.25" customHeight="1">
      <c r="A7" s="43" t="n"/>
      <c r="B7" s="50" t="n">
        <v>3</v>
      </c>
      <c r="C7" s="51" t="inlineStr">
        <is>
          <t>EUR, NAR, CHN</t>
        </is>
      </c>
      <c r="D7" s="51" t="inlineStr">
        <is>
          <t>Low</t>
        </is>
      </c>
      <c r="E7" s="52" t="n">
        <v>3</v>
      </c>
      <c r="F7" s="53" t="inlineStr">
        <is>
          <t>Verify 'SAVE' button disabled until edit is made in VEHICLE NAME field [ Nickname not added ]</t>
        </is>
      </c>
      <c r="G7" s="53" t="inlineStr">
        <is>
          <t>• The screen focus is in "My Bentley App - DASHBOARD" page
( My Bentley App --&gt; LOGIN OR REGISTER --&gt; Email --&gt; Enter valid email id --&gt; NEXT --&gt; Enter the Password --&gt; NEXT --&gt; Vehicle "DASHBOARD" Screen )</t>
        </is>
      </c>
      <c r="H7" s="53" t="inlineStr">
        <is>
          <t xml:space="preserve">• Nickname to vehicle is not added </t>
        </is>
      </c>
      <c r="I7"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7" s="53" t="inlineStr">
        <is>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is>
      </c>
      <c r="K7" s="53" t="n"/>
      <c r="L7" s="54" t="n"/>
      <c r="M7" s="53" t="n"/>
      <c r="N7" s="55" t="n"/>
    </row>
    <row r="8" ht="236.25" customHeight="1">
      <c r="A8" s="43" t="n"/>
      <c r="B8" s="50" t="n">
        <v>4</v>
      </c>
      <c r="C8" s="51" t="inlineStr">
        <is>
          <t>EUR, NAR, CHN</t>
        </is>
      </c>
      <c r="D8" s="51" t="inlineStr">
        <is>
          <t>Low</t>
        </is>
      </c>
      <c r="E8" s="52" t="n">
        <v>3</v>
      </c>
      <c r="F8" s="53" t="inlineStr">
        <is>
          <t>Verify 'SAVE' button disabled until edit is made in VEHICLE NAME field [ Nickname added ]</t>
        </is>
      </c>
      <c r="G8" s="53" t="inlineStr">
        <is>
          <t>• The screen focus is in "My Bentley App - DASHBOARD" page
( My Bentley App --&gt; LOGIN OR REGISTER --&gt; Email --&gt; Enter valid email id --&gt; NEXT --&gt; Enter the Password --&gt; NEXT --&gt; Vehicle "DASHBOARD" Screen )</t>
        </is>
      </c>
      <c r="H8" s="53" t="inlineStr">
        <is>
          <t xml:space="preserve">• Nickname to vehicle already added </t>
        </is>
      </c>
      <c r="I8"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8" s="53" t="inlineStr">
        <is>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is>
      </c>
      <c r="K8" s="53" t="n"/>
      <c r="L8" s="54" t="n"/>
      <c r="M8" s="53" t="n"/>
      <c r="N8" s="55" t="n"/>
    </row>
    <row r="9" ht="299.25" customHeight="1">
      <c r="A9" s="43" t="n"/>
      <c r="B9" s="50" t="n">
        <v>5</v>
      </c>
      <c r="C9" s="51" t="inlineStr">
        <is>
          <t>EUR, NAR, CHN</t>
        </is>
      </c>
      <c r="D9" s="51" t="inlineStr">
        <is>
          <t>High</t>
        </is>
      </c>
      <c r="E9" s="52" t="n">
        <v>5</v>
      </c>
      <c r="F9" s="53" t="inlineStr">
        <is>
          <t>Verify editing nickname in My Bentley App</t>
        </is>
      </c>
      <c r="G9" s="53" t="inlineStr">
        <is>
          <t>• The screen focus is in "My Bentley App - DASHBOARD" page
( My Bentley App --&gt; LOGIN OR REGISTER --&gt; Email --&gt; Enter valid email id --&gt; NEXT --&gt; Enter the Password --&gt; NEXT --&gt; Vehicle "DASHBOARD" Screen )</t>
        </is>
      </c>
      <c r="H9" s="53" t="n"/>
      <c r="I9" s="53" t="inlineStr">
        <is>
          <t>1. In vehicle 'DASHBOARD' screen, Click on 'i-icon' present at top right corner of screen
2. Click on 'Edit' button in VEHICLE DETAILS screen
3. Edit the vehicle name followed with 'SAVE' button
4. Now go to VEHICLE DETAILS screen and check whether the newly added nickname being displayed</t>
        </is>
      </c>
      <c r="J9"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is>
      </c>
      <c r="K9" s="53" t="n"/>
      <c r="L9" s="54" t="n"/>
      <c r="M9" s="53" t="n"/>
      <c r="N9" s="55" t="n"/>
    </row>
    <row r="10" ht="252" customHeight="1">
      <c r="A10" s="43" t="n"/>
      <c r="B10" s="50" t="n">
        <v>6</v>
      </c>
      <c r="C10" s="51" t="inlineStr">
        <is>
          <t>EUR, NAR, CHN</t>
        </is>
      </c>
      <c r="D10" s="51" t="inlineStr">
        <is>
          <t>High</t>
        </is>
      </c>
      <c r="E10" s="52" t="n">
        <v>3</v>
      </c>
      <c r="F10" s="53" t="inlineStr">
        <is>
          <t>Verifying max of 19 characters can be added while editing nickname in My Bentley App</t>
        </is>
      </c>
      <c r="G10" s="53" t="inlineStr">
        <is>
          <t>• The screen focus is in "My Bentley App - DASHBOARD" page
( My Bentley App --&gt; LOGIN OR REGISTER --&gt; Email --&gt; Enter valid email id --&gt; NEXT --&gt; Enter the Password --&gt; NEXT --&gt; Vehicle "DASHBOARD" Screen )</t>
        </is>
      </c>
      <c r="H10" s="53" t="n"/>
      <c r="I10" s="53" t="inlineStr">
        <is>
          <t>1. In vehicle 'DASHBOARD' screen, Click on 'i-icon' present at top right corner of screen
2. Click on 'Edit' button in VEHICLE DETAILS screen
3. Edit the vehicle name and check whether max of 16 characters allowed 
4. Click on 'SAVE' button</t>
        </is>
      </c>
      <c r="J10" s="53" t="inlineStr">
        <is>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is>
      </c>
      <c r="K10" s="53" t="n"/>
      <c r="L10" s="54" t="n"/>
      <c r="M10" s="53" t="n"/>
      <c r="N10" s="55" t="n"/>
    </row>
    <row r="11" ht="362.25" customHeight="1">
      <c r="A11" s="43" t="n"/>
      <c r="B11" s="50" t="n">
        <v>7</v>
      </c>
      <c r="C11" s="51" t="inlineStr">
        <is>
          <t>EUR, NAR, CHN</t>
        </is>
      </c>
      <c r="D11" s="51" t="inlineStr">
        <is>
          <t>Medium</t>
        </is>
      </c>
      <c r="E11" s="52" t="n">
        <v>3</v>
      </c>
      <c r="F11" s="53" t="inlineStr">
        <is>
          <t>Verifying special characters and emoji's can be saved as nickname in My Bentley App</t>
        </is>
      </c>
      <c r="G11" s="53" t="inlineStr">
        <is>
          <t>• The screen focus is in "My Bentley App - DASHBOARD" page
( My Bentley App --&gt; LOGIN OR REGISTER --&gt; Email --&gt; Enter valid email id --&gt; NEXT --&gt; Enter the Password --&gt; NEXT --&gt; Vehicle "DASHBOARD" Screen )</t>
        </is>
      </c>
      <c r="H11" s="53" t="n"/>
      <c r="I11" s="53" t="inlineStr">
        <is>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is>
      </c>
      <c r="J11" s="53" t="inlineStr">
        <is>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is>
      </c>
      <c r="K11" s="53" t="n"/>
      <c r="L11" s="54" t="n"/>
      <c r="M11" s="53" t="n"/>
      <c r="N11" s="55" t="n"/>
    </row>
    <row r="12" ht="204.75" customHeight="1">
      <c r="A12" s="43" t="n"/>
      <c r="B12" s="50" t="n">
        <v>8</v>
      </c>
      <c r="C12" s="51" t="inlineStr">
        <is>
          <t>EUR, NAR, CHN</t>
        </is>
      </c>
      <c r="D12" s="51" t="inlineStr">
        <is>
          <t>Low</t>
        </is>
      </c>
      <c r="E12" s="52" t="n">
        <v>2</v>
      </c>
      <c r="F12" s="53" t="inlineStr">
        <is>
          <t>Verify vehicle nickname cannot be saved with input as 'Space'</t>
        </is>
      </c>
      <c r="G12" s="53" t="inlineStr">
        <is>
          <t>• The screen focus is in "My Bentley App - DASHBOARD" page
( My Bentley App --&gt; LOGIN OR REGISTER --&gt; Email --&gt; Enter valid email id --&gt; NEXT --&gt; Enter the Password --&gt; NEXT --&gt; Vehicle "DASHBOARD" Screen )</t>
        </is>
      </c>
      <c r="H12" s="53" t="n"/>
      <c r="I12" s="53" t="inlineStr">
        <is>
          <t xml:space="preserve">1. In vehicle 'DASHBOARD' screen, Click on 'i-icon' present at top right corner of screen
2. Click on 'Edit' button in VEHICLE DETAILS screen
3. Just enter space and try to save as vehicle nick name </t>
        </is>
      </c>
      <c r="J12" s="53" t="inlineStr">
        <is>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is>
      </c>
      <c r="K12" s="53" t="n"/>
      <c r="L12" s="54" t="n"/>
      <c r="M12" s="53" t="n"/>
      <c r="N12" s="55" t="n"/>
    </row>
    <row r="13" ht="362.25" customHeight="1">
      <c r="A13" s="43" t="n"/>
      <c r="B13" s="50" t="n">
        <v>9</v>
      </c>
      <c r="C13" s="51" t="inlineStr">
        <is>
          <t>EUR, NAR, CHN</t>
        </is>
      </c>
      <c r="D13" s="51" t="inlineStr">
        <is>
          <t>Medium</t>
        </is>
      </c>
      <c r="E13" s="52" t="n">
        <v>5</v>
      </c>
      <c r="F13" s="53" t="inlineStr">
        <is>
          <t xml:space="preserve">Verify displaying of recently edited vehicle nickname after re-login to My Bentley App </t>
        </is>
      </c>
      <c r="G13" s="53" t="inlineStr">
        <is>
          <t xml:space="preserve">• The screen focus is in "My Bentley App - DASHBOARD" page
( My Bentley App --&gt; LOGIN OR REGISTER --&gt; Email --&gt; Enter valid email id --&gt; NEXT --&gt; Enter the Password --&gt; NEXT --&gt; Vehicle "DASHBOARD" Screen </t>
        </is>
      </c>
      <c r="H13" s="53" t="n"/>
      <c r="I13" s="53" t="inlineStr">
        <is>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is>
      </c>
      <c r="J13"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is>
      </c>
      <c r="K13" s="53" t="n"/>
      <c r="L13" s="54" t="n"/>
      <c r="M13" s="53" t="n"/>
      <c r="N13" s="55" t="n"/>
    </row>
    <row r="14" ht="32.25" customHeight="1" thickBot="1">
      <c r="A14" s="43" t="n"/>
      <c r="B14" s="59" t="n">
        <v>10</v>
      </c>
      <c r="C14" s="60" t="inlineStr">
        <is>
          <t>EUR, NAR, CHN</t>
        </is>
      </c>
      <c r="D14" s="60" t="inlineStr">
        <is>
          <t>Low</t>
        </is>
      </c>
      <c r="E14" s="61" t="n">
        <v>5</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sheetData>
  <mergeCells count="3">
    <mergeCell ref="F3:M3"/>
    <mergeCell ref="B2:M2"/>
    <mergeCell ref="B3:C3"/>
  </mergeCells>
  <conditionalFormatting sqref="K5:K13">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7.xml><?xml version="1.0" encoding="utf-8"?>
<worksheet xmlns="http://schemas.openxmlformats.org/spreadsheetml/2006/main">
  <sheetPr codeName="Sheet7">
    <outlinePr summaryBelow="1" summaryRight="1"/>
    <pageSetUpPr/>
  </sheetPr>
  <dimension ref="A1:N16"/>
  <sheetViews>
    <sheetView topLeftCell="A10" zoomScale="60" zoomScaleNormal="60" workbookViewId="0">
      <selection activeCell="H15" sqref="H15"/>
    </sheetView>
  </sheetViews>
  <sheetFormatPr baseColWidth="8" defaultColWidth="8.7109375" defaultRowHeight="15.75"/>
  <cols>
    <col width="8.7109375" customWidth="1" style="2" min="1" max="1"/>
    <col width="10.28515625" customWidth="1" style="2" min="2" max="2"/>
    <col width="15.140625" customWidth="1" style="8" min="3" max="3"/>
    <col width="25.42578125" customWidth="1" style="2" min="4" max="4"/>
    <col width="11.28515625" customWidth="1" style="36" min="5" max="5"/>
    <col width="55.5703125" customWidth="1" style="2" min="6" max="6"/>
    <col width="50.42578125" customWidth="1" style="2" min="7" max="7"/>
    <col width="61.42578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85546875" customWidth="1" style="2" min="14" max="14"/>
    <col width="8.7109375" customWidth="1" style="2" min="15" max="16"/>
    <col width="8.7109375" customWidth="1" style="2" min="17" max="16384"/>
  </cols>
  <sheetData>
    <row r="1" ht="16.5" customHeight="1" thickBot="1"/>
    <row r="2" ht="29.25" customHeight="1" thickBot="1">
      <c r="A2" s="43" t="n"/>
      <c r="B2" s="227" t="inlineStr">
        <is>
          <t>Services and licenses</t>
        </is>
      </c>
      <c r="C2" s="228" t="n"/>
      <c r="D2" s="228" t="n"/>
      <c r="E2" s="228" t="n"/>
      <c r="F2" s="228" t="n"/>
      <c r="G2" s="228" t="n"/>
      <c r="H2" s="228" t="n"/>
      <c r="I2" s="228" t="n"/>
      <c r="J2" s="228" t="n"/>
      <c r="K2" s="228" t="n"/>
      <c r="L2" s="228" t="n"/>
      <c r="M2" s="229" t="n"/>
    </row>
    <row r="3" ht="16.5" customHeight="1" thickBot="1">
      <c r="A3" s="43" t="n"/>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62.25" customHeight="1">
      <c r="A5" s="43" t="n"/>
      <c r="B5" s="127" t="n">
        <v>1</v>
      </c>
      <c r="C5" s="117" t="inlineStr">
        <is>
          <t>EUR, NAR, CHN</t>
        </is>
      </c>
      <c r="D5" s="117" t="inlineStr">
        <is>
          <t>High</t>
        </is>
      </c>
      <c r="E5" s="118" t="n">
        <v>5</v>
      </c>
      <c r="F5" s="119" t="inlineStr">
        <is>
          <t>Verify 'My Bentley remote services' license display in HMI</t>
        </is>
      </c>
      <c r="G5" s="120" t="inlineStr">
        <is>
          <t>• N/A</t>
        </is>
      </c>
      <c r="H5" s="53" t="n"/>
      <c r="I5" s="120" t="inlineStr">
        <is>
          <t>1. Validating 'My Bentley remote services' license and its contents via HMI
(HMI Home Screen --&gt; General --&gt; Settings --&gt; License Periods --&gt; My Bentley remote services)</t>
        </is>
      </c>
      <c r="J5" s="120" t="inlineStr">
        <is>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is>
      </c>
      <c r="K5" s="120" t="n"/>
      <c r="L5" s="121" t="n"/>
      <c r="M5" s="120" t="n"/>
      <c r="N5" s="122" t="n"/>
    </row>
    <row r="6" ht="126" customHeight="1">
      <c r="A6" s="43" t="n"/>
      <c r="B6" s="50" t="n">
        <v>2</v>
      </c>
      <c r="C6" s="51" t="inlineStr">
        <is>
          <t>EUR, NAR, CHN</t>
        </is>
      </c>
      <c r="D6" s="51" t="inlineStr">
        <is>
          <t>High</t>
        </is>
      </c>
      <c r="E6" s="52" t="n">
        <v>5</v>
      </c>
      <c r="F6" s="79" t="inlineStr">
        <is>
          <t>Verify 'My Bentley remote services' license validity in HMI</t>
        </is>
      </c>
      <c r="G6" s="53" t="inlineStr">
        <is>
          <t>• N/A</t>
        </is>
      </c>
      <c r="H6" s="53" t="n"/>
      <c r="I6" s="53" t="inlineStr">
        <is>
          <t>1. Check for 'My Bentley remote services' license validity via HMI
(HMI Home Screen --&gt; General --&gt; Settings --&gt; License Periods --&gt; My Bentley remote services)</t>
        </is>
      </c>
      <c r="J6" s="53"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53" t="n"/>
      <c r="L6" s="54" t="n"/>
      <c r="M6" s="53" t="n"/>
      <c r="N6" s="55" t="n"/>
    </row>
    <row r="7" ht="126" customHeight="1">
      <c r="A7" s="43" t="n"/>
      <c r="B7" s="50" t="n">
        <v>3</v>
      </c>
      <c r="C7" s="51" t="inlineStr">
        <is>
          <t>EUR, NAR, CHN</t>
        </is>
      </c>
      <c r="D7" s="51" t="inlineStr">
        <is>
          <t>High</t>
        </is>
      </c>
      <c r="E7" s="52" t="n">
        <v>2</v>
      </c>
      <c r="F7" s="79" t="inlineStr">
        <is>
          <t>Verify 'Roadside Assistance' license validity in HMI</t>
        </is>
      </c>
      <c r="G7" s="53" t="inlineStr">
        <is>
          <t>• N/A</t>
        </is>
      </c>
      <c r="H7" s="53" t="n"/>
      <c r="I7" s="53" t="inlineStr">
        <is>
          <t>1. Check for 'Roadside Assistance' license validity via HMI
(HMI Home Screen --&gt; General --&gt; Settings --&gt; License Periods --&gt; Roadside assistance call)</t>
        </is>
      </c>
      <c r="J7" s="53"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53" t="n"/>
      <c r="L7" s="54" t="n"/>
      <c r="M7" s="53" t="n"/>
      <c r="N7" s="55" t="n"/>
    </row>
    <row r="8" ht="220.5" customHeight="1">
      <c r="B8" s="50" t="n">
        <v>4</v>
      </c>
      <c r="C8" s="51" t="inlineStr">
        <is>
          <t>EUR, NAR, CHN</t>
        </is>
      </c>
      <c r="D8" s="51" t="inlineStr">
        <is>
          <t>High</t>
        </is>
      </c>
      <c r="E8" s="52" t="n">
        <v>5</v>
      </c>
      <c r="F8" s="79" t="inlineStr">
        <is>
          <t>Verify 'SERVICES AND LICENSES' screen and it's content in My Bentley App</t>
        </is>
      </c>
      <c r="G8" s="53" t="inlineStr">
        <is>
          <t>• "Dashboard" screen is in focus
( My Bentley App --&gt; LOGIN OR REGISTER --&gt; Email --&gt; Enter valid email id --&gt; NEXT --&gt; Enter the Password --&gt; NEXT --&gt; Vehicle "DASHBOARD" Screen )</t>
        </is>
      </c>
      <c r="H8" s="53" t="inlineStr">
        <is>
          <t>• Primary User Nomination is done successfully
• VTS Activation done successfully(Only UK)</t>
        </is>
      </c>
      <c r="I8" s="53" t="inlineStr">
        <is>
          <t>1.In DASHBOARD Screen 
(Vehicle Image + Vehicle Status Information + Vehicle Information Icon(i) need to be displayed at right top corner of screen)
2. Select 'i' icon --&gt; Services and licenses  and observe</t>
        </is>
      </c>
      <c r="J8" s="77"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53" t="n"/>
      <c r="L8" s="54" t="n"/>
      <c r="M8" s="107" t="n"/>
      <c r="N8" s="108" t="n"/>
    </row>
    <row r="9" ht="110.25" customHeight="1">
      <c r="B9" s="50" t="n">
        <v>5</v>
      </c>
      <c r="C9" s="51" t="inlineStr">
        <is>
          <t>EUR, NAR, CHN</t>
        </is>
      </c>
      <c r="D9" s="51" t="inlineStr">
        <is>
          <t>High</t>
        </is>
      </c>
      <c r="E9" s="52" t="n">
        <v>5</v>
      </c>
      <c r="F9" s="79" t="inlineStr">
        <is>
          <t>Verify 'GREEN TRAFFIC LIGHT PREDICTION' screen and it's content in My Bentley App</t>
        </is>
      </c>
      <c r="G9" s="53" t="inlineStr">
        <is>
          <t>• "Dashboard" screen is in focus
( My Bentley App --&gt; LOGIN OR REGISTER --&gt; Email --&gt; Enter valid email id --&gt; NEXT --&gt; Enter the Password --&gt; NEXT --&gt; Vehicle "DASHBOARD" Screen )</t>
        </is>
      </c>
      <c r="H9" s="53" t="inlineStr">
        <is>
          <t>• Primary User Nomination is done successfully</t>
        </is>
      </c>
      <c r="I9" s="53" t="inlineStr">
        <is>
          <t>1.In DASHBOARD Screen 
(Vehicle Image + Vehicle Status Information + Vehicle Information Icon(i) need to be displayed at right top corner of screen)
2. Select 'i' icon --&gt; Services and licenses --&gt;  Green traffic light prediction</t>
        </is>
      </c>
      <c r="J9" s="77" t="inlineStr">
        <is>
          <t>Selecting 'Green traffic light prediction' displays : 
- Screen Title : GREEN TRAFFIC LIGHT PREDICTION
- License is valid until : 3 Years
- Services : Green traffic light prediction</t>
        </is>
      </c>
      <c r="K9" s="56" t="n"/>
      <c r="L9" s="57" t="n"/>
      <c r="M9" s="112" t="n"/>
      <c r="N9" s="113" t="n"/>
    </row>
    <row r="10" ht="346.5" customHeight="1">
      <c r="B10" s="50" t="n">
        <v>6</v>
      </c>
      <c r="C10" s="51" t="inlineStr">
        <is>
          <t>EUR, NAR, CHN</t>
        </is>
      </c>
      <c r="D10" s="51" t="inlineStr">
        <is>
          <t>High</t>
        </is>
      </c>
      <c r="E10" s="52" t="n">
        <v>5</v>
      </c>
      <c r="F10" s="79" t="inlineStr">
        <is>
          <t>Verify 'MY BENTLEY IN-CAR SERVICES' screen and it's content in My Bentley App</t>
        </is>
      </c>
      <c r="G10" s="53" t="inlineStr">
        <is>
          <t>• "Dashboard" screen is in focus
( My Bentley App --&gt; LOGIN OR REGISTER --&gt; Email --&gt; Enter valid email id --&gt; NEXT --&gt; Enter the Password --&gt; NEXT --&gt; Vehicle "DASHBOARD" Screen )</t>
        </is>
      </c>
      <c r="H10" s="53" t="inlineStr">
        <is>
          <t>• Primary User Nomination is done successfully</t>
        </is>
      </c>
      <c r="I10" s="53" t="inlineStr">
        <is>
          <t>1.In DASHBOARD Screen 
(Vehicle Image + Vehicle Status Information + Vehicle Information Icon(i) need to be displayed at right top corner of screen)
2. Select 'i' icon --&gt; Services and licenses --&gt;  My Bentley in-car services</t>
        </is>
      </c>
      <c r="J10" s="77" t="inlineStr">
        <is>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is>
      </c>
      <c r="K10" s="56" t="n"/>
      <c r="L10" s="57" t="n"/>
      <c r="M10" s="112" t="n"/>
      <c r="N10" s="113" t="n"/>
    </row>
    <row r="11" ht="330.75" customHeight="1">
      <c r="B11" s="50" t="n">
        <v>7</v>
      </c>
      <c r="C11" s="51" t="inlineStr">
        <is>
          <t>EUR, NAR, CHN</t>
        </is>
      </c>
      <c r="D11" s="51" t="inlineStr">
        <is>
          <t>High</t>
        </is>
      </c>
      <c r="E11" s="52" t="n">
        <v>5</v>
      </c>
      <c r="F11" s="79" t="inlineStr">
        <is>
          <t>Verify 'MY BENTLEY REMOTE SERVICES' screen and it's content in My Bentley App</t>
        </is>
      </c>
      <c r="G11" s="53" t="inlineStr">
        <is>
          <t>• "Dashboard" screen is in focus
( My Bentley App --&gt; LOGIN OR REGISTER --&gt; Email --&gt; Enter valid email id --&gt; NEXT --&gt; Enter the Password --&gt; NEXT --&gt; Vehicle "DASHBOARD" Screen )</t>
        </is>
      </c>
      <c r="H11" s="53" t="inlineStr">
        <is>
          <t>• Primary User Nomination is done successfully</t>
        </is>
      </c>
      <c r="I11" s="53" t="inlineStr">
        <is>
          <t>1.In DASHBOARD Screen 
(Vehicle Image + Vehicle Status Information + Vehicle Information Icon(i) need to be displayed at right top corner of screen)
2. Select 'i' icon --&gt; Services and licenses --&gt;  My Bentley remote services</t>
        </is>
      </c>
      <c r="J11" s="77" t="inlineStr">
        <is>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is>
      </c>
      <c r="K11" s="56" t="n"/>
      <c r="L11" s="57" t="n"/>
      <c r="M11" s="112" t="n"/>
      <c r="N11" s="113" t="n"/>
    </row>
    <row r="12" ht="94.5" customHeight="1">
      <c r="B12" s="50" t="n">
        <v>8</v>
      </c>
      <c r="C12" s="51" t="inlineStr">
        <is>
          <t>EUR, NAR, CHN</t>
        </is>
      </c>
      <c r="D12" s="51" t="inlineStr">
        <is>
          <t>High</t>
        </is>
      </c>
      <c r="E12" s="52" t="n">
        <v>5</v>
      </c>
      <c r="F12" s="79" t="inlineStr">
        <is>
          <t>Verify 'PRIVATE E-CALL' screen and it's content in My Bentley App</t>
        </is>
      </c>
      <c r="G12" s="53" t="inlineStr">
        <is>
          <t>• "Dashboard" screen is in focus
( My Bentley App --&gt; LOGIN OR REGISTER --&gt; Email --&gt; Enter valid email id --&gt; NEXT --&gt; Enter the Password --&gt; NEXT --&gt; Vehicle "DASHBOARD" Screen )</t>
        </is>
      </c>
      <c r="H12" s="53" t="inlineStr">
        <is>
          <t>• Primary User Nomination is done successfully</t>
        </is>
      </c>
      <c r="I12" s="53" t="inlineStr">
        <is>
          <t>1.In DASHBOARD Screen 
(Vehicle Image + Vehicle Status Information + Vehicle Information Icon(i) need to be displayed at right top corner of screen)
2. Select 'i' icon --&gt; Services and licenses --&gt;  Private e-Call</t>
        </is>
      </c>
      <c r="J12" s="77" t="inlineStr">
        <is>
          <t>Selecting 'Private e-Call' displays : 
- Screen Title : PRIVATE E-CALL
- License is valid until : &gt; 3 Years
- Services : Private e-Call</t>
        </is>
      </c>
      <c r="K12" s="56" t="n"/>
      <c r="L12" s="57" t="n"/>
      <c r="M12" s="112" t="n"/>
      <c r="N12" s="113" t="n"/>
    </row>
    <row r="13" ht="94.5" customHeight="1">
      <c r="B13" s="50" t="n">
        <v>9</v>
      </c>
      <c r="C13" s="51" t="inlineStr">
        <is>
          <t>EUR, NAR, CHN</t>
        </is>
      </c>
      <c r="D13" s="51" t="inlineStr">
        <is>
          <t>High</t>
        </is>
      </c>
      <c r="E13" s="52" t="n">
        <v>5</v>
      </c>
      <c r="F13" s="79" t="inlineStr">
        <is>
          <t>Verify 'ROADSIDE ASSISTANCE CALL' screen and it's content in My Bentley App</t>
        </is>
      </c>
      <c r="G13" s="53" t="inlineStr">
        <is>
          <t>• "Dashboard" screen is in focus
( My Bentley App --&gt; LOGIN OR REGISTER --&gt; Email --&gt; Enter valid email id --&gt; NEXT --&gt; Enter the Password --&gt; NEXT --&gt; Vehicle "DASHBOARD" Screen )</t>
        </is>
      </c>
      <c r="H13" s="53" t="inlineStr">
        <is>
          <t>• Primary User Nomination is done successfully</t>
        </is>
      </c>
      <c r="I13" s="53" t="inlineStr">
        <is>
          <t>1.In DASHBOARD Screen 
(Vehicle Image + Vehicle Status Information + Vehicle Information Icon(i) need to be displayed at right top corner of screen)
2. Select 'i' icon --&gt; Services and licenses --&gt;  Roadside assistance call</t>
        </is>
      </c>
      <c r="J13" s="77" t="inlineStr">
        <is>
          <t>Selecting 'Roadside assistance call' displays : 
- Screen Title : ROADSIDE ASSISTANCE CALL
- License is valid until : 3 Years
- Services : Roadside assistance call</t>
        </is>
      </c>
      <c r="K13" s="56" t="n"/>
      <c r="L13" s="57" t="n"/>
      <c r="M13" s="112" t="n"/>
      <c r="N13" s="113" t="n"/>
    </row>
    <row r="14" ht="94.5" customHeight="1">
      <c r="B14" s="50" t="n">
        <v>10</v>
      </c>
      <c r="C14" s="51" t="inlineStr">
        <is>
          <t>EUR</t>
        </is>
      </c>
      <c r="D14" s="51" t="inlineStr">
        <is>
          <t>High</t>
        </is>
      </c>
      <c r="E14" s="52" t="n">
        <v>5</v>
      </c>
      <c r="F14" s="79" t="inlineStr">
        <is>
          <t>Verify 'VEHICLE TRACKING SYSTEM' screen and it's content in My Bentley App</t>
        </is>
      </c>
      <c r="G14" s="53" t="inlineStr">
        <is>
          <t>• "Dashboard" screen is in focus
( My Bentley App --&gt; LOGIN OR REGISTER --&gt; Email --&gt; Enter valid email id --&gt; NEXT --&gt; Enter the Password --&gt; NEXT --&gt; Vehicle "DASHBOARD" Screen )</t>
        </is>
      </c>
      <c r="H14" s="53" t="inlineStr">
        <is>
          <t>• Primary User Nomination is done successfully
• VTS Activation done successfully(Only UK)</t>
        </is>
      </c>
      <c r="I14" s="53" t="inlineStr">
        <is>
          <t>1.In DASHBOARD Screen 
(Vehicle Image + Vehicle Status Information + Vehicle Information Icon(i) need to be displayed at right top corner of screen)
2. Select 'i' icon --&gt; Services and licenses --&gt;  Vehicle tracking system</t>
        </is>
      </c>
      <c r="J14" s="77" t="inlineStr">
        <is>
          <t>Selecting 'Vehicle tracking system' displays : 
- Screen Title : VEHICLE TRACKING SYSTEM
- License is valid until : 3 Years
- Services : Vehicle tracking system</t>
        </is>
      </c>
      <c r="K14" s="56" t="n"/>
      <c r="L14" s="57" t="n"/>
      <c r="M14" s="112" t="n"/>
      <c r="N14" s="113" t="n"/>
    </row>
    <row r="15" ht="32.25" customHeight="1" thickBot="1">
      <c r="A15" s="43" t="n"/>
      <c r="B15" s="59" t="n">
        <v>11</v>
      </c>
      <c r="C15" s="60" t="inlineStr">
        <is>
          <t>EUR, NAR, CHN</t>
        </is>
      </c>
      <c r="D15" s="60" t="inlineStr">
        <is>
          <t>Low</t>
        </is>
      </c>
      <c r="E15" s="61" t="n">
        <v>5</v>
      </c>
      <c r="F15" s="62" t="inlineStr">
        <is>
          <t>Verify all the screen with Bentley style guide.</t>
        </is>
      </c>
      <c r="G15" s="62" t="inlineStr">
        <is>
          <t>• N/A</t>
        </is>
      </c>
      <c r="H15" s="53" t="n"/>
      <c r="I15" s="62" t="inlineStr">
        <is>
          <t>Observe all the screen's icon, font, colour</t>
        </is>
      </c>
      <c r="J15" s="62" t="inlineStr">
        <is>
          <t>All the icon, font, colour should be followed as per Bentley style guide.</t>
        </is>
      </c>
      <c r="K15" s="62" t="n"/>
      <c r="L15" s="63" t="n"/>
      <c r="M15" s="62" t="n"/>
      <c r="N15" s="64" t="n"/>
    </row>
    <row r="16">
      <c r="F16" s="40" t="n"/>
      <c r="G16" s="40" t="n"/>
      <c r="H16" s="40" t="n"/>
      <c r="I16" s="40" t="n"/>
      <c r="J16" s="40" t="n"/>
      <c r="K16" s="40" t="n"/>
      <c r="L16" s="40" t="n"/>
      <c r="M16" s="40"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8.xml><?xml version="1.0" encoding="utf-8"?>
<worksheet xmlns="http://schemas.openxmlformats.org/spreadsheetml/2006/main">
  <sheetPr codeName="Sheet8">
    <outlinePr summaryBelow="1" summaryRight="1"/>
    <pageSetUpPr/>
  </sheetPr>
  <dimension ref="A1:N35"/>
  <sheetViews>
    <sheetView topLeftCell="A26" zoomScale="60" zoomScaleNormal="60" workbookViewId="0">
      <selection activeCell="G35" sqref="G35"/>
    </sheetView>
  </sheetViews>
  <sheetFormatPr baseColWidth="8" defaultColWidth="8.7109375" defaultRowHeight="15.75"/>
  <cols>
    <col width="8.7109375" customWidth="1" style="2" min="1" max="1"/>
    <col width="9.140625" customWidth="1" style="2" min="2" max="2"/>
    <col width="15.140625" customWidth="1" style="8" min="3" max="3"/>
    <col width="24" customWidth="1" style="2" min="4" max="4"/>
    <col width="11.28515625" customWidth="1" style="36" min="5" max="5"/>
    <col width="69.85546875" customWidth="1" style="2" min="6" max="6"/>
    <col width="36.85546875" customWidth="1" style="2" min="7" max="7"/>
    <col width="61.5703125" customWidth="1" style="2" min="8" max="8"/>
    <col width="66.42578125" customWidth="1" style="1" min="9" max="9"/>
    <col width="48.140625" customWidth="1" style="1" min="10" max="10"/>
    <col width="11.140625" bestFit="1" customWidth="1" style="1" min="11" max="11"/>
    <col width="19.42578125" customWidth="1" style="2" min="12" max="12"/>
    <col width="18.85546875" customWidth="1" style="2" min="13" max="13"/>
    <col width="14.7109375" customWidth="1" style="2" min="14" max="14"/>
    <col width="8.7109375" customWidth="1" style="2" min="15" max="16"/>
    <col width="8.7109375" customWidth="1" style="2" min="17" max="16384"/>
  </cols>
  <sheetData>
    <row r="1" ht="16.5" customHeight="1" thickBot="1"/>
    <row r="2" ht="29.25" customHeight="1" thickBot="1">
      <c r="B2" s="227" t="inlineStr">
        <is>
          <t>Vehicle Status Report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user registration process is completed successfully</t>
        </is>
      </c>
      <c r="G3" s="225" t="n"/>
      <c r="H3" s="225" t="n"/>
      <c r="I3" s="225" t="n"/>
      <c r="J3" s="225" t="n"/>
      <c r="K3" s="225" t="n"/>
      <c r="L3" s="225" t="n"/>
      <c r="M3" s="226" t="n"/>
    </row>
    <row r="4" ht="48" customHeight="1" thickBot="1">
      <c r="A4" t="inlineStr"/>
      <c r="B4" s="142" t="inlineStr">
        <is>
          <t>TC ID</t>
        </is>
      </c>
      <c r="C4" s="143" t="inlineStr">
        <is>
          <t>Region</t>
        </is>
      </c>
      <c r="D4" s="143" t="inlineStr">
        <is>
          <t>Test Priority</t>
        </is>
      </c>
      <c r="E4" s="144" t="inlineStr">
        <is>
          <t>Overall Effort (in Mins)</t>
        </is>
      </c>
      <c r="F4" s="143" t="inlineStr">
        <is>
          <t>Test Case Title</t>
        </is>
      </c>
      <c r="G4" s="143" t="inlineStr">
        <is>
          <t>Pre-Condition</t>
        </is>
      </c>
      <c r="H4" s="143" t="inlineStr">
        <is>
          <t>Pre-Condition (Vehicle)</t>
        </is>
      </c>
      <c r="I4" s="143" t="inlineStr">
        <is>
          <t>Action</t>
        </is>
      </c>
      <c r="J4" s="143"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 NAR, CHN</t>
        </is>
      </c>
      <c r="D5" s="117" t="inlineStr">
        <is>
          <t>High</t>
        </is>
      </c>
      <c r="E5" s="118" t="n">
        <v>3</v>
      </c>
      <c r="F5" s="120" t="inlineStr">
        <is>
          <t>Access 'Vehicle Status Report(VSR)' service from Mobile App</t>
        </is>
      </c>
      <c r="G5" s="120" t="inlineStr">
        <is>
          <t>• NA</t>
        </is>
      </c>
      <c r="H5" s="53" t="n"/>
      <c r="I5" s="120" t="inlineStr">
        <is>
          <t>Validate the vehicle status after logging in to My Bentley App
( My Bentley App --&gt; LOGIN OR REGISTER --&gt; Email --&gt; Enter valid email id --&gt; NEXT --&gt; Enter the Password --&gt; NEXT --&gt; Vehicle 'DASHBOARD' Screen )</t>
        </is>
      </c>
      <c r="J5" s="145" t="inlineStr">
        <is>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121" t="n"/>
      <c r="L5" s="121" t="n"/>
      <c r="M5" s="121" t="n"/>
      <c r="N5" s="141" t="n"/>
    </row>
    <row r="6" ht="409.5" customHeight="1">
      <c r="B6" s="50" t="n">
        <v>2</v>
      </c>
      <c r="C6" s="51" t="inlineStr">
        <is>
          <t>EUR, NAR, CHN</t>
        </is>
      </c>
      <c r="D6" s="51" t="inlineStr">
        <is>
          <t>High</t>
        </is>
      </c>
      <c r="E6" s="52" t="n">
        <v>3</v>
      </c>
      <c r="F6" s="79" t="inlineStr">
        <is>
          <t xml:space="preserve">Verify the 'Vehicle Status Report' in Dashboard screen </t>
        </is>
      </c>
      <c r="G6" s="53" t="inlineStr">
        <is>
          <t>• The screen focus is in "My Bentley App - DASHBOARD" page
( My Bentley App --&gt; LOGIN OR REGISTER --&gt; Email --&gt; Enter valid email id --&gt; NEXT --&gt; Enter the Password --&gt; NEXT --&gt; Vehicle "DASHBOARD" Screen )</t>
        </is>
      </c>
      <c r="H6" s="53" t="n"/>
      <c r="I6" s="53" t="inlineStr">
        <is>
          <t xml:space="preserve">Scroll up/down and Check for Vehicle status information </t>
        </is>
      </c>
      <c r="J6" s="111" t="inlineStr">
        <is>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is>
      </c>
      <c r="K6" s="54" t="n"/>
      <c r="L6" s="54" t="n"/>
      <c r="M6" s="54" t="n"/>
      <c r="N6" s="110" t="n"/>
    </row>
    <row r="7" ht="157.5" customHeight="1">
      <c r="B7" s="50" t="n">
        <v>3</v>
      </c>
      <c r="C7" s="51" t="inlineStr">
        <is>
          <t>EUR, NAR, CHN</t>
        </is>
      </c>
      <c r="D7" s="51" t="inlineStr">
        <is>
          <t>High</t>
        </is>
      </c>
      <c r="E7" s="52" t="n">
        <v>5</v>
      </c>
      <c r="F7" s="79" t="inlineStr">
        <is>
          <t>Verify the status of the vehicle on refreshing the data manually (By Pulling Down the dashboard screen)</t>
        </is>
      </c>
      <c r="G7" s="53" t="inlineStr">
        <is>
          <t>• The screen focus is in "My Bentley App - DASHBOARD" page
( My Bentley App --&gt; LOGIN OR REGISTER --&gt; Email --&gt; Enter valid email id --&gt; NEXT --&gt; Enter the Password --&gt; NEXT --&gt; Vehicle "DASHBOARD" Screen )</t>
        </is>
      </c>
      <c r="H7" s="53" t="n"/>
      <c r="I7" s="53" t="inlineStr">
        <is>
          <t>Swipe down the Dashboard screen --&gt; Tap on “Update Vehicle Data” link from the notification pop up.</t>
        </is>
      </c>
      <c r="J7" s="67" t="inlineStr">
        <is>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is>
      </c>
      <c r="K7" s="54" t="n"/>
      <c r="L7" s="54" t="n"/>
      <c r="M7" s="54" t="n"/>
      <c r="N7" s="110" t="n"/>
    </row>
    <row r="8" ht="157.5" customHeight="1">
      <c r="B8" s="50" t="n">
        <v>5</v>
      </c>
      <c r="C8" s="51" t="inlineStr">
        <is>
          <t>EUR, NAR, CHN</t>
        </is>
      </c>
      <c r="D8" s="51" t="inlineStr">
        <is>
          <t>Medium</t>
        </is>
      </c>
      <c r="E8" s="52" t="n">
        <v>5</v>
      </c>
      <c r="F8" s="53" t="inlineStr">
        <is>
          <t>Verify the status of the vehicle on refreshing the data when Ignition is Off</t>
        </is>
      </c>
      <c r="G8" s="53" t="inlineStr">
        <is>
          <t xml:space="preserve">• The screen focus is in "My Bentley App - DASHBOARD" page
( My Bentley App --&gt; LOGIN OR REGISTER --&gt; Email --&gt; Enter valid email id --&gt; NEXT --&gt; Enter the Password --&gt; NEXT --&gt; Vehicle "DASHBOARD" Screen )
</t>
        </is>
      </c>
      <c r="H8" s="53" t="inlineStr">
        <is>
          <t>• Ignition is Off</t>
        </is>
      </c>
      <c r="I8" s="53" t="inlineStr">
        <is>
          <t xml:space="preserve">Wait for 45 Seconds --&gt; Refresh the data(i.e. Swipe down the Dashboard screen) --&gt; Tap on “Update Vehicle Data” link from the notification pop up. </t>
        </is>
      </c>
      <c r="J8"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8" s="54" t="n"/>
      <c r="L8" s="54" t="n"/>
      <c r="M8" s="54" t="n"/>
      <c r="N8" s="110" t="n"/>
    </row>
    <row r="9" ht="157.5" customHeight="1">
      <c r="B9" s="50" t="n">
        <v>6</v>
      </c>
      <c r="C9" s="51" t="inlineStr">
        <is>
          <t>EUR, NAR, CHN</t>
        </is>
      </c>
      <c r="D9" s="51" t="inlineStr">
        <is>
          <t>Medium</t>
        </is>
      </c>
      <c r="E9" s="52" t="n">
        <v>5</v>
      </c>
      <c r="F9" s="53" t="inlineStr">
        <is>
          <t>Verify the status of the vehicle on refreshing the data when Ignition is On</t>
        </is>
      </c>
      <c r="G9" s="53" t="inlineStr">
        <is>
          <t xml:space="preserve">• The screen focus is in "My Bentley App - DASHBOARD" page
( My Bentley App --&gt; LOGIN OR REGISTER --&gt; Email --&gt; Enter valid email id --&gt; NEXT --&gt; Enter the Password --&gt; NEXT --&gt; Vehicle "DASHBOARD" Screen )
</t>
        </is>
      </c>
      <c r="H9" s="53" t="inlineStr">
        <is>
          <t>• Ignition is On</t>
        </is>
      </c>
      <c r="I9" s="53" t="inlineStr">
        <is>
          <t xml:space="preserve">Wait for 45 Seconds --&gt; Refresh the data(i.e. Swipe down the Dashboard screen) --&gt; Tap on “Update Vehicle Data” link from the notification pop up. </t>
        </is>
      </c>
      <c r="J9"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9" s="54" t="n"/>
      <c r="L9" s="54" t="n"/>
      <c r="M9" s="54" t="n"/>
      <c r="N9" s="110" t="n"/>
    </row>
    <row r="10" ht="110.25" customHeight="1">
      <c r="B10" s="50" t="n">
        <v>7</v>
      </c>
      <c r="C10" s="51" t="inlineStr">
        <is>
          <t>EUR, NAR, CHN</t>
        </is>
      </c>
      <c r="D10" s="51" t="inlineStr">
        <is>
          <t>Low</t>
        </is>
      </c>
      <c r="E10" s="52" t="n">
        <v>5</v>
      </c>
      <c r="F10" s="53" t="inlineStr">
        <is>
          <t>Verify the  status of the vehicle on refreshing the data when Engine is running or Vehicle is in Motion</t>
        </is>
      </c>
      <c r="G10" s="53" t="inlineStr">
        <is>
          <t>• The screen focus is in "My Bentley App - DASHBOARD" page
( My Bentley App --&gt; LOGIN OR REGISTER --&gt; Email --&gt; Enter valid email id --&gt; NEXT --&gt; Enter the Password --&gt; NEXT --&gt; Vehicle "DASHBOARD" Screen )</t>
        </is>
      </c>
      <c r="H10" s="53" t="inlineStr">
        <is>
          <t>• Engine is running or vehicle is in motion</t>
        </is>
      </c>
      <c r="I10" s="53" t="inlineStr">
        <is>
          <t xml:space="preserve">Wait for 45 Seconds --&gt; Refresh the data(i.e. Swipe down the Dashboard screen) --&gt; Tap on “Update Vehicle Data” link from the notification pop up. </t>
        </is>
      </c>
      <c r="J10" s="67" t="inlineStr">
        <is>
          <t>The vehicle status information should be successfully refreshed</t>
        </is>
      </c>
      <c r="K10" s="54" t="n"/>
      <c r="L10" s="54" t="n"/>
      <c r="M10" s="54" t="n"/>
      <c r="N10" s="110" t="n"/>
    </row>
    <row r="11" ht="126" customHeight="1">
      <c r="B11" s="50" t="n">
        <v>8</v>
      </c>
      <c r="C11" s="51" t="inlineStr">
        <is>
          <t>EUR, NAR, CHN</t>
        </is>
      </c>
      <c r="D11" s="51" t="inlineStr">
        <is>
          <t>High</t>
        </is>
      </c>
      <c r="E11" s="52" t="n">
        <v>3</v>
      </c>
      <c r="F11" s="79" t="inlineStr">
        <is>
          <t xml:space="preserve">Verify the Fuel Level and Range status of a vehicle </t>
        </is>
      </c>
      <c r="G11" s="53" t="inlineStr">
        <is>
          <t>• The screen focus is in Combined range section of "My Bentley App - DASHBOARD" page
( My Bentley App --&gt; LOGIN OR REGISTER --&gt; Email --&gt; Enter valid email id --&gt; NEXT --&gt; Enter the Password --&gt; NEXT --&gt; Vehicle "DASHBOARD" Screen )</t>
        </is>
      </c>
      <c r="H11" s="53" t="inlineStr">
        <is>
          <t>• Ensure vehicle has some fuel in the tank.
• Ignition off
• Note the fuel gauge level in kombi. 
• Note the range value in the kombi</t>
        </is>
      </c>
      <c r="I11" s="53" t="inlineStr">
        <is>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is>
      </c>
      <c r="J11" s="67" t="inlineStr">
        <is>
          <t xml:space="preserve">1. The vehicle status information should be refreshed successfully. 
2. Fuel range and level(in %) should be matched with the data in the kombi display.
 </t>
        </is>
      </c>
      <c r="K11" s="54" t="n"/>
      <c r="L11" s="54" t="n"/>
      <c r="M11" s="54" t="n"/>
      <c r="N11" s="110" t="n"/>
    </row>
    <row r="12" ht="126" customHeight="1">
      <c r="B12" s="50" t="n">
        <v>9</v>
      </c>
      <c r="C12" s="51" t="inlineStr">
        <is>
          <t>EUR, NAR, CHN</t>
        </is>
      </c>
      <c r="D12" s="51" t="inlineStr">
        <is>
          <t>High</t>
        </is>
      </c>
      <c r="E12" s="52" t="n">
        <v>3</v>
      </c>
      <c r="F12" s="79" t="inlineStr">
        <is>
          <t xml:space="preserve">Verify the SOC(State of Charge) &amp; Fuel level, range &amp; Combined Range Status of the vehicle(Applicable to PHEV Vehicle Only) </t>
        </is>
      </c>
      <c r="G12" s="53" t="inlineStr">
        <is>
          <t>• The screen focus is in Combined range section of "My Bentley App - DASHBOARD" page
( My Bentley App --&gt; LOGIN OR REGISTER --&gt; Email --&gt; Enter valid email id --&gt; NEXT --&gt; Enter the Password --&gt; NEXT --&gt; Vehicle "DASHBOARD" Screen )</t>
        </is>
      </c>
      <c r="H12" s="53" t="inlineStr">
        <is>
          <t>• Ensure vehicle has some fuel in the tank some charge in the PHEV/BEV traction battery.
• Ignition off
• Note the fuel level in the gauge in the kombi. 
• Note the range value in the kombi</t>
        </is>
      </c>
      <c r="I12" s="53" t="inlineStr">
        <is>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is>
      </c>
      <c r="J12" s="67" t="inlineStr">
        <is>
          <t xml:space="preserve">1. The vehicle status information should be refreshed successfully. 
2. SOC, Fuel range and level(in %) should be matched with the data in the kombi display.
3. Combined range in (miles/km) should be matched with the data in the Kombi display. </t>
        </is>
      </c>
      <c r="K12" s="54" t="n"/>
      <c r="L12" s="54" t="n"/>
      <c r="M12" s="54" t="n"/>
      <c r="N12" s="110" t="n"/>
    </row>
    <row r="13" ht="126" customHeight="1">
      <c r="B13" s="50" t="n">
        <v>10</v>
      </c>
      <c r="C13" s="51" t="inlineStr">
        <is>
          <t>EUR, NAR, CHN</t>
        </is>
      </c>
      <c r="D13" s="51" t="inlineStr">
        <is>
          <t>High</t>
        </is>
      </c>
      <c r="E13" s="52" t="n">
        <v>3</v>
      </c>
      <c r="F13" s="79" t="inlineStr">
        <is>
          <t xml:space="preserve">Verify the Mileage Status data of the vehicle </t>
        </is>
      </c>
      <c r="G13" s="53" t="inlineStr">
        <is>
          <t>• The screen focus is in Mileage section of "My Bentley App - DASHBOARD" page
( My Bentley App --&gt; LOGIN OR REGISTER --&gt; Email --&gt; Enter valid email id --&gt; NEXT --&gt; Enter the Password --&gt; NEXT --&gt; Vehicle "DASHBOARD" Screen )</t>
        </is>
      </c>
      <c r="H13" s="53" t="inlineStr">
        <is>
          <t>• Ignition off
• Note the mileage value in the kombi</t>
        </is>
      </c>
      <c r="I13" s="53" t="inlineStr">
        <is>
          <t>Refresh the data(i.e. Swipe down the Dashboard screen) --&gt; Tap on “Update Vehicle Data” link from the notification pop up --&gt; Note the Mileage data under Mileage section of My Bentley App DASHBOARD page.</t>
        </is>
      </c>
      <c r="J13" s="67" t="inlineStr">
        <is>
          <t>1. The vehicle status information should be refreshed successfully. 
2. Total mileage driven by the vehicle should be matched with the data in the kombi display.
3. Combined range in (miles/km) should be matched with the data in the Kombi display.(Applicable to PHEV Vehcile Only)</t>
        </is>
      </c>
      <c r="K13" s="54" t="n"/>
      <c r="L13" s="54" t="n"/>
      <c r="M13" s="54" t="n"/>
      <c r="N13" s="110" t="n"/>
    </row>
    <row r="14" ht="110.25" customHeight="1">
      <c r="B14" s="50" t="n">
        <v>11</v>
      </c>
      <c r="C14" s="51" t="inlineStr">
        <is>
          <t>EUR, NAR, CHN</t>
        </is>
      </c>
      <c r="D14" s="51" t="inlineStr">
        <is>
          <t>High</t>
        </is>
      </c>
      <c r="E14" s="52" t="n">
        <v>5</v>
      </c>
      <c r="F14" s="79" t="inlineStr">
        <is>
          <t xml:space="preserve">Verify the vehicle status report in metric unit (km/litres) </t>
        </is>
      </c>
      <c r="G14" s="53" t="inlineStr">
        <is>
          <t>• The screen focus is in "My Bentley App - DASHBOARD" page
( My Bentley App --&gt; LOGIN OR REGISTER --&gt; Email --&gt; Enter valid email id --&gt; NEXT --&gt; Enter the Password --&gt; NEXT --&gt; Vehicle "DASHBOARD" Screen )</t>
        </is>
      </c>
      <c r="H14" s="53" t="inlineStr">
        <is>
          <t>• Ignition is Off</t>
        </is>
      </c>
      <c r="I14" s="53" t="inlineStr">
        <is>
          <t>1. Change display units in MMI/Kombi to Imperial units
2. Change display units in MMI/Kombi to Metric units in My Bentley App(Profiles --&gt; Settings --&gt; Units) --&gt; Go to App Dashboard --&gt;Check the Unit type in Range Section and Mileage section</t>
        </is>
      </c>
      <c r="J14" s="67" t="inlineStr">
        <is>
          <t>1. The unit of the mileage, consumption, distance and other similar fields should be changed to km/litre in MMI/Kombi
2. The App should display the Data in km/litres as set in MMI/kombi</t>
        </is>
      </c>
      <c r="K14" s="54" t="n"/>
      <c r="L14" s="54" t="n"/>
      <c r="M14" s="54" t="n"/>
      <c r="N14" s="110" t="n"/>
    </row>
    <row r="15" ht="110.25" customHeight="1">
      <c r="B15" s="50" t="n">
        <v>12</v>
      </c>
      <c r="C15" s="51" t="inlineStr">
        <is>
          <t>EUR, NAR, CHN</t>
        </is>
      </c>
      <c r="D15" s="51" t="inlineStr">
        <is>
          <t>High</t>
        </is>
      </c>
      <c r="E15" s="52" t="n">
        <v>5</v>
      </c>
      <c r="F15" s="79" t="inlineStr">
        <is>
          <t xml:space="preserve">Verify the vehicle status report in imperial unit(Miles/Gallons) </t>
        </is>
      </c>
      <c r="G15" s="53" t="inlineStr">
        <is>
          <t>• The screen focus is in "My Bentley App - DASHBOARD" page
( My Bentley App --&gt; LOGIN OR REGISTER --&gt; Email --&gt; Enter valid email id --&gt; NEXT --&gt; Enter the Password --&gt; NEXT --&gt; Vehicle "DASHBOARD" Screen )</t>
        </is>
      </c>
      <c r="H15" s="53" t="inlineStr">
        <is>
          <t>• Ignition is Off</t>
        </is>
      </c>
      <c r="I15" s="53" t="inlineStr">
        <is>
          <t>1. Change display units in MMI/Kombi to Imperial units
2. Change display units in MMI/Kombi to Metric units in My Bentley App(Profiles --&gt; Settings --&gt; Units) --&gt; Go to App Dashboard --&gt;Check the Unit type in Range Section and Mileage section</t>
        </is>
      </c>
      <c r="J15" s="67" t="inlineStr">
        <is>
          <t>1. The unit of the mileage, consumption, distance and other similar fields should be changed to mile/gallon in MMI/Kombi
2. The App should display the Data in mi/gal as set in MMI/kombi</t>
        </is>
      </c>
      <c r="K15" s="51" t="n"/>
      <c r="L15" s="54" t="n"/>
      <c r="M15" s="71" t="n"/>
      <c r="N15" s="72" t="n"/>
    </row>
    <row r="16" ht="126" customHeight="1">
      <c r="B16" s="50" t="n">
        <v>13</v>
      </c>
      <c r="C16" s="51" t="inlineStr">
        <is>
          <t>EUR, NAR, CHN</t>
        </is>
      </c>
      <c r="D16" s="51" t="inlineStr">
        <is>
          <t>High</t>
        </is>
      </c>
      <c r="E16" s="52" t="n">
        <v>5</v>
      </c>
      <c r="F16" s="79" t="inlineStr">
        <is>
          <t>Verify the status of the vehicle when Driver's door is opened</t>
        </is>
      </c>
      <c r="G16" s="53" t="inlineStr">
        <is>
          <t>• The screen focus is in Doors section of "My Bentley App - DASHBOARD" page
( My Bentley App --&gt; LOGIN OR REGISTER --&gt; Email --&gt; Enter valid email id --&gt; NEXT --&gt; Enter the Password --&gt; NEXT --&gt; Vehicle "DASHBOARD" Screen )</t>
        </is>
      </c>
      <c r="H16" s="53" t="inlineStr">
        <is>
          <t>* Dashboard Doors Section status : 
• Driver Door: Closed
• Front Co Passenger Door: Closed
• Rear Left Passenger Door: Closed
• Rear Right Passenger Door: Closed</t>
        </is>
      </c>
      <c r="I16" s="53" t="inlineStr">
        <is>
          <t>Open the Driver's door --&gt; Go to My Bentley App Dashboard --&gt; Refresh the data(i.e. Swipe down the Dashboard screen) --&gt; Tap on “Update Vehicle Data” link from the notification pop up --&gt; Scroll Down to 'Door' Section</t>
        </is>
      </c>
      <c r="J16" s="67" t="inlineStr">
        <is>
          <t xml:space="preserve">Last contact time and date stamp below the vehicle name tile should be refreshed and Dashboard Door Section status should be
• Driver Door: Opened
• Front Co Passenger Door: Closed
• Rear Left Passenger Door: Closed
• Rear Right Passenger Door: Closed.  
 </t>
        </is>
      </c>
      <c r="K16" s="51" t="n"/>
      <c r="L16" s="54" t="n"/>
      <c r="M16" s="71" t="n"/>
      <c r="N16" s="72" t="n"/>
    </row>
    <row r="17" ht="126" customHeight="1">
      <c r="B17" s="50" t="n">
        <v>14</v>
      </c>
      <c r="C17" s="51" t="inlineStr">
        <is>
          <t>EUR, NAR, CHN</t>
        </is>
      </c>
      <c r="D17" s="51" t="inlineStr">
        <is>
          <t>Low</t>
        </is>
      </c>
      <c r="E17" s="52" t="n">
        <v>5</v>
      </c>
      <c r="F17" s="79" t="inlineStr">
        <is>
          <t>Verify the status of the vehicle when Front Co Passenger's Door is Opened</t>
        </is>
      </c>
      <c r="G17" s="53" t="inlineStr">
        <is>
          <t>• The screen focus is in Doors section of "My Bentley App - DASHBOARD" page
( My Bentley App --&gt; LOGIN OR REGISTER --&gt; Email --&gt; Enter valid email id --&gt; NEXT --&gt; Enter the Password --&gt; NEXT --&gt; Vehicle "DASHBOARD" Screen )</t>
        </is>
      </c>
      <c r="H17" s="53" t="inlineStr">
        <is>
          <t>* Dashboard Doors Section status : 
• Driver Door: Opened
• Front Co Passenger Door: Closed
• Rear Left Passenger Door: Closed
• Rear Right Passenger Door: Closed</t>
        </is>
      </c>
      <c r="I17" s="53" t="inlineStr">
        <is>
          <t>Open the Front Co Passenger's Door --&gt; Go to My Bentley App Dashboard --&gt; Refresh the data(i.e. Swipe down the Dashboard screen) --&gt; Tap on “Update Vehicle Data” link from the notification pop up --&gt; Scroll Down to 'Door' Section</t>
        </is>
      </c>
      <c r="J17" s="67" t="inlineStr">
        <is>
          <t xml:space="preserve">1. Last contact time and date stamp below the vehicle name tile should be refreshed 
2. Dashboard Door Section status should be
• Driver Door: Opened
• Front Co Passenger Door: Opened
• Rear Left Passenger Door: Closed
• Rear Right Passenger Door: Closed.  
 </t>
        </is>
      </c>
      <c r="K17" s="51" t="n"/>
      <c r="L17" s="54" t="n"/>
      <c r="M17" s="71" t="n"/>
      <c r="N17" s="72" t="n"/>
    </row>
    <row r="18" ht="126" customHeight="1">
      <c r="B18" s="50" t="n">
        <v>15</v>
      </c>
      <c r="C18" s="51" t="inlineStr">
        <is>
          <t>EUR, NAR, CHN</t>
        </is>
      </c>
      <c r="D18" s="51" t="inlineStr">
        <is>
          <t>Low</t>
        </is>
      </c>
      <c r="E18" s="52" t="n">
        <v>5</v>
      </c>
      <c r="F18" s="79" t="inlineStr">
        <is>
          <t>Verify the status of the vehicle when Rear Left Passenger's Door is Opened</t>
        </is>
      </c>
      <c r="G18" s="53" t="inlineStr">
        <is>
          <t>• The screen focus is in Doors section of "My Bentley App - DASHBOARD" page
( My Bentley App --&gt; LOGIN OR REGISTER --&gt; Email --&gt; Enter valid email id --&gt; NEXT --&gt; Enter the Password --&gt; NEXT --&gt; Vehicle "DASHBOARD" Screen )</t>
        </is>
      </c>
      <c r="H18" s="53" t="inlineStr">
        <is>
          <t>* Dashboard Doors Section status : 
• Driver Door: Opened
• Front Co Passenger Door: Opened
• Rear Left Passenger Door: Closed
• Rear Right Passenger Door: Closed</t>
        </is>
      </c>
      <c r="I18" s="53" t="inlineStr">
        <is>
          <t>Open the Rear Left Passenger Door --&gt; Go to My Bentley App Dashboard --&gt; Refresh the data(i.e. Swipe down the Dashboard screen) --&gt; Tap on “Update Vehicle Data” link from the notification pop up --&gt; Scroll Down to 'Door' Section</t>
        </is>
      </c>
      <c r="J18" s="67" t="inlineStr">
        <is>
          <t xml:space="preserve">1. Last contact time and date stamp below the vehicle name tile should be refreshed 
2. Dashboard Door Section status should be
• Driver Door: Opened
• Front Co Passenger Door: Opened
• Rear Left Passenger Door: Opened
• Rear Right Passenger Door: Closed.  
 </t>
        </is>
      </c>
      <c r="K18" s="51" t="n"/>
      <c r="L18" s="54" t="n"/>
      <c r="M18" s="71" t="n"/>
      <c r="N18" s="72" t="n"/>
    </row>
    <row r="19" ht="126" customHeight="1">
      <c r="B19" s="50" t="n">
        <v>16</v>
      </c>
      <c r="C19" s="51" t="inlineStr">
        <is>
          <t>EUR, NAR, CHN</t>
        </is>
      </c>
      <c r="D19" s="51" t="inlineStr">
        <is>
          <t>Low</t>
        </is>
      </c>
      <c r="E19" s="52" t="n">
        <v>5</v>
      </c>
      <c r="F19" s="79" t="inlineStr">
        <is>
          <t>Verify the status of the vehicle when Rear Right Passenger's Door is Opened</t>
        </is>
      </c>
      <c r="G19" s="53" t="inlineStr">
        <is>
          <t>• The screen focus is in Doors section of "My Bentley App - DASHBOARD" page
( My Bentley App --&gt; LOGIN OR REGISTER --&gt; Email --&gt; Enter valid email id --&gt; NEXT --&gt; Enter the Password --&gt; NEXT --&gt; Vehicle "DASHBOARD" Screen )</t>
        </is>
      </c>
      <c r="H19" s="53" t="inlineStr">
        <is>
          <t>* Dashboard Doors Section status : 
• Driver Door: Opened
• Front Co Passenger Door: Opened
• Rear Left Passenger Door: Opened
• Rear Right Passenger Door: Closed</t>
        </is>
      </c>
      <c r="I19" s="53" t="inlineStr">
        <is>
          <t>Open the Rear Right Passenger Door --&gt; Go to My Bentley App Dashboard --&gt; Refresh the data(i.e. Swipe down the Dashboard screen) --&gt; Tap on “Update Vehicle Data” link from the notification pop up --&gt; Scroll Down to 'Door' Section</t>
        </is>
      </c>
      <c r="J19" s="67" t="inlineStr">
        <is>
          <t xml:space="preserve">1. Last contact time and date stamp below the vehicle name tile should be refreshed 
2. Dashboard Door Section status should be
• Driver Door: Opened
• Front Co Passenger Door: Opened
• Rear Left Passenger Door: Opened
• Rear Right Passenger Door: Opened.  
 </t>
        </is>
      </c>
      <c r="K19" s="51" t="n"/>
      <c r="L19" s="54" t="n"/>
      <c r="M19" s="71" t="n"/>
      <c r="N19" s="72" t="n"/>
    </row>
    <row r="20" ht="126" customHeight="1">
      <c r="B20" s="50" t="n">
        <v>17</v>
      </c>
      <c r="C20" s="51" t="inlineStr">
        <is>
          <t>EUR, NAR, CHN</t>
        </is>
      </c>
      <c r="D20" s="51" t="inlineStr">
        <is>
          <t>Medium</t>
        </is>
      </c>
      <c r="E20" s="52" t="n">
        <v>3</v>
      </c>
      <c r="F20" s="79" t="inlineStr">
        <is>
          <t>Verify the status of the vehicle when all Doors are closed</t>
        </is>
      </c>
      <c r="G20" s="53" t="inlineStr">
        <is>
          <t>• The screen focus is in Doors section of "My Bentley App - DASHBOARD" page
( My Bentley App --&gt; LOGIN OR REGISTER --&gt; Email --&gt; Enter valid email id --&gt; NEXT --&gt; Enter the Password --&gt; NEXT --&gt; Vehicle "DASHBOARD" Screen )</t>
        </is>
      </c>
      <c r="H20" s="53" t="inlineStr">
        <is>
          <t>* Dashboard Doors Section status : 
• Driver Door: Opened
• Front Co Passenger Door: Opened
• Rear Left Passenger Door: Opened
• Rear Right Passenger Door: Opened</t>
        </is>
      </c>
      <c r="I20" s="53" t="inlineStr">
        <is>
          <t>Close all the Doors --&gt; Go to My Bentley App Dashboard --&gt; Refresh the data(i.e. Swipe down the Dashboard screen) --&gt; Tap on “Update Vehicle Data” link from the notification pop up --&gt; Scroll Down to 'Door' Section</t>
        </is>
      </c>
      <c r="J20" s="67" t="inlineStr">
        <is>
          <t xml:space="preserve">1. Last contact time and date stamp below the vehicle name tile should be refreshed 
2. Dashboard Door Section status should be
• Driver Door: Closed
• Front Co Passenger Door: Closed
• Rear Left Passenger Door: Closed
• Rear Right Passenger Door: Closed
 </t>
        </is>
      </c>
      <c r="K20" s="51" t="n"/>
      <c r="L20" s="54" t="n"/>
      <c r="M20" s="71" t="n"/>
      <c r="N20" s="72" t="n"/>
    </row>
    <row r="21" ht="141.75" customHeight="1">
      <c r="B21" s="50" t="n">
        <v>18</v>
      </c>
      <c r="C21" s="51" t="inlineStr">
        <is>
          <t>EUR, NAR, CHN</t>
        </is>
      </c>
      <c r="D21" s="51" t="inlineStr">
        <is>
          <t>Low</t>
        </is>
      </c>
      <c r="E21" s="52" t="n">
        <v>5</v>
      </c>
      <c r="F21" s="79" t="inlineStr">
        <is>
          <t>Verify the status of the vehicle when Driver's window is opened</t>
        </is>
      </c>
      <c r="G21" s="53" t="inlineStr">
        <is>
          <t>• The screen focus is in Windows section of "My Bentley App - DASHBOARD" page
( My Bentley App --&gt; LOGIN OR REGISTER --&gt; Email --&gt; Enter valid email id --&gt; NEXT --&gt; Enter the Password --&gt; NEXT --&gt; Vehicle "DASHBOARD" Screen )</t>
        </is>
      </c>
      <c r="H21" s="53" t="inlineStr">
        <is>
          <t>* Dashboard Windows Section status : 
• Driver Window: Closed
• Front Co Passenger Window: Closed
• Rear Left Passenger Window: Closed
• Rear Right Passenger Window: Closed
• Sunroof: Closed</t>
        </is>
      </c>
      <c r="I21" s="53" t="inlineStr">
        <is>
          <t>Open the Driver's Window --&gt; Go to My Bentley App Dashboard --&gt; Refresh the data(i.e. Swipe down the Dashboard screen) --&gt; Tap on “Update Vehicle Data” link from the notification pop up --&gt; Scroll Down to 'Window' Section</t>
        </is>
      </c>
      <c r="J21" s="67" t="inlineStr">
        <is>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is>
      </c>
      <c r="K21" s="51" t="n"/>
      <c r="L21" s="54" t="n"/>
      <c r="M21" s="71" t="n"/>
      <c r="N21" s="72" t="n"/>
    </row>
    <row r="22" ht="141.75" customHeight="1">
      <c r="B22" s="50" t="n">
        <v>19</v>
      </c>
      <c r="C22" s="51" t="inlineStr">
        <is>
          <t>EUR, NAR, CHN</t>
        </is>
      </c>
      <c r="D22" s="51" t="inlineStr">
        <is>
          <t>High</t>
        </is>
      </c>
      <c r="E22" s="52" t="n">
        <v>5</v>
      </c>
      <c r="F22" s="79" t="inlineStr">
        <is>
          <t>Verify the status of the vehicle when Front Co Passenger's Window is Opened</t>
        </is>
      </c>
      <c r="G22" s="53" t="inlineStr">
        <is>
          <t>• The screen focus is in Windows section of "My Bentley App - DASHBOARD" page
( My Bentley App --&gt; LOGIN OR REGISTER --&gt; Email --&gt; Enter valid email id --&gt; NEXT --&gt; Enter the Password --&gt; NEXT --&gt; Vehicle "DASHBOARD" Screen )</t>
        </is>
      </c>
      <c r="H22" s="53" t="inlineStr">
        <is>
          <t>* Dashboard Windows Section status : 
• Driver Window: Opened
• Front Co Passenger Window: Closed
• Rear Left Passenger Window: Closed
• Rear Right Passenger Window: Closed
• Sunroof: Closed</t>
        </is>
      </c>
      <c r="I22" s="53" t="inlineStr">
        <is>
          <t>Open the Front Co Passenger's Window --&gt; Go to My Bentley App Dashboard --&gt; Refresh the data(i.e. Swipe down the Dashboard screen) --&gt; Tap on “Update Vehicle Data” link from the notification pop up --&gt; Scroll Down to 'Window' Section</t>
        </is>
      </c>
      <c r="J22" s="67" t="inlineStr">
        <is>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is>
      </c>
      <c r="K22" s="51" t="n"/>
      <c r="L22" s="54" t="n"/>
      <c r="M22" s="71" t="n"/>
      <c r="N22" s="72" t="n"/>
    </row>
    <row r="23" ht="141.75" customHeight="1">
      <c r="B23" s="50" t="n">
        <v>20</v>
      </c>
      <c r="C23" s="51" t="inlineStr">
        <is>
          <t>EUR, NAR, CHN</t>
        </is>
      </c>
      <c r="D23" s="51" t="inlineStr">
        <is>
          <t>Low</t>
        </is>
      </c>
      <c r="E23" s="52" t="n">
        <v>5</v>
      </c>
      <c r="F23" s="79" t="inlineStr">
        <is>
          <t>Verify the status of the vehicle when Rear Left Passenger's Window is Opened</t>
        </is>
      </c>
      <c r="G23" s="53" t="inlineStr">
        <is>
          <t>• The screen focus is in Windows section of "My Bentley App - DASHBOARD" page
( My Bentley App --&gt; LOGIN OR REGISTER --&gt; Email --&gt; Enter valid email id --&gt; NEXT --&gt; Enter the Password --&gt; NEXT --&gt; Vehicle "DASHBOARD" Screen )</t>
        </is>
      </c>
      <c r="H23" s="53" t="inlineStr">
        <is>
          <t>* Dashboard Windows Section status : 
• Driver Window: Opened
• Front Co Passenger Window: Opened
• Rear Left Passenger Window: Closed
• Rear Right Passenger Window: Closed
• Sunroof: Closed</t>
        </is>
      </c>
      <c r="I23" s="53" t="inlineStr">
        <is>
          <t>Open the Rear Left Passenger's Window --&gt; Go to My Bentley App Dashboard --&gt; Refresh the data(i.e. Swipe down the Dashboard screen) --&gt; Tap on “Update Vehicle Data” link from the notification pop up --&gt; Scroll Down to 'Window' Section</t>
        </is>
      </c>
      <c r="J23"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is>
      </c>
      <c r="K23" s="51" t="n"/>
      <c r="L23" s="54" t="n"/>
      <c r="M23" s="71" t="n"/>
      <c r="N23" s="72" t="n"/>
    </row>
    <row r="24" ht="141.75" customHeight="1">
      <c r="B24" s="50" t="n">
        <v>21</v>
      </c>
      <c r="C24" s="51" t="inlineStr">
        <is>
          <t>EUR, NAR, CHN</t>
        </is>
      </c>
      <c r="D24" s="51" t="inlineStr">
        <is>
          <t>Low</t>
        </is>
      </c>
      <c r="E24" s="52" t="n">
        <v>5</v>
      </c>
      <c r="F24" s="79" t="inlineStr">
        <is>
          <t>Verify the status of the vehicle when Rear Right Passenger's Window is Opened</t>
        </is>
      </c>
      <c r="G24" s="53" t="inlineStr">
        <is>
          <t>• The screen focus is in Windows section of "My Bentley App - DASHBOARD" page
( My Bentley App --&gt; LOGIN OR REGISTER --&gt; Email --&gt; Enter valid email id --&gt; NEXT --&gt; Enter the Password --&gt; NEXT --&gt; Vehicle "DASHBOARD" Screen )</t>
        </is>
      </c>
      <c r="H24" s="53" t="inlineStr">
        <is>
          <t>* Dashboard Windows Section status : 
• Driver Window: Opened
• Front Co Passenger Window: Opened
• Rear Left Passenger Window: Opened
• Rear Right Passenger Window: Closed
• Sunroof: Closed</t>
        </is>
      </c>
      <c r="I24" s="53" t="inlineStr">
        <is>
          <t>Open the Rear Right Passenger's Window --&gt; Go to My Bentley App Dashboard --&gt; Refresh the data(i.e. Swipe down the Dashboard screen) --&gt; Tap on “Update Vehicle Data” link from the notification pop up --&gt; Scroll Down to 'Window' Section</t>
        </is>
      </c>
      <c r="J24"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is>
      </c>
      <c r="K24" s="51" t="n"/>
      <c r="L24" s="54" t="n"/>
      <c r="M24" s="71" t="n"/>
      <c r="N24" s="72" t="n"/>
    </row>
    <row r="25" ht="141.75" customHeight="1">
      <c r="B25" s="50" t="n">
        <v>22</v>
      </c>
      <c r="C25" s="51" t="inlineStr">
        <is>
          <t>EUR, NAR, CHN</t>
        </is>
      </c>
      <c r="D25" s="51" t="inlineStr">
        <is>
          <t>High</t>
        </is>
      </c>
      <c r="E25" s="52" t="n">
        <v>5</v>
      </c>
      <c r="F25" s="79" t="inlineStr">
        <is>
          <t>Verify the status of the vehicle when Sunroof is Opened</t>
        </is>
      </c>
      <c r="G25" s="53" t="inlineStr">
        <is>
          <t>• The screen focus is in Windows section of "My Bentley App - DASHBOARD" page
( My Bentley App --&gt; LOGIN OR REGISTER --&gt; Email --&gt; Enter valid email id --&gt; NEXT --&gt; Enter the Password --&gt; NEXT --&gt; Vehicle "DASHBOARD" Screen )</t>
        </is>
      </c>
      <c r="H25" s="53" t="inlineStr">
        <is>
          <t>* Dashboard Windows Section status : 
• Driver Window: Opened
• Front Co Passenger Window: Opened
• Rear Left Passenger Window: Opened
• Rear Right Passenger Window: Opened
• Sunroof: Closed</t>
        </is>
      </c>
      <c r="I25" s="53" t="inlineStr">
        <is>
          <t>Open the Sunroof --&gt; Go to My Bentley App Dashboard --&gt; Refresh the data(i.e. Swipe down the Dashboard screen) --&gt; Tap on “Update Vehicle Data” link from the notification pop up --&gt; Scroll Down to 'Windows' Section</t>
        </is>
      </c>
      <c r="J25"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is>
      </c>
      <c r="K25" s="51" t="n"/>
      <c r="L25" s="54" t="n"/>
      <c r="M25" s="71" t="n"/>
      <c r="N25" s="72" t="n"/>
    </row>
    <row r="26" ht="141.75" customHeight="1">
      <c r="B26" s="50" t="n">
        <v>23</v>
      </c>
      <c r="C26" s="51" t="inlineStr">
        <is>
          <t>EUR, NAR, CHN</t>
        </is>
      </c>
      <c r="D26" s="51" t="inlineStr">
        <is>
          <t>Medium</t>
        </is>
      </c>
      <c r="E26" s="52" t="n">
        <v>3</v>
      </c>
      <c r="F26" s="79" t="inlineStr">
        <is>
          <t>Verify the status of the vehicle when all Windows and Sunroof are closed</t>
        </is>
      </c>
      <c r="G26" s="53" t="inlineStr">
        <is>
          <t>• The screen focus is in Windows section of "My Bentley App - DASHBOARD" page
( My Bentley App --&gt; LOGIN OR REGISTER --&gt; Email --&gt; Enter valid email id --&gt; NEXT --&gt; Enter the Password --&gt; NEXT --&gt; Vehicle "DASHBOARD" Screen )</t>
        </is>
      </c>
      <c r="H26" s="53" t="inlineStr">
        <is>
          <t>* Dashboard Windows Section status : 
• Driver Window: Opened
• Front Co Passenger Window: Opened
• Rear Left Passenger Window: Opened
• Rear Right Passenger Window: Opened
• Sunroof: Opened</t>
        </is>
      </c>
      <c r="I26" s="53" t="inlineStr">
        <is>
          <t>Close all the Windows and Sunroof --&gt; Go to My Bentley App Dashboard --&gt; Refresh the data(i.e. Swipe down the Dashboard screen) --&gt; Tap on “Update Vehicle Data” link from the notification pop up --&gt; Scroll Down to 'Window' Section</t>
        </is>
      </c>
      <c r="J26" s="67" t="inlineStr">
        <is>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is>
      </c>
      <c r="K26" s="51" t="n"/>
      <c r="L26" s="54" t="n"/>
      <c r="M26" s="71" t="n"/>
      <c r="N26" s="72" t="n"/>
    </row>
    <row r="27" ht="126" customHeight="1">
      <c r="B27" s="50" t="n">
        <v>24</v>
      </c>
      <c r="C27" s="51" t="inlineStr">
        <is>
          <t>EUR, NAR, CHN</t>
        </is>
      </c>
      <c r="D27" s="51" t="inlineStr">
        <is>
          <t>High</t>
        </is>
      </c>
      <c r="E27" s="52" t="n">
        <v>5</v>
      </c>
      <c r="F27" s="79" t="inlineStr">
        <is>
          <t>Verify the status of the vehicle when Boot is Opened</t>
        </is>
      </c>
      <c r="G27" s="53" t="inlineStr">
        <is>
          <t>• The screen focus is in Boot &amp; Bonnet section of "My Bentley App - DASHBOARD" page
( My Bentley App --&gt; LOGIN OR REGISTER --&gt; Email --&gt; Enter valid email id --&gt; NEXT --&gt; Enter the Password --&gt; NEXT --&gt; Vehicle "DASHBOARD" Screen )</t>
        </is>
      </c>
      <c r="H27" s="53" t="inlineStr">
        <is>
          <t>* Dashboard Boot &amp; Bonnet Section status : 
• Boot: Closed
• Bonnet: Closed</t>
        </is>
      </c>
      <c r="I27" s="53" t="inlineStr">
        <is>
          <t>Open the Boot of the vehicle --&gt; Go to My Bentley App Dashboard --&gt; Refresh the data(i.e. Swipe down the Dashboard screen) --&gt; Tap on “Update Vehicle Data” link from the notification pop up --&gt; Scroll Down to 'Boot &amp; Bonnet' Section</t>
        </is>
      </c>
      <c r="J27" s="67" t="inlineStr">
        <is>
          <t>1. Last contact time and date stamp below the vehicle name tile should be refreshed. 
2. Dashboard Boot &amp; Bonnet Section status should be
• Boot: Opened
• Bonnet: Closed</t>
        </is>
      </c>
      <c r="K27" s="51" t="n"/>
      <c r="L27" s="54" t="n"/>
      <c r="M27" s="71" t="n"/>
      <c r="N27" s="72" t="n"/>
    </row>
    <row r="28" ht="126" customHeight="1">
      <c r="B28" s="50" t="n">
        <v>25</v>
      </c>
      <c r="C28" s="51" t="inlineStr">
        <is>
          <t>EUR, NAR, CHN</t>
        </is>
      </c>
      <c r="D28" s="51" t="inlineStr">
        <is>
          <t>High</t>
        </is>
      </c>
      <c r="E28" s="52" t="n">
        <v>5</v>
      </c>
      <c r="F28" s="79" t="inlineStr">
        <is>
          <t>Verify the status of the vehicle when Bonnet is Opened</t>
        </is>
      </c>
      <c r="G28" s="53" t="inlineStr">
        <is>
          <t>• The screen focus is in Boot &amp; Bonnet section of "My Bentley App - DASHBOARD" page
( My Bentley App --&gt; LOGIN OR REGISTER --&gt; Email --&gt; Enter valid email id --&gt; NEXT --&gt; Enter the Password --&gt; NEXT --&gt; Vehicle "DASHBOARD" Screen )</t>
        </is>
      </c>
      <c r="H28" s="53" t="inlineStr">
        <is>
          <t>* Dashboard Boot &amp; Bonnet Section status : 
• Boot: Opened
• Bonnet: Closed</t>
        </is>
      </c>
      <c r="I28" s="53" t="inlineStr">
        <is>
          <t xml:space="preserve">Open the Bonnet of the vehicle --&gt; Go to My Bentley App Dashboard --&gt; Refresh the data --&gt;Tap on “Update Vehicle Data” link from the notification pop up --&gt; Scroll Down to 'Boot &amp; Bonnet' Section </t>
        </is>
      </c>
      <c r="J28" s="67" t="inlineStr">
        <is>
          <t>1. Last contact time and date stamp below the vehicle name tile should be refreshed. 
2. Dashboard Boot &amp; Bonnet Section status should be
• Boot: Opened
• Bonnet: Opened</t>
        </is>
      </c>
      <c r="K28" s="51" t="n"/>
      <c r="L28" s="54" t="n"/>
      <c r="M28" s="71" t="n"/>
      <c r="N28" s="72" t="n"/>
    </row>
    <row r="29" ht="126" customHeight="1">
      <c r="B29" s="50" t="n">
        <v>26</v>
      </c>
      <c r="C29" s="51" t="inlineStr">
        <is>
          <t>EUR, NAR, CHN</t>
        </is>
      </c>
      <c r="D29" s="51" t="inlineStr">
        <is>
          <t>Medium</t>
        </is>
      </c>
      <c r="E29" s="52" t="n">
        <v>3</v>
      </c>
      <c r="F29" s="79" t="inlineStr">
        <is>
          <t>Verify the status of the vehicle when both Boot &amp; Bonnet are Closed</t>
        </is>
      </c>
      <c r="G29" s="53" t="inlineStr">
        <is>
          <t>• The screen focus is in Boot &amp; Bonnet section of "My Bentley App - DASHBOARD" page
( My Bentley App --&gt; LOGIN OR REGISTER --&gt; Email --&gt; Enter valid email id --&gt; NEXT --&gt; Enter the Password --&gt; NEXT --&gt; Vehicle "DASHBOARD" Screen )</t>
        </is>
      </c>
      <c r="H29" s="53" t="inlineStr">
        <is>
          <t>* Dashboard Boot &amp; Bonnet Section status : 
• Boot: Opened
• Bonnet: Opened</t>
        </is>
      </c>
      <c r="I29" s="53" t="inlineStr">
        <is>
          <t>Close both Boot &amp; Bonnet of the vehicle --&gt; Go to My Bentley App Dashboard --&gt; Refresh the data(i.e. Swipe down the Dashboard screen) --&gt; Tap on “Update Vehicle Data” link from the notification pop up --&gt; Scroll Down to 'Boot &amp; Bonnet' Section</t>
        </is>
      </c>
      <c r="J29" s="67" t="inlineStr">
        <is>
          <t>1. Last contact time and date stamp below the vehicle name tile should be refreshed. 
2. Dashboard Boot &amp; Bonnet Section status should be
• Boot: Closed
• Bonnet: Closed</t>
        </is>
      </c>
      <c r="K29" s="51" t="n"/>
      <c r="L29" s="54" t="n"/>
      <c r="M29" s="71" t="n"/>
      <c r="N29" s="72" t="n"/>
    </row>
    <row r="30" ht="126" customHeight="1">
      <c r="B30" s="50" t="n">
        <v>27</v>
      </c>
      <c r="C30" s="51" t="inlineStr">
        <is>
          <t>EUR, NAR, CHN</t>
        </is>
      </c>
      <c r="D30" s="51" t="inlineStr">
        <is>
          <t>Medium</t>
        </is>
      </c>
      <c r="E30" s="52" t="n">
        <v>3</v>
      </c>
      <c r="F30" s="79" t="inlineStr">
        <is>
          <t>Verify the status of the vehicle when Lights(Side Lights) are On</t>
        </is>
      </c>
      <c r="G30" s="53" t="inlineStr">
        <is>
          <t>• The screen focus is in Lights section of "My Bentley App - DASHBOARD" page
( My Bentley App --&gt; LOGIN OR REGISTER --&gt; Email --&gt; Enter valid email id --&gt; NEXT --&gt; Enter the Password --&gt; NEXT --&gt; Vehicle "DASHBOARD" Screen )</t>
        </is>
      </c>
      <c r="H30" s="53" t="inlineStr">
        <is>
          <t>• Ignition is Off
* Dashboard Lights Section status : 
• Lights: Off</t>
        </is>
      </c>
      <c r="I30" s="53" t="inlineStr">
        <is>
          <t>Switch On the Light(Side Light) of the vehicle(Rotary knob/button next to steering wheel) --&gt; Go to My Bentley App Dashboard --&gt; Refresh the data(i.e. Swipe down the Dashboard screen) --&gt; Tap on “Update Vehicle Data” link from the notification pop up --&gt; Scroll Down to 'Light' Section</t>
        </is>
      </c>
      <c r="J30" s="67" t="inlineStr">
        <is>
          <t>1. Last contact time and date stamp below the vehicle name tile should be refreshed
2. Lights Section status should be
• Lights: On</t>
        </is>
      </c>
      <c r="K30" s="51" t="n"/>
      <c r="L30" s="54" t="n"/>
      <c r="M30" s="71" t="n"/>
      <c r="N30" s="72" t="n"/>
    </row>
    <row r="31" ht="126" customHeight="1">
      <c r="B31" s="50" t="n">
        <v>28</v>
      </c>
      <c r="C31" s="51" t="inlineStr">
        <is>
          <t>EUR, NAR, CHN</t>
        </is>
      </c>
      <c r="D31" s="51" t="inlineStr">
        <is>
          <t>Medium</t>
        </is>
      </c>
      <c r="E31" s="52" t="n">
        <v>3</v>
      </c>
      <c r="F31" s="79" t="inlineStr">
        <is>
          <t>Verify the status of the vehicle on when Lights (Side Lights) are  Off</t>
        </is>
      </c>
      <c r="G31" s="53" t="inlineStr">
        <is>
          <t>• The screen focus is in Lights section of "My Bentley App - DASHBOARD" page
( My Bentley App --&gt; LOGIN OR REGISTER --&gt; Email --&gt; Enter valid email id --&gt; NEXT --&gt; Enter the Password --&gt; NEXT --&gt; Vehicle "DASHBOARD" Screen )</t>
        </is>
      </c>
      <c r="H31" s="53" t="inlineStr">
        <is>
          <t>• Ignition is Off
* Dashboard Lights Section status : 
• Lights: On</t>
        </is>
      </c>
      <c r="I31" s="53" t="inlineStr">
        <is>
          <t>Switch Off the Light of the vehicle(Rotary knob/button next to steering wheel) --&gt; Go to My Bentley App Dashboard --&gt; Refresh the data(i.e. Swipe down the Dashboard screen) --&gt; Tap on “Update Vehicle Data” link from the notification pop up --&gt; Scroll Down to 'Light' Section</t>
        </is>
      </c>
      <c r="J31" s="67" t="inlineStr">
        <is>
          <t>1. Last contact time and date stamp below the vehicle name tile should be refreshed
2. Lights Section status should be
• Light: Off</t>
        </is>
      </c>
      <c r="K31" s="51" t="n"/>
      <c r="L31" s="54" t="n"/>
      <c r="M31" s="71" t="n"/>
      <c r="N31" s="72" t="n"/>
    </row>
    <row r="32" ht="141.75" customHeight="1">
      <c r="B32" s="50" t="n">
        <v>29</v>
      </c>
      <c r="C32" s="51" t="inlineStr">
        <is>
          <t>EUR, NAR, CHN</t>
        </is>
      </c>
      <c r="D32" s="51" t="inlineStr">
        <is>
          <t>High</t>
        </is>
      </c>
      <c r="E32" s="52" t="n">
        <v>3</v>
      </c>
      <c r="F32" s="79" t="inlineStr">
        <is>
          <t>Verify the Oil Level, Oil Change and Service Status in Vehicle Status Report</t>
        </is>
      </c>
      <c r="G32" s="53" t="inlineStr">
        <is>
          <t>• The screen focus is in  "Oil level , Oil change &amp; Service" section of "My Bentley App - DASHBOARD" page 
( My Bentley App --&gt; LOGIN OR REGISTER --&gt; Email --&gt; Enter valid email id --&gt; NEXT --&gt; Enter the Password --&gt; NEXT --&gt; Vehicle "DASHBOARD" Screen )</t>
        </is>
      </c>
      <c r="H32" s="53" t="n"/>
      <c r="I32" s="53" t="inlineStr">
        <is>
          <t>Refresh the data(i.e. Swipe down the Dashboard screen) --&gt; Tap on “Update Vehicle Data” link from the notification pop up --&gt; Scroll Down to 'Oil level' Section</t>
        </is>
      </c>
      <c r="J32" s="67" t="inlineStr">
        <is>
          <t xml:space="preserve">1. Last contact time and date stamp below the vehicle name tile should be refreshed.
2. Below vehicle data should be updated(If any changes occurs)
• Oil level status (Ex : 75.0%)
• Oil Change status(Ex : due 197 d / 345 miles)
• Service status(Ex : due 197 d / 345 miles)
</t>
        </is>
      </c>
      <c r="K32" s="51" t="n"/>
      <c r="L32" s="54" t="n"/>
      <c r="M32" s="71" t="n"/>
      <c r="N32" s="72" t="n"/>
    </row>
    <row r="33" ht="126" customHeight="1">
      <c r="B33" s="50" t="n">
        <v>30</v>
      </c>
      <c r="C33" s="51" t="inlineStr">
        <is>
          <t>EUR, NAR, CHN</t>
        </is>
      </c>
      <c r="D33" s="51" t="inlineStr">
        <is>
          <t>High</t>
        </is>
      </c>
      <c r="E33" s="52" t="n">
        <v>5</v>
      </c>
      <c r="F33" s="79" t="inlineStr">
        <is>
          <t>Verify the Kombi Warnings (If any)</t>
        </is>
      </c>
      <c r="G33" s="53" t="inlineStr">
        <is>
          <t>• The screen focus is in "My Bentley App - DASHBOARD" page
( My Bentley App --&gt; LOGIN OR REGISTER --&gt; Email --&gt; Enter valid email id --&gt; NEXT --&gt; Enter the Password --&gt; NEXT --&gt; Vehicle "DASHBOARD" Screen )</t>
        </is>
      </c>
      <c r="H33" s="53" t="n"/>
      <c r="I33" s="53" t="inlineStr">
        <is>
          <t>Refresh the data(i.e. Swipe down the Dashboard screen) --&gt; Tap on “Update Vehicle Data” link from the notification pop up --&gt; Scroll Down to 'Cluster Warnings' Section -&gt; Check the summary of the warnings and tap on it to check the details</t>
        </is>
      </c>
      <c r="J33" s="67" t="inlineStr">
        <is>
          <t xml:space="preserve">1. Last contact time and date stamp below the vehicle name tile should be refreshed
2. Currently displayed instrument cluster/kombi warnings should be aligned in cluster warning screen in dashboard(If exists any)
</t>
        </is>
      </c>
      <c r="K33" s="51" t="n"/>
      <c r="L33" s="54" t="n"/>
      <c r="M33" s="71" t="n"/>
      <c r="N33" s="72" t="n"/>
    </row>
    <row r="34" ht="110.25" customHeight="1">
      <c r="B34" s="50" t="n">
        <v>31</v>
      </c>
      <c r="C34" s="51" t="inlineStr">
        <is>
          <t>EUR, NAR, CHN</t>
        </is>
      </c>
      <c r="D34" s="51" t="inlineStr">
        <is>
          <t>Low</t>
        </is>
      </c>
      <c r="E34" s="52" t="n">
        <v>3</v>
      </c>
      <c r="F34" s="79" t="inlineStr">
        <is>
          <t>Verify the behaviour of the Vehicle Status Report when app closes during vehicle data update</t>
        </is>
      </c>
      <c r="G34" s="53" t="inlineStr">
        <is>
          <t>• The screen focus is in "My Bentley App - DASHBOARD" page
( My Bentley App --&gt; LOGIN OR REGISTER --&gt; Email --&gt; Enter valid email id --&gt; NEXT --&gt; Enter the Password --&gt; NEXT --&gt; Vehicle "DASHBOARD" Screen )</t>
        </is>
      </c>
      <c r="H34" s="53" t="n"/>
      <c r="I34" s="53" t="inlineStr">
        <is>
          <t>1. Refresh the data(i.e. Swipe down the Dashboard screen) --&gt; Tap on “Update Vehicle Data” link from the notification pop up --&gt; Close the app during ongoing update --&gt; Wait for any notification
2. Re-open the app</t>
        </is>
      </c>
      <c r="J34" s="67" t="inlineStr">
        <is>
          <t>1. The app data should be refreshed successfully, Push notification should be displayed on the screen even the application is closed.
2. Warnings should be displayed when app restarts.</t>
        </is>
      </c>
      <c r="K34" s="51" t="n"/>
      <c r="L34" s="54" t="n"/>
      <c r="M34" s="71" t="n"/>
      <c r="N34" s="72" t="n"/>
    </row>
    <row r="35" ht="32.25" customHeight="1" thickBot="1">
      <c r="B35" s="59" t="n">
        <v>32</v>
      </c>
      <c r="C35" s="60" t="inlineStr">
        <is>
          <t>EUR, NAR, CHN</t>
        </is>
      </c>
      <c r="D35" s="60" t="inlineStr">
        <is>
          <t>Medium</t>
        </is>
      </c>
      <c r="E35" s="61" t="n">
        <v>5</v>
      </c>
      <c r="F35" s="62" t="inlineStr">
        <is>
          <t>Verify all the screen with Bentley style guide.</t>
        </is>
      </c>
      <c r="G35" s="62" t="inlineStr">
        <is>
          <t>• N/A</t>
        </is>
      </c>
      <c r="H35" s="53" t="n"/>
      <c r="I35" s="62" t="inlineStr">
        <is>
          <t>Observe all the screen's icon, font, colour</t>
        </is>
      </c>
      <c r="J35" s="62" t="inlineStr">
        <is>
          <t>All the icon, font, colour should be followed as per Bentley style guide.</t>
        </is>
      </c>
      <c r="K35" s="62" t="n"/>
      <c r="L35" s="63" t="n"/>
      <c r="M35" s="62" t="n"/>
      <c r="N35" s="64" t="n"/>
    </row>
  </sheetData>
  <mergeCells count="3">
    <mergeCell ref="F3:M3"/>
    <mergeCell ref="B2:M2"/>
    <mergeCell ref="B3:C3"/>
  </mergeCells>
  <conditionalFormatting sqref="K5:K14">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3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9.xml><?xml version="1.0" encoding="utf-8"?>
<worksheet xmlns="http://schemas.openxmlformats.org/spreadsheetml/2006/main">
  <sheetPr codeName="Sheet9">
    <outlinePr summaryBelow="1" summaryRight="1"/>
    <pageSetUpPr/>
  </sheetPr>
  <dimension ref="A1:N23"/>
  <sheetViews>
    <sheetView topLeftCell="A15" zoomScale="60" zoomScaleNormal="60" workbookViewId="0">
      <selection activeCell="H22" sqref="H22"/>
    </sheetView>
  </sheetViews>
  <sheetFormatPr baseColWidth="8" defaultColWidth="8.7109375" defaultRowHeight="15.75"/>
  <cols>
    <col width="8.7109375" customWidth="1" style="2" min="1" max="1"/>
    <col width="9.140625" customWidth="1" style="2" min="2" max="2"/>
    <col width="15.140625" customWidth="1" style="8" min="3" max="3"/>
    <col width="17.5703125" customWidth="1" style="2" min="4" max="4"/>
    <col width="11.28515625" customWidth="1" style="36" min="5" max="5"/>
    <col width="65.5703125" customWidth="1" style="2" min="6" max="6"/>
    <col width="40.28515625" customWidth="1" style="2" min="7" max="7"/>
    <col width="53.85546875" customWidth="1" style="2" min="8" max="8"/>
    <col width="66.42578125" customWidth="1" style="1" min="9" max="9"/>
    <col width="46.28515625" customWidth="1" style="1" min="10" max="10"/>
    <col width="11.28515625" bestFit="1" customWidth="1" style="1" min="11" max="11"/>
    <col width="19.42578125" customWidth="1" style="2" min="12" max="12"/>
    <col width="18.85546875" customWidth="1" style="2" min="13" max="13"/>
    <col width="14.140625" customWidth="1" style="2" min="14" max="14"/>
    <col width="8.7109375" customWidth="1" style="2" min="15" max="16"/>
    <col width="8.7109375" customWidth="1" style="2" min="17" max="16384"/>
  </cols>
  <sheetData>
    <row r="1" ht="16.5" customHeight="1" thickBot="1"/>
    <row r="2" ht="29.25" customHeight="1" thickBot="1">
      <c r="B2" s="237" t="inlineStr">
        <is>
          <t>Remote Lock-Unlock</t>
        </is>
      </c>
      <c r="C2" s="225" t="n"/>
      <c r="D2" s="225" t="n"/>
      <c r="E2" s="225" t="n"/>
      <c r="F2" s="225" t="n"/>
      <c r="G2" s="225" t="n"/>
      <c r="H2" s="225" t="n"/>
      <c r="I2" s="225" t="n"/>
      <c r="J2" s="225" t="n"/>
      <c r="K2" s="225" t="n"/>
      <c r="L2" s="225" t="n"/>
      <c r="M2" s="236" t="n"/>
    </row>
    <row r="3" ht="16.5" customHeight="1" thickBot="1">
      <c r="B3" s="238" t="inlineStr">
        <is>
          <t>Precondition</t>
        </is>
      </c>
      <c r="C3" s="236" t="n"/>
      <c r="D3" s="187" t="n"/>
      <c r="E3" s="188" t="n"/>
      <c r="F3" s="235" t="inlineStr">
        <is>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is>
      </c>
      <c r="G3" s="225" t="n"/>
      <c r="H3" s="225" t="n"/>
      <c r="I3" s="225" t="n"/>
      <c r="J3" s="225" t="n"/>
      <c r="K3" s="225" t="n"/>
      <c r="L3" s="225" t="n"/>
      <c r="M3" s="23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2</v>
      </c>
      <c r="F5" s="119" t="inlineStr">
        <is>
          <t>Access Remote Lock &amp; Unlock service from Mobile App</t>
        </is>
      </c>
      <c r="G5" s="120" t="inlineStr">
        <is>
          <t>• The screen focus is in "My Bentley App - DASHBOARD" page
( My Bentley App --&gt; LOGIN OR REGISTER --&gt; Email --&gt; Enter valid email id --&gt; NEXT --&gt; Enter the Password --&gt; NEXT --&gt; Vehicle "DASHBOARD" Screen )</t>
        </is>
      </c>
      <c r="H5" s="53" t="n"/>
      <c r="I5" s="120" t="inlineStr">
        <is>
          <t xml:space="preserve"> Scroll up/down and search for the Lock and Unlock  button. </t>
        </is>
      </c>
      <c r="J5" s="120" t="inlineStr">
        <is>
          <t>Lock and Unlock button are visible with respect to current lock status of the vehicle.</t>
        </is>
      </c>
      <c r="K5" s="121" t="n"/>
      <c r="L5" s="121" t="n"/>
      <c r="M5" s="121" t="n"/>
      <c r="N5" s="141" t="n"/>
    </row>
    <row r="6" ht="141.75" customHeight="1">
      <c r="B6" s="50" t="n">
        <v>2</v>
      </c>
      <c r="C6" s="51" t="inlineStr">
        <is>
          <t>EUR, NAR, CHN</t>
        </is>
      </c>
      <c r="D6" s="51" t="inlineStr">
        <is>
          <t>High</t>
        </is>
      </c>
      <c r="E6" s="52" t="n">
        <v>5</v>
      </c>
      <c r="F6" s="111" t="inlineStr">
        <is>
          <t xml:space="preserve">Verify the Remote Unlock functionality  </t>
        </is>
      </c>
      <c r="G6" s="53" t="inlineStr">
        <is>
          <t>• The screen focus is in "My Bentley App - DASHBOARD" page
( My Bentley App --&gt; LOGIN OR REGISTER --&gt; Email --&gt; Enter valid email id --&gt; NEXT --&gt; Enter the Password --&gt; NEXT --&gt; Vehicle "DASHBOARD" Screen )</t>
        </is>
      </c>
      <c r="H6" s="53" t="inlineStr">
        <is>
          <t>• All Doors are closed
• Vehicle is locked</t>
        </is>
      </c>
      <c r="I6" s="53" t="inlineStr">
        <is>
          <t xml:space="preserve">Tap on 'Unlock' button --&gt; Enter PIN </t>
        </is>
      </c>
      <c r="J6" s="53" t="inlineStr">
        <is>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is>
      </c>
      <c r="K6" s="54" t="n"/>
      <c r="L6" s="54" t="n"/>
      <c r="M6" s="54" t="n"/>
      <c r="N6" s="110" t="n"/>
    </row>
    <row r="7" ht="141.75" customHeight="1">
      <c r="B7" s="50" t="n">
        <v>3</v>
      </c>
      <c r="C7" s="51" t="inlineStr">
        <is>
          <t>EUR, NAR, CHN</t>
        </is>
      </c>
      <c r="D7" s="51" t="inlineStr">
        <is>
          <t>High</t>
        </is>
      </c>
      <c r="E7" s="52" t="n">
        <v>5</v>
      </c>
      <c r="F7" s="111" t="inlineStr">
        <is>
          <t xml:space="preserve">Verify the Remote Lock functionality </t>
        </is>
      </c>
      <c r="G7" s="53" t="inlineStr">
        <is>
          <t>• The screen focus is in "My Bentley App - DASHBOARD" page
( My Bentley App --&gt; LOGIN OR REGISTER --&gt; Email --&gt; Enter valid email id --&gt; NEXT --&gt; Enter the Password --&gt; NEXT --&gt; Vehicle "DASHBOARD" Screen )</t>
        </is>
      </c>
      <c r="H7" s="53" t="inlineStr">
        <is>
          <t>• All Doors are closed
• Vehicle is unlocked</t>
        </is>
      </c>
      <c r="I7" s="53" t="inlineStr">
        <is>
          <t xml:space="preserve">Tap on 'Lock' button --&gt; Enter SPIN </t>
        </is>
      </c>
      <c r="J7"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7" s="54" t="n"/>
      <c r="L7" s="54" t="n"/>
      <c r="M7" s="54" t="n"/>
      <c r="N7" s="110" t="n"/>
    </row>
    <row r="8" ht="105" customHeight="1">
      <c r="B8" s="50" t="n">
        <v>4</v>
      </c>
      <c r="C8" s="51" t="inlineStr">
        <is>
          <t>EUR, NAR, CHN</t>
        </is>
      </c>
      <c r="D8" s="51" t="inlineStr">
        <is>
          <t>Medium</t>
        </is>
      </c>
      <c r="E8" s="52" t="n">
        <v>4</v>
      </c>
      <c r="F8" s="16" t="inlineStr">
        <is>
          <t>Verify validating My Bentley App Services with an invalid SPIN</t>
        </is>
      </c>
      <c r="G8" s="16" t="inlineStr">
        <is>
          <t xml:space="preserve">• My Bentley App login credentials available
</t>
        </is>
      </c>
      <c r="H8" s="53" t="inlineStr">
        <is>
          <t>• User has a VIN linked to their account with no Primary User nominated
• RNR check has been validated for this account(CHN)
• Privacy Mode is disabed in the vehicle HMI
• SPIN already set
• Primary User Nomination done</t>
        </is>
      </c>
      <c r="I8" s="16" t="inlineStr">
        <is>
          <t xml:space="preserve">1. Log In to Bentley ID with valid credentials
( My Bentley App --&gt; LOGIN OR REGISTER --&gt; Enter valid email id --&gt; NEXT --&gt; Enter the Password --&gt; NEXT )
2. Now go to My Bentley App and try to perform the below scenario with an invalid SPIN
a. Remote Lock / Unlock </t>
        </is>
      </c>
      <c r="J8" s="16" t="inlineStr">
        <is>
          <t xml:space="preserve">1. Log In to Bentley ID should be successfull and focus is in vehicle DASHBOARD screen
2. Invalid PIN error message should be displayed when tried to perform Remote Lock/Unlock with an invalid SPIN entry
</t>
        </is>
      </c>
      <c r="K8" s="54" t="n"/>
      <c r="L8" s="54" t="n"/>
      <c r="M8" s="54" t="n"/>
      <c r="N8" s="110" t="n"/>
    </row>
    <row r="9" ht="141.75" customHeight="1">
      <c r="B9" s="50" t="n">
        <v>5</v>
      </c>
      <c r="C9" s="51" t="inlineStr">
        <is>
          <t>EUR, NAR, CHN</t>
        </is>
      </c>
      <c r="D9" s="51" t="inlineStr">
        <is>
          <t>High</t>
        </is>
      </c>
      <c r="E9" s="52" t="n">
        <v>4</v>
      </c>
      <c r="F9" s="111" t="inlineStr">
        <is>
          <t>Verify the Remote Lock functionality when Ignition is ON</t>
        </is>
      </c>
      <c r="G9" s="53" t="inlineStr">
        <is>
          <t>• The screen focus is in "My Bentley App - DASHBOARD" page
( My Bentley App --&gt; LOGIN OR REGISTER --&gt; Email --&gt; Enter valid email id --&gt; NEXT --&gt; Enter the Password --&gt; NEXT --&gt; Vehicle "DASHBOARD" Screen )</t>
        </is>
      </c>
      <c r="H9" s="53" t="inlineStr">
        <is>
          <t>• All Doors are closed
• Vehicle is unlocked
• Ignition is ON</t>
        </is>
      </c>
      <c r="I9" s="53" t="inlineStr">
        <is>
          <t xml:space="preserve">Tap on 'Lock' button --&gt; Enter SPIN </t>
        </is>
      </c>
      <c r="J9"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9" s="54" t="n"/>
      <c r="L9" s="54" t="n"/>
      <c r="M9" s="54" t="n"/>
      <c r="N9" s="110" t="n"/>
    </row>
    <row r="10" ht="141.75" customHeight="1">
      <c r="B10" s="50" t="n">
        <v>6</v>
      </c>
      <c r="C10" s="51" t="inlineStr">
        <is>
          <t>EUR, NAR, CHN</t>
        </is>
      </c>
      <c r="D10" s="51" t="inlineStr">
        <is>
          <t>Medium</t>
        </is>
      </c>
      <c r="E10" s="52" t="n">
        <v>4</v>
      </c>
      <c r="F10" s="111" t="inlineStr">
        <is>
          <t>Verify the Remote Unlock functionality when Ignition is ON</t>
        </is>
      </c>
      <c r="G10" s="53" t="inlineStr">
        <is>
          <t>• The screen focus is in "My Bentley App - DASHBOARD" page
( My Bentley App --&gt; LOGIN OR REGISTER --&gt; Email --&gt; Enter valid email id --&gt; NEXT --&gt; Enter the Password --&gt; NEXT --&gt; Vehicle "DASHBOARD" Screen )</t>
        </is>
      </c>
      <c r="H10" s="53" t="inlineStr">
        <is>
          <t>• All Doors are closed
• Vehicle is locked
• Ignition is ON</t>
        </is>
      </c>
      <c r="I10" s="53" t="inlineStr">
        <is>
          <t xml:space="preserve">Tap on 'Unlock' button --&gt; Enter SPIN </t>
        </is>
      </c>
      <c r="J10"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10" s="51" t="n"/>
      <c r="L10" s="54" t="n"/>
      <c r="M10" s="71" t="n"/>
      <c r="N10" s="72" t="n"/>
    </row>
    <row r="11" ht="141.75" customHeight="1">
      <c r="B11" s="50" t="n">
        <v>7</v>
      </c>
      <c r="C11" s="51" t="inlineStr">
        <is>
          <t>EUR, NAR, CHN</t>
        </is>
      </c>
      <c r="D11" s="51" t="inlineStr">
        <is>
          <t>High</t>
        </is>
      </c>
      <c r="E11" s="52" t="n">
        <v>4</v>
      </c>
      <c r="F11" s="111" t="inlineStr">
        <is>
          <t>Verify the Remote Lock functionality when Driver Door is opened</t>
        </is>
      </c>
      <c r="G11" s="53" t="inlineStr">
        <is>
          <t>• The screen focus is in "My Bentley App - DASHBOARD" page
( My Bentley App --&gt; LOGIN OR REGISTER --&gt; Email --&gt; Enter valid email id --&gt; NEXT --&gt; Enter the Password --&gt; NEXT --&gt; Vehicle "DASHBOARD" Screen )</t>
        </is>
      </c>
      <c r="H11" s="53" t="inlineStr">
        <is>
          <t>• Driver door open but other doors closed
• Vehicle is unlocked
• Ignition is OFF</t>
        </is>
      </c>
      <c r="I11" s="53" t="inlineStr">
        <is>
          <t xml:space="preserve">Tap on 'Lock' button --&gt; Enter SPIN </t>
        </is>
      </c>
      <c r="J11" s="53" t="inlineStr">
        <is>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is>
      </c>
      <c r="K11" s="51" t="n"/>
      <c r="L11" s="54" t="n"/>
      <c r="M11" s="71" t="n"/>
      <c r="N11" s="72" t="n"/>
    </row>
    <row r="12" ht="141.75" customHeight="1">
      <c r="B12" s="50" t="n">
        <v>8</v>
      </c>
      <c r="C12" s="51" t="inlineStr">
        <is>
          <t>EUR, NAR, CHN</t>
        </is>
      </c>
      <c r="D12" s="51" t="inlineStr">
        <is>
          <t>Medium</t>
        </is>
      </c>
      <c r="E12" s="52" t="n">
        <v>4</v>
      </c>
      <c r="F12" s="67" t="inlineStr">
        <is>
          <t>Verify the Remote Lock functionality when Any door or trunk is opened</t>
        </is>
      </c>
      <c r="G12" s="53" t="inlineStr">
        <is>
          <t>• The screen focus is in "My Bentley App - DASHBOARD" page
( My Bentley App --&gt; LOGIN OR REGISTER --&gt; Email --&gt; Enter valid email id --&gt; NEXT --&gt; Enter the Password --&gt; NEXT --&gt; Vehicle "DASHBOARD" Screen )</t>
        </is>
      </c>
      <c r="H12" s="53" t="inlineStr">
        <is>
          <t>• A door/bonnet is open other than the driver door
• Vehicle is unlocked
• Ignition is OFF</t>
        </is>
      </c>
      <c r="I12" s="53" t="inlineStr">
        <is>
          <t xml:space="preserve">Tap on 'Lock' button --&gt; Enter SPIN </t>
        </is>
      </c>
      <c r="J12" s="53" t="inlineStr">
        <is>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is>
      </c>
      <c r="K12" s="51" t="n"/>
      <c r="L12" s="54" t="n"/>
      <c r="M12" s="71" t="n"/>
      <c r="N12" s="72" t="n"/>
    </row>
    <row r="13" ht="110.25" customHeight="1">
      <c r="B13" s="50" t="n">
        <v>9</v>
      </c>
      <c r="C13" s="51" t="inlineStr">
        <is>
          <t>EUR, NAR, CHN</t>
        </is>
      </c>
      <c r="D13" s="51" t="inlineStr">
        <is>
          <t>Medium</t>
        </is>
      </c>
      <c r="E13" s="52" t="n">
        <v>3</v>
      </c>
      <c r="F13" s="67" t="inlineStr">
        <is>
          <t xml:space="preserve">Access to Remote Lock/unlock history  </t>
        </is>
      </c>
      <c r="G13" s="53" t="inlineStr">
        <is>
          <t>• The screen focus is in "My Bentley App - DASHBOARD" page
( My Bentley App --&gt; LOGIN OR REGISTER --&gt; Email --&gt; Enter valid email id --&gt; NEXT --&gt; Enter the Password --&gt; NEXT --&gt; Vehicle "DASHBOARD" Screen )</t>
        </is>
      </c>
      <c r="H13" s="53" t="n"/>
      <c r="I13" s="53" t="inlineStr">
        <is>
          <t xml:space="preserve">Go to Notifications </t>
        </is>
      </c>
      <c r="J13" s="53" t="inlineStr">
        <is>
          <t>Lock/unlock history should be visible with correct timestamps</t>
        </is>
      </c>
      <c r="K13" s="51" t="n"/>
      <c r="L13" s="54" t="n"/>
      <c r="M13" s="71" t="n"/>
      <c r="N13" s="72" t="n"/>
    </row>
    <row r="14" ht="110.25" customHeight="1">
      <c r="B14" s="50" t="n">
        <v>10</v>
      </c>
      <c r="C14" s="51" t="inlineStr">
        <is>
          <t>EUR, NAR, CHN</t>
        </is>
      </c>
      <c r="D14" s="51" t="inlineStr">
        <is>
          <t>Medium</t>
        </is>
      </c>
      <c r="E14" s="52" t="n">
        <v>4</v>
      </c>
      <c r="F14" s="67" t="inlineStr">
        <is>
          <t>Verify the Remote Lock/Unlock latency time (Service Round Trip Time)</t>
        </is>
      </c>
      <c r="G14" s="53" t="inlineStr">
        <is>
          <t>• The screen focus is in "My Bentley App - DASHBOARD" page
( My Bentley App --&gt; LOGIN OR REGISTER --&gt; Email --&gt; Enter valid email id --&gt; NEXT --&gt; Enter the Password --&gt; NEXT --&gt; Vehicle "DASHBOARD" Screen )</t>
        </is>
      </c>
      <c r="H14" s="53" t="inlineStr">
        <is>
          <t>• All Doors are closed
• Vehicle is unlocked
• Ignition is OFF</t>
        </is>
      </c>
      <c r="I14" s="53" t="inlineStr">
        <is>
          <t xml:space="preserve">Tap on 'Lock' button --&gt; Enter SPIN </t>
        </is>
      </c>
      <c r="J14" s="53" t="inlineStr">
        <is>
          <t>The action should performed successfully and complete in 40 seconds.</t>
        </is>
      </c>
      <c r="K14" s="51" t="n"/>
      <c r="L14" s="54" t="n"/>
      <c r="M14" s="71" t="n"/>
      <c r="N14" s="72" t="n"/>
    </row>
    <row r="15" ht="110.25" customHeight="1">
      <c r="B15" s="50" t="n">
        <v>11</v>
      </c>
      <c r="C15" s="51" t="inlineStr">
        <is>
          <t>EUR, NAR, CHN</t>
        </is>
      </c>
      <c r="D15" s="51" t="inlineStr">
        <is>
          <t>Low</t>
        </is>
      </c>
      <c r="E15" s="52" t="n">
        <v>4</v>
      </c>
      <c r="F15" s="67" t="inlineStr">
        <is>
          <t>Verify the Remote Lock functionality when vehicle is already locked</t>
        </is>
      </c>
      <c r="G15" s="53" t="inlineStr">
        <is>
          <t>• The screen focus is in "My Bentley App - DASHBOARD" page
( My Bentley App --&gt; LOGIN OR REGISTER --&gt; Email --&gt; Enter valid email id --&gt; NEXT --&gt; Enter the Password --&gt; NEXT --&gt; Vehicle "DASHBOARD" Screen )</t>
        </is>
      </c>
      <c r="H15" s="53" t="inlineStr">
        <is>
          <t>• All Doors are closed
• Vehicle is locked
• Ignition is OFF</t>
        </is>
      </c>
      <c r="I15" s="53" t="inlineStr">
        <is>
          <t xml:space="preserve">Tap on 'Lock' button --&gt; Enter SPIN </t>
        </is>
      </c>
      <c r="J15" s="53" t="inlineStr">
        <is>
          <t>1. The action should performed and get response with an appropriate  message (e.g. response as 'Vehicle is already locked / Vehicle locked'  [relevant message])
2. Push notification should be received in the app</t>
        </is>
      </c>
      <c r="K15" s="51" t="n"/>
      <c r="L15" s="54" t="n"/>
      <c r="M15" s="71" t="n"/>
      <c r="N15" s="72" t="n"/>
    </row>
    <row r="16" ht="110.25" customHeight="1">
      <c r="B16" s="50" t="n">
        <v>12</v>
      </c>
      <c r="C16" s="51" t="inlineStr">
        <is>
          <t>EUR, NAR, CHN</t>
        </is>
      </c>
      <c r="D16" s="51" t="inlineStr">
        <is>
          <t>Low</t>
        </is>
      </c>
      <c r="E16" s="52" t="n">
        <v>4</v>
      </c>
      <c r="F16" s="67" t="inlineStr">
        <is>
          <t>Verify the Remote Unlock functionality when vehicle is already unlocked</t>
        </is>
      </c>
      <c r="G16" s="53" t="inlineStr">
        <is>
          <t>• The screen focus is in "My Bentley App - DASHBOARD" page
( My Bentley App --&gt; LOGIN OR REGISTER --&gt; Email --&gt; Enter valid email id --&gt; NEXT --&gt; Enter the Password --&gt; NEXT --&gt; Vehicle "DASHBOARD" Screen )</t>
        </is>
      </c>
      <c r="H16" s="53" t="inlineStr">
        <is>
          <t>• All Doors are closed
• Vehicle is unlocked
• Ignition is OFF</t>
        </is>
      </c>
      <c r="I16" s="53" t="inlineStr">
        <is>
          <t xml:space="preserve">Tap on 'Unlock' button --&gt; Enter SPIN </t>
        </is>
      </c>
      <c r="J16" s="53" t="inlineStr">
        <is>
          <t>1. The action should performed and get response with an appropriate  message (e.g. response as 'Vehicle is already unlocked / Vehicle unlocked'  [relevant message])
2. Push notification should be received in the app</t>
        </is>
      </c>
      <c r="K16" s="51" t="n"/>
      <c r="L16" s="54" t="n"/>
      <c r="M16" s="71" t="n"/>
      <c r="N16" s="72" t="n"/>
    </row>
    <row r="17" ht="110.25" customHeight="1">
      <c r="B17" s="50" t="n">
        <v>13</v>
      </c>
      <c r="C17" s="51" t="inlineStr">
        <is>
          <t>EUR, NAR, CHN</t>
        </is>
      </c>
      <c r="D17" s="51" t="inlineStr">
        <is>
          <t>Low</t>
        </is>
      </c>
      <c r="E17" s="52" t="n">
        <v>4</v>
      </c>
      <c r="F17" s="67" t="inlineStr">
        <is>
          <t>Verify the Remote Lock functionality timeout when vehicle is not connected to network</t>
        </is>
      </c>
      <c r="G17" s="71" t="inlineStr">
        <is>
          <t>• The screen focus is in "My Bentley App - DASHBOARD" page
( My Bentley App --&gt; LOGIN OR REGISTER --&gt; Email --&gt; Enter valid email id --&gt; NEXT --&gt; Enter the Password --&gt; NEXT --&gt; Vehicle "DASHBOARD" Screen )</t>
        </is>
      </c>
      <c r="H17" s="53" t="inlineStr">
        <is>
          <t>• All Doors are closed
• Disconnect the vehicle from the network or  Activate flight mode in Mobile where My Bentley App is installed and accessing
• Vehicle is unlocked
• Ignition is OFF</t>
        </is>
      </c>
      <c r="I17" s="53" t="inlineStr">
        <is>
          <t xml:space="preserve">Tap on 'Lock' button --&gt; Enter SPIN  </t>
        </is>
      </c>
      <c r="J17" s="53" t="inlineStr">
        <is>
          <t>1. The action should be terminated (timeout) after 2 minutes. 
2. App should be notified with an appropriate  message (e.g. response as 'Vehicle unreachable '  [relevant message])
3. Push notification should be received in the app</t>
        </is>
      </c>
      <c r="K17" s="51" t="n"/>
      <c r="L17" s="54" t="n"/>
      <c r="M17" s="71" t="n"/>
      <c r="N17" s="72" t="n"/>
    </row>
    <row r="18" ht="141.75" customHeight="1">
      <c r="B18" s="50" t="n">
        <v>14</v>
      </c>
      <c r="C18" s="51" t="inlineStr">
        <is>
          <t>EUR, NAR, CHN</t>
        </is>
      </c>
      <c r="D18" s="51" t="inlineStr">
        <is>
          <t>Low</t>
        </is>
      </c>
      <c r="E18" s="52" t="n">
        <v>4</v>
      </c>
      <c r="F18" s="67" t="inlineStr">
        <is>
          <t xml:space="preserve">Verify Remote Lock functionality when Fob Keys are left inside the vehicle </t>
        </is>
      </c>
      <c r="G18" s="67" t="inlineStr">
        <is>
          <t>• The screen focus is in "My Bentley App - DASHBOARD" page
( My Bentley App --&gt; LOGIN OR REGISTER --&gt; Email --&gt; Enter valid email id --&gt; NEXT --&gt; Enter the Password --&gt; NEXT --&gt; Vehicle "DASHBOARD" Screen )</t>
        </is>
      </c>
      <c r="H18" s="53" t="inlineStr">
        <is>
          <t>• Keep the Fob Key inside the vehicle
• Vehicle is unlocked
• Ignition is OFF</t>
        </is>
      </c>
      <c r="I18" s="53" t="inlineStr">
        <is>
          <t xml:space="preserve">Tap on 'Lock' button --&gt; Enter SPIN  </t>
        </is>
      </c>
      <c r="J18"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18" s="51" t="n"/>
      <c r="L18" s="54" t="n"/>
      <c r="M18" s="71" t="n"/>
      <c r="N18" s="72" t="n"/>
    </row>
    <row r="19" ht="110.25" customHeight="1">
      <c r="B19" s="50" t="n">
        <v>15</v>
      </c>
      <c r="C19" s="51" t="inlineStr">
        <is>
          <t>EUR, NAR, CHN</t>
        </is>
      </c>
      <c r="D19" s="51" t="inlineStr">
        <is>
          <t>Low</t>
        </is>
      </c>
      <c r="E19" s="52" t="n">
        <v>4</v>
      </c>
      <c r="F19" s="67" t="inlineStr">
        <is>
          <t xml:space="preserve">Verify Remote Unlock functionality when Fob Keys are left inside the vehicle </t>
        </is>
      </c>
      <c r="G19" s="67" t="inlineStr">
        <is>
          <t>• The screen focus is in "My Bentley App - DASHBOARD" page
( My Bentley App --&gt; LOGIN OR REGISTER --&gt; Email --&gt; Enter valid email id --&gt; NEXT --&gt; Enter the Password --&gt; NEXT --&gt; Vehicle "DASHBOARD" Screen )</t>
        </is>
      </c>
      <c r="H19" s="53" t="inlineStr">
        <is>
          <t>• Keep the Fob Key inside the vehicle
• Vehicle is locked
• Ignition is OFF</t>
        </is>
      </c>
      <c r="I19" s="53" t="inlineStr">
        <is>
          <t xml:space="preserve">Tap on 'Unlock' button --&gt; Enter SPIN </t>
        </is>
      </c>
      <c r="J19" s="53" t="inlineStr">
        <is>
          <t>1. The action should performed and Door disarming alarm should be played.
2. App should be notified with an appropriate  message (e.g. response as 'Vehicle is successfully unlocked'  [relevant message])
3. The status of the lock should be updated simultaneously</t>
        </is>
      </c>
      <c r="K19" s="51" t="n"/>
      <c r="L19" s="54" t="n"/>
      <c r="M19" s="71" t="n"/>
      <c r="N19" s="72" t="n"/>
    </row>
    <row r="20" ht="141.75" customHeight="1">
      <c r="B20" s="50" t="n">
        <v>16</v>
      </c>
      <c r="C20" s="51" t="inlineStr">
        <is>
          <t>EUR, NAR, CHN</t>
        </is>
      </c>
      <c r="D20" s="51" t="inlineStr">
        <is>
          <t>Low</t>
        </is>
      </c>
      <c r="E20" s="52" t="n">
        <v>4</v>
      </c>
      <c r="F20" s="67" t="inlineStr">
        <is>
          <t xml:space="preserve">Verify Remote Lock functionality when Vehicle is locked by Fob Keys </t>
        </is>
      </c>
      <c r="G20" s="67" t="inlineStr">
        <is>
          <t>• The screen focus is in "My Bentley App - DASHBOARD" page
( My Bentley App --&gt; LOGIN OR REGISTER --&gt; Email --&gt; Enter valid email id --&gt; NEXT --&gt; Enter the Password --&gt; NEXT --&gt; Vehicle "DASHBOARD" Screen )</t>
        </is>
      </c>
      <c r="H20" s="53" t="inlineStr">
        <is>
          <t>• Vehicle is unlocked
• Ignition is OFF</t>
        </is>
      </c>
      <c r="I20" s="53" t="inlineStr">
        <is>
          <t xml:space="preserve">Tap on 'Lock' button --&gt; Enter SPIN  </t>
        </is>
      </c>
      <c r="J20"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20" s="51" t="n"/>
      <c r="L20" s="54" t="n"/>
      <c r="M20" s="71" t="n"/>
      <c r="N20" s="72" t="n"/>
    </row>
    <row r="21" ht="110.25" customHeight="1">
      <c r="B21" s="50" t="n">
        <v>17</v>
      </c>
      <c r="C21" s="51" t="inlineStr">
        <is>
          <t>EUR, NAR, CHN</t>
        </is>
      </c>
      <c r="D21" s="51" t="inlineStr">
        <is>
          <t>Low</t>
        </is>
      </c>
      <c r="E21" s="52" t="n">
        <v>5</v>
      </c>
      <c r="F21" s="67" t="inlineStr">
        <is>
          <t xml:space="preserve">Access to Remote Lock/unlock functionalities when Privacy mode is ON </t>
        </is>
      </c>
      <c r="G21" s="53" t="inlineStr">
        <is>
          <t>• The screen focus is in "My Bentley App - DASHBOARD" page
( My Bentley App --&gt; LOGIN OR REGISTER --&gt; Email --&gt; Enter valid email id --&gt; NEXT --&gt; Enter the Password --&gt; NEXT --&gt; Vehicle "DASHBOARD" Screen )</t>
        </is>
      </c>
      <c r="H21" s="53" t="inlineStr">
        <is>
          <t>• Privacy Mode is ON in HMI</t>
        </is>
      </c>
      <c r="I21" s="53" t="inlineStr">
        <is>
          <t xml:space="preserve">Scroll up/down and check the status of the Lock and Unlock services. </t>
        </is>
      </c>
      <c r="J21" s="53" t="inlineStr">
        <is>
          <t>1. The Remote locking service should be disabled(Greyed out).
2. Lock and Unlock button should not be accessible.</t>
        </is>
      </c>
      <c r="K21" s="51" t="n"/>
      <c r="L21" s="54" t="n"/>
      <c r="M21" s="71" t="n"/>
      <c r="N21" s="72" t="n"/>
    </row>
    <row r="22" ht="110.25" customHeight="1">
      <c r="B22" s="50" t="n">
        <v>18</v>
      </c>
      <c r="C22" s="51" t="inlineStr">
        <is>
          <t>EUR, NAR, CHN</t>
        </is>
      </c>
      <c r="D22" s="51" t="inlineStr">
        <is>
          <t>Low</t>
        </is>
      </c>
      <c r="E22" s="52" t="n">
        <v>4</v>
      </c>
      <c r="F22" s="67" t="inlineStr">
        <is>
          <t xml:space="preserve">Access to Remote Lock/unlock functionalities when Privacy mode is Off </t>
        </is>
      </c>
      <c r="G22" s="53" t="inlineStr">
        <is>
          <t>• The screen focus is in "My Bentley App - DASHBOARD" page
( My Bentley App --&gt; LOGIN OR REGISTER --&gt; Email --&gt; Enter valid email id --&gt; NEXT --&gt; Enter the Password --&gt; NEXT --&gt; Vehicle "DASHBOARD" Screen )</t>
        </is>
      </c>
      <c r="H22" s="53" t="inlineStr">
        <is>
          <t>• Privacy Mode is OFF in HMI</t>
        </is>
      </c>
      <c r="I22" s="53" t="inlineStr">
        <is>
          <t xml:space="preserve">Scroll up/down and check the status of the Lock and Unlock services. </t>
        </is>
      </c>
      <c r="J22" s="53" t="inlineStr">
        <is>
          <t>1. The Remote locking service should be enabled
2. Lock and Unlock button should be accessible.</t>
        </is>
      </c>
      <c r="K22" s="51" t="n"/>
      <c r="L22" s="54" t="n"/>
      <c r="M22" s="71" t="n"/>
      <c r="N22" s="72" t="n"/>
    </row>
    <row r="23" ht="32.25" customHeight="1" thickBot="1">
      <c r="B23" s="59" t="n">
        <v>19</v>
      </c>
      <c r="C23" s="60" t="inlineStr">
        <is>
          <t>EUR, NAR, CHN</t>
        </is>
      </c>
      <c r="D23" s="60" t="inlineStr">
        <is>
          <t>Medium</t>
        </is>
      </c>
      <c r="E23" s="61" t="n">
        <v>5</v>
      </c>
      <c r="F23" s="62" t="inlineStr">
        <is>
          <t>Verify all the screen with Bentley style guide.</t>
        </is>
      </c>
      <c r="G23" s="62" t="inlineStr">
        <is>
          <t>• N/A</t>
        </is>
      </c>
      <c r="H23" s="53" t="n"/>
      <c r="I23" s="62" t="inlineStr">
        <is>
          <t>Observe all the screen's icon, font, colour</t>
        </is>
      </c>
      <c r="J23" s="62" t="inlineStr">
        <is>
          <t>All the icon, font, colour should be followed as per Bentley style guide.</t>
        </is>
      </c>
      <c r="K23" s="62" t="n"/>
      <c r="L23" s="63" t="n"/>
      <c r="M23" s="62" t="n"/>
      <c r="N23" s="64" t="n"/>
    </row>
  </sheetData>
  <mergeCells count="3">
    <mergeCell ref="F3:M3"/>
    <mergeCell ref="B2:M2"/>
    <mergeCell ref="B3:C3"/>
  </mergeCells>
  <conditionalFormatting sqref="K5:K9">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2025-10-20T08:18:20Z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