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init_invalid" sheetId="2" state="visible" r:id="rId3"/>
    <sheet name="init_valid" sheetId="3" state="visible" r:id="rId4"/>
  </sheets>
  <definedNames>
    <definedName function="false" hidden="true" localSheetId="1" name="_xlnm._FilterDatabase" vbProcedure="false">init_invalid!$A$1:$I$41</definedName>
    <definedName function="false" hidden="false" localSheetId="1" name="_xlnm._FilterDatabase" vbProcedure="false">init_invalid!$A$1:$I$41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<sst xmlns="http://schemas.openxmlformats.org/spreadsheetml/2006/main" count="27" uniqueCount="12">
  <si>
    <t xml:space="preserve">Idex</t>
  </si>
  <si>
    <t xml:space="preserve">Values</t>
  </si>
  <si>
    <t xml:space="preserve">Mean</t>
  </si>
  <si>
    <t xml:space="preserve">Delta Sigma</t>
  </si>
  <si>
    <t xml:space="preserve">Sigma</t>
  </si>
  <si>
    <t xml:space="preserve">Delta Mean</t>
  </si>
  <si>
    <t xml:space="preserve">Reliable</t>
  </si>
  <si>
    <t xml:space="preserve">Percent</t>
  </si>
  <si>
    <t xml:space="preserve">Delta</t>
  </si>
  <si>
    <t xml:space="preserve">MLD</t>
  </si>
  <si>
    <t xml:space="preserve">Mean Reliable</t>
  </si>
  <si>
    <t xml:space="preserve">Rand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</si>
</sst>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b val="true"/>
      <sz val="11"/>
      <color rgb="FF0070C0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9C9C9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7030A0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C9C9C9"/>
      <rgbColor rgb="FFFF99CC"/>
      <rgbColor rgb="FFCC99FF"/>
      <rgbColor rgb="FFFFCC99"/>
      <rgbColor rgb="FF3366FF"/>
      <rgbColor rgb="FF33CCCC"/>
      <rgbColor rgb="FF70AD47"/>
      <rgbColor rgb="FFFFC000"/>
      <rgbColor rgb="FFFF9900"/>
      <rgbColor rgb="FFED7D31"/>
      <rgbColor rgb="FF595959"/>
      <rgbColor rgb="FFA5A5A5"/>
      <rgbColor rgb="FF003366"/>
      <rgbColor rgb="FF00B050"/>
      <rgbColor rgb="FF003300"/>
      <rgbColor rgb="FF333300"/>
      <rgbColor rgb="FF9E48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Delta Sigma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</c:numCache>
            </c:numRef>
          </c:xVal>
          <c:yVal>
            <c:numRef>
              <c:f>Sheet1!$D$2:$D$46</c:f>
              <c:numCache>
                <c:formatCode>General</c:formatCode>
                <c:ptCount val="45"/>
                <c:pt idx="0">
                  <c:v/>
                </c:pt>
                <c:pt idx="1">
                  <c:v>2.49999999990536E-005</c:v>
                </c:pt>
                <c:pt idx="2">
                  <c:v>1.66666666672199E-005</c:v>
                </c:pt>
                <c:pt idx="3">
                  <c:v>6.25000000020748E-006</c:v>
                </c:pt>
                <c:pt idx="4">
                  <c:v>9.999999992516E-007</c:v>
                </c:pt>
                <c:pt idx="5">
                  <c:v>9.1666666666157E-006</c:v>
                </c:pt>
                <c:pt idx="6">
                  <c:v>9.28571428637781E-006</c:v>
                </c:pt>
                <c:pt idx="7">
                  <c:v>9.3750000011994E-006</c:v>
                </c:pt>
                <c:pt idx="8">
                  <c:v>2.16666666670307E-005</c:v>
                </c:pt>
                <c:pt idx="9">
                  <c:v>2.3999999999802E-005</c:v>
                </c:pt>
                <c:pt idx="10">
                  <c:v>1.72727272733653E-005</c:v>
                </c:pt>
                <c:pt idx="11">
                  <c:v>2.08333333517885E-006</c:v>
                </c:pt>
                <c:pt idx="12">
                  <c:v>1.65384615371522E-005</c:v>
                </c:pt>
                <c:pt idx="13">
                  <c:v>2.46428571415436E-005</c:v>
                </c:pt>
                <c:pt idx="14">
                  <c:v>1.36666666659124E-005</c:v>
                </c:pt>
                <c:pt idx="15">
                  <c:v>1.53125000004195E-005</c:v>
                </c:pt>
                <c:pt idx="16">
                  <c:v>2.32352941171854E-005</c:v>
                </c:pt>
                <c:pt idx="17">
                  <c:v>3.55555555486831E-006</c:v>
                </c:pt>
                <c:pt idx="18">
                  <c:v>1.47368421288263E-006</c:v>
                </c:pt>
                <c:pt idx="19">
                  <c:v>4.24999999992792E-006</c:v>
                </c:pt>
                <c:pt idx="20">
                  <c:v>2.38095237747871E-007</c:v>
                </c:pt>
                <c:pt idx="21">
                  <c:v>2.13636363710634E-006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Sigma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</c:numCache>
            </c:numRef>
          </c:xVal>
          <c:yVal>
            <c:numRef>
              <c:f>Sheet1!$E$2:$E$46</c:f>
              <c:numCache>
                <c:formatCode>General</c:formatCode>
                <c:ptCount val="45"/>
                <c:pt idx="0">
                  <c:v/>
                </c:pt>
                <c:pt idx="1">
                  <c:v>2.49999999990536E-005</c:v>
                </c:pt>
                <c:pt idx="2">
                  <c:v>2.08333333331367E-005</c:v>
                </c:pt>
                <c:pt idx="3">
                  <c:v>1.59722222221603E-005</c:v>
                </c:pt>
                <c:pt idx="4">
                  <c:v>1.22291666664331E-005</c:v>
                </c:pt>
                <c:pt idx="5">
                  <c:v>1.16166666664697E-005</c:v>
                </c:pt>
                <c:pt idx="6">
                  <c:v>1.1228174603121E-005</c:v>
                </c:pt>
                <c:pt idx="7">
                  <c:v>1.09634353742751E-005</c:v>
                </c:pt>
                <c:pt idx="8">
                  <c:v>1.23013392858695E-005</c:v>
                </c:pt>
                <c:pt idx="9">
                  <c:v>1.36011904763065E-005</c:v>
                </c:pt>
                <c:pt idx="10">
                  <c:v>1.39683441560123E-005</c:v>
                </c:pt>
                <c:pt idx="11">
                  <c:v>1.28878886268457E-005</c:v>
                </c:pt>
                <c:pt idx="12">
                  <c:v>1.31921030360379E-005</c:v>
                </c:pt>
                <c:pt idx="13">
                  <c:v>1.40729302749229E-005</c:v>
                </c:pt>
                <c:pt idx="14">
                  <c:v>1.40439114457079E-005</c:v>
                </c:pt>
                <c:pt idx="15">
                  <c:v>1.4128484016022E-005</c:v>
                </c:pt>
                <c:pt idx="16">
                  <c:v>1.46976596473447E-005</c:v>
                </c:pt>
                <c:pt idx="17">
                  <c:v>1.4042241759552E-005</c:v>
                </c:pt>
                <c:pt idx="18">
                  <c:v>1.33439885625148E-005</c:v>
                </c:pt>
                <c:pt idx="19">
                  <c:v>1.28653575855365E-005</c:v>
                </c:pt>
                <c:pt idx="20">
                  <c:v>1.22339944681471E-005</c:v>
                </c:pt>
                <c:pt idx="21">
                  <c:v>1.17531549047642E-005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numCache>
            </c:numRef>
          </c:yVal>
          <c:smooth val="1"/>
        </c:ser>
        <c:axId val="61985810"/>
        <c:axId val="921907"/>
      </c:scatterChart>
      <c:valAx>
        <c:axId val="619858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1907"/>
        <c:crosses val="autoZero"/>
        <c:crossBetween val="midCat"/>
      </c:valAx>
      <c:valAx>
        <c:axId val="9219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98581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4721819061442"/>
          <c:y val="0.0728923242854575"/>
          <c:w val="0.741944847605225"/>
          <c:h val="0.8242854574869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</c:numCache>
            </c:numRef>
          </c:xVal>
          <c:yVal>
            <c:numRef>
              <c:f>Sheet1!$B$2:$B$46</c:f>
              <c:numCache>
                <c:formatCode>General</c:formatCode>
                <c:ptCount val="45"/>
                <c:pt idx="0">
                  <c:v>10</c:v>
                </c:pt>
                <c:pt idx="1">
                  <c:v>10.00005</c:v>
                </c:pt>
                <c:pt idx="2">
                  <c:v>10</c:v>
                </c:pt>
                <c:pt idx="3">
                  <c:v>10.000025</c:v>
                </c:pt>
                <c:pt idx="4">
                  <c:v>10.00002</c:v>
                </c:pt>
                <c:pt idx="5">
                  <c:v>10.00003</c:v>
                </c:pt>
                <c:pt idx="6">
                  <c:v>10.00001</c:v>
                </c:pt>
                <c:pt idx="7">
                  <c:v>10.00003</c:v>
                </c:pt>
                <c:pt idx="8">
                  <c:v>10.000045</c:v>
                </c:pt>
                <c:pt idx="9">
                  <c:v>10.00005</c:v>
                </c:pt>
                <c:pt idx="10">
                  <c:v>10.000045</c:v>
                </c:pt>
                <c:pt idx="11">
                  <c:v>10.00003</c:v>
                </c:pt>
                <c:pt idx="12">
                  <c:v>10.00001</c:v>
                </c:pt>
                <c:pt idx="13">
                  <c:v>10</c:v>
                </c:pt>
                <c:pt idx="14">
                  <c:v>10.00001</c:v>
                </c:pt>
                <c:pt idx="15">
                  <c:v>10.00004</c:v>
                </c:pt>
                <c:pt idx="16">
                  <c:v>10</c:v>
                </c:pt>
                <c:pt idx="17">
                  <c:v>10.000027</c:v>
                </c:pt>
                <c:pt idx="18">
                  <c:v>10.000025</c:v>
                </c:pt>
                <c:pt idx="19">
                  <c:v>10.000028</c:v>
                </c:pt>
                <c:pt idx="20">
                  <c:v>10.000024</c:v>
                </c:pt>
                <c:pt idx="21">
                  <c:v>10.000026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</c:numCache>
            </c:numRef>
          </c:xVal>
          <c:yVal>
            <c:numRef>
              <c:f>Sheet1!$C$2:$C$46</c:f>
              <c:numCache>
                <c:formatCode>General</c:formatCode>
                <c:ptCount val="45"/>
                <c:pt idx="0">
                  <c:v>10</c:v>
                </c:pt>
                <c:pt idx="1">
                  <c:v>10.000025</c:v>
                </c:pt>
                <c:pt idx="2">
                  <c:v>10.0000166666667</c:v>
                </c:pt>
                <c:pt idx="3">
                  <c:v>10.00001875</c:v>
                </c:pt>
                <c:pt idx="4">
                  <c:v>10.000019</c:v>
                </c:pt>
                <c:pt idx="5">
                  <c:v>10.0000208333333</c:v>
                </c:pt>
                <c:pt idx="6">
                  <c:v>10.0000192857143</c:v>
                </c:pt>
                <c:pt idx="7">
                  <c:v>10.000020625</c:v>
                </c:pt>
                <c:pt idx="8">
                  <c:v>10.0000233333333</c:v>
                </c:pt>
                <c:pt idx="9">
                  <c:v>10.000026</c:v>
                </c:pt>
                <c:pt idx="10">
                  <c:v>10.0000277272727</c:v>
                </c:pt>
                <c:pt idx="11">
                  <c:v>10.0000279166667</c:v>
                </c:pt>
                <c:pt idx="12">
                  <c:v>10.0000265384615</c:v>
                </c:pt>
                <c:pt idx="13">
                  <c:v>10.0000246428571</c:v>
                </c:pt>
                <c:pt idx="14">
                  <c:v>10.0000236666667</c:v>
                </c:pt>
                <c:pt idx="15">
                  <c:v>10.0000246875</c:v>
                </c:pt>
                <c:pt idx="16">
                  <c:v>10.0000232352941</c:v>
                </c:pt>
                <c:pt idx="17">
                  <c:v>10.0000234444444</c:v>
                </c:pt>
                <c:pt idx="18">
                  <c:v>10.0000235263158</c:v>
                </c:pt>
                <c:pt idx="19">
                  <c:v>10.00002375</c:v>
                </c:pt>
                <c:pt idx="20">
                  <c:v>10.0000237619048</c:v>
                </c:pt>
                <c:pt idx="21">
                  <c:v>10.0000238636364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numCache>
            </c:numRef>
          </c:yVal>
          <c:smooth val="1"/>
        </c:ser>
        <c:axId val="36489855"/>
        <c:axId val="4290723"/>
      </c:scatterChart>
      <c:valAx>
        <c:axId val="364898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90723"/>
        <c:crosses val="autoZero"/>
        <c:crossBetween val="midCat"/>
      </c:valAx>
      <c:valAx>
        <c:axId val="42907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0.00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48985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init_invalid!$D$1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init_invalid!$A$2:$A$44</c:f>
              <c:strCach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</c:strCache>
            </c:strRef>
          </c:cat>
          <c:val>
            <c:numRef>
              <c:f>init_invalid!$D$2:$D$44</c:f>
              <c:numCache>
                <c:formatCode>General</c:formatCode>
                <c:ptCount val="43"/>
                <c:pt idx="0">
                  <c:v/>
                </c:pt>
                <c:pt idx="1">
                  <c:v>0.00769414949247427</c:v>
                </c:pt>
                <c:pt idx="2">
                  <c:v>0.00490039541698906</c:v>
                </c:pt>
                <c:pt idx="3">
                  <c:v>0.00454618316794075</c:v>
                </c:pt>
                <c:pt idx="4">
                  <c:v>0.0173089161266891</c:v>
                </c:pt>
                <c:pt idx="5">
                  <c:v>0.00873295905787863</c:v>
                </c:pt>
                <c:pt idx="6">
                  <c:v>0.00985403311965527</c:v>
                </c:pt>
                <c:pt idx="7">
                  <c:v>0.0302798037375283</c:v>
                </c:pt>
                <c:pt idx="8">
                  <c:v>0.00798153099970378</c:v>
                </c:pt>
                <c:pt idx="9">
                  <c:v>0.016814578861247</c:v>
                </c:pt>
                <c:pt idx="10">
                  <c:v>0.0144594077289941</c:v>
                </c:pt>
                <c:pt idx="11">
                  <c:v>0.00134690659147552</c:v>
                </c:pt>
                <c:pt idx="12">
                  <c:v>0.00421968828398178</c:v>
                </c:pt>
                <c:pt idx="13">
                  <c:v>0.00209847253400852</c:v>
                </c:pt>
                <c:pt idx="14">
                  <c:v>0.01013954268908</c:v>
                </c:pt>
                <c:pt idx="15">
                  <c:v>0.0203888432467814</c:v>
                </c:pt>
                <c:pt idx="16">
                  <c:v>0.0116216675933511</c:v>
                </c:pt>
                <c:pt idx="17">
                  <c:v>0.0211000212779169</c:v>
                </c:pt>
                <c:pt idx="18">
                  <c:v>0.0218994686441576</c:v>
                </c:pt>
                <c:pt idx="19">
                  <c:v>0.00801284452799322</c:v>
                </c:pt>
                <c:pt idx="20">
                  <c:v>0.0140506877857085</c:v>
                </c:pt>
                <c:pt idx="21">
                  <c:v>0.0260051282626907</c:v>
                </c:pt>
                <c:pt idx="22">
                  <c:v>0.0090234957413422</c:v>
                </c:pt>
                <c:pt idx="23">
                  <c:v>0.0196866749699858</c:v>
                </c:pt>
                <c:pt idx="24">
                  <c:v>0.0221544725208389</c:v>
                </c:pt>
                <c:pt idx="25">
                  <c:v>0.00202671083864914</c:v>
                </c:pt>
                <c:pt idx="26">
                  <c:v>0.024547775538176</c:v>
                </c:pt>
                <c:pt idx="27">
                  <c:v>0.0117694399747332</c:v>
                </c:pt>
                <c:pt idx="28">
                  <c:v>0.00680507153643895</c:v>
                </c:pt>
                <c:pt idx="29">
                  <c:v>0.00878761892148816</c:v>
                </c:pt>
                <c:pt idx="30">
                  <c:v>0.00514156616482886</c:v>
                </c:pt>
                <c:pt idx="31">
                  <c:v>0.00786616742566793</c:v>
                </c:pt>
                <c:pt idx="32">
                  <c:v>0.0105018475659229</c:v>
                </c:pt>
                <c:pt idx="33">
                  <c:v>0.0168873667352933</c:v>
                </c:pt>
                <c:pt idx="34">
                  <c:v>0.00808213908299571</c:v>
                </c:pt>
                <c:pt idx="35">
                  <c:v>0.0181784817841155</c:v>
                </c:pt>
                <c:pt idx="36">
                  <c:v>0.00249956273009388</c:v>
                </c:pt>
                <c:pt idx="37">
                  <c:v>0.00469480117418719</c:v>
                </c:pt>
                <c:pt idx="38">
                  <c:v>0.0122285279788592</c:v>
                </c:pt>
                <c:pt idx="39">
                  <c:v>0.0256058822331173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init_invalid!$E$1</c:f>
              <c:strCache>
                <c:ptCount val="1"/>
                <c:pt idx="0">
                  <c:v>MLD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init_invalid!$A$2:$A$44</c:f>
              <c:strCach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</c:strCache>
            </c:strRef>
          </c:cat>
          <c:val>
            <c:numRef>
              <c:f>init_invalid!$E$2:$E$44</c:f>
              <c:numCache>
                <c:formatCode>General</c:formatCode>
                <c:ptCount val="43"/>
                <c:pt idx="0">
                  <c:v/>
                </c:pt>
                <c:pt idx="1">
                  <c:v>0.00769414949247427</c:v>
                </c:pt>
                <c:pt idx="2">
                  <c:v>0.00629727245473166</c:v>
                </c:pt>
                <c:pt idx="3">
                  <c:v>0.00571357602580136</c:v>
                </c:pt>
                <c:pt idx="4">
                  <c:v>0.00861241105102328</c:v>
                </c:pt>
                <c:pt idx="5">
                  <c:v>0.00863652065239435</c:v>
                </c:pt>
                <c:pt idx="6">
                  <c:v>0.00883943939693784</c:v>
                </c:pt>
                <c:pt idx="7">
                  <c:v>0.0119023485884508</c:v>
                </c:pt>
                <c:pt idx="8">
                  <c:v>0.0114122463898574</c:v>
                </c:pt>
                <c:pt idx="9">
                  <c:v>0.0120125055533451</c:v>
                </c:pt>
                <c:pt idx="10">
                  <c:v>0.01225719577091</c:v>
                </c:pt>
                <c:pt idx="11">
                  <c:v>0.0112653513000523</c:v>
                </c:pt>
                <c:pt idx="12">
                  <c:v>0.0106782127153798</c:v>
                </c:pt>
                <c:pt idx="13">
                  <c:v>0.0100182327014282</c:v>
                </c:pt>
                <c:pt idx="14">
                  <c:v>0.0100268977005461</c:v>
                </c:pt>
                <c:pt idx="15">
                  <c:v>0.0107176940702952</c:v>
                </c:pt>
                <c:pt idx="16">
                  <c:v>0.0107741924154862</c:v>
                </c:pt>
                <c:pt idx="17">
                  <c:v>0.0113815941132762</c:v>
                </c:pt>
                <c:pt idx="18">
                  <c:v>0.0119659204761029</c:v>
                </c:pt>
                <c:pt idx="19">
                  <c:v>0.0117578638472551</c:v>
                </c:pt>
                <c:pt idx="20">
                  <c:v>0.0118725050441777</c:v>
                </c:pt>
                <c:pt idx="21">
                  <c:v>0.0125454871022022</c:v>
                </c:pt>
                <c:pt idx="22">
                  <c:v>0.0123853965857994</c:v>
                </c:pt>
                <c:pt idx="23">
                  <c:v>0.0127028434720684</c:v>
                </c:pt>
                <c:pt idx="24">
                  <c:v>0.0130966613491005</c:v>
                </c:pt>
                <c:pt idx="25">
                  <c:v>0.0126538633286825</c:v>
                </c:pt>
                <c:pt idx="26">
                  <c:v>0.0131113214905861</c:v>
                </c:pt>
                <c:pt idx="27">
                  <c:v>0.0130616221751841</c:v>
                </c:pt>
                <c:pt idx="28">
                  <c:v>0.0128381739380861</c:v>
                </c:pt>
                <c:pt idx="29">
                  <c:v>0.0126984996271689</c:v>
                </c:pt>
                <c:pt idx="30">
                  <c:v>0.0124466018450909</c:v>
                </c:pt>
                <c:pt idx="31">
                  <c:v>0.0122988458960772</c:v>
                </c:pt>
                <c:pt idx="32">
                  <c:v>0.0122426896982599</c:v>
                </c:pt>
                <c:pt idx="33">
                  <c:v>0.0123834374872609</c:v>
                </c:pt>
                <c:pt idx="34">
                  <c:v>0.0122569287106649</c:v>
                </c:pt>
                <c:pt idx="35">
                  <c:v>0.0124261159413349</c:v>
                </c:pt>
                <c:pt idx="36">
                  <c:v>0.0121503783521338</c:v>
                </c:pt>
                <c:pt idx="37">
                  <c:v>0.0119488762662433</c:v>
                </c:pt>
                <c:pt idx="38">
                  <c:v>0.0119562355218385</c:v>
                </c:pt>
                <c:pt idx="39">
                  <c:v>0.0123062264631533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080668"/>
        <c:axId val="24515118"/>
      </c:lineChart>
      <c:lineChart>
        <c:grouping val="standard"/>
        <c:varyColors val="0"/>
        <c:ser>
          <c:idx val="2"/>
          <c:order val="2"/>
          <c:tx>
            <c:strRef>
              <c:f>init_invalid!$I$1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init_invalid!$A$2:$A$44</c:f>
              <c:strCach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</c:strCache>
            </c:strRef>
          </c:cat>
          <c:val>
            <c:numRef>
              <c:f>init_invalid!$I$2:$I$44</c:f>
              <c:numCache>
                <c:formatCode>General</c:formatCode>
                <c:ptCount val="43"/>
                <c:pt idx="0">
                  <c:v/>
                </c:pt>
                <c:pt idx="1">
                  <c:v>0</c:v>
                </c:pt>
                <c:pt idx="2">
                  <c:v>31</c:v>
                </c:pt>
                <c:pt idx="3">
                  <c:v>45</c:v>
                </c:pt>
                <c:pt idx="4">
                  <c:v>46</c:v>
                </c:pt>
                <c:pt idx="5">
                  <c:v>53</c:v>
                </c:pt>
                <c:pt idx="6">
                  <c:v>58</c:v>
                </c:pt>
                <c:pt idx="7">
                  <c:v>58</c:v>
                </c:pt>
                <c:pt idx="8">
                  <c:v>63</c:v>
                </c:pt>
                <c:pt idx="9">
                  <c:v>65</c:v>
                </c:pt>
                <c:pt idx="10">
                  <c:v>67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76</c:v>
                </c:pt>
                <c:pt idx="16">
                  <c:v>78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82</c:v>
                </c:pt>
                <c:pt idx="24">
                  <c:v>83</c:v>
                </c:pt>
                <c:pt idx="25">
                  <c:v>83</c:v>
                </c:pt>
                <c:pt idx="26">
                  <c:v>84</c:v>
                </c:pt>
                <c:pt idx="27">
                  <c:v>84</c:v>
                </c:pt>
                <c:pt idx="28">
                  <c:v>85</c:v>
                </c:pt>
                <c:pt idx="29">
                  <c:v>85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86517"/>
        <c:axId val="58774970"/>
      </c:lineChart>
      <c:catAx>
        <c:axId val="410806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515118"/>
        <c:crosses val="autoZero"/>
        <c:auto val="1"/>
        <c:lblAlgn val="ctr"/>
        <c:lblOffset val="100"/>
      </c:catAx>
      <c:valAx>
        <c:axId val="24515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080668"/>
        <c:crosses val="autoZero"/>
        <c:crossBetween val="midCat"/>
      </c:valAx>
      <c:catAx>
        <c:axId val="208651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774970"/>
        <c:crosses val="autoZero"/>
        <c:auto val="1"/>
        <c:lblAlgn val="ctr"/>
        <c:lblOffset val="100"/>
      </c:catAx>
      <c:valAx>
        <c:axId val="5877497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86517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init_invalid!$B$1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init_invalid!$A$2:$A$44</c:f>
              <c:strCach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</c:strCache>
            </c:strRef>
          </c:cat>
          <c:val>
            <c:numRef>
              <c:f>init_invalid!$B$2:$B$44</c:f>
              <c:numCache>
                <c:formatCode>General</c:formatCode>
                <c:ptCount val="43"/>
                <c:pt idx="0">
                  <c:v>10.001696699751</c:v>
                </c:pt>
                <c:pt idx="1">
                  <c:v>10.0170849987359</c:v>
                </c:pt>
                <c:pt idx="2">
                  <c:v>10.0167414423689</c:v>
                </c:pt>
                <c:pt idx="3">
                  <c:v>10.0057794693947</c:v>
                </c:pt>
                <c:pt idx="4">
                  <c:v>10.031961797721</c:v>
                </c:pt>
                <c:pt idx="5">
                  <c:v>10.0251324324637</c:v>
                </c:pt>
                <c:pt idx="6">
                  <c:v>10.0049031014329</c:v>
                </c:pt>
                <c:pt idx="7">
                  <c:v>10.0493626245383</c:v>
                </c:pt>
                <c:pt idx="8">
                  <c:v>10.0280620431755</c:v>
                </c:pt>
                <c:pt idx="9">
                  <c:v>10.0387633775771</c:v>
                </c:pt>
                <c:pt idx="10">
                  <c:v>10.0378541472178</c:v>
                </c:pt>
                <c:pt idx="11">
                  <c:v>10.024864092134</c:v>
                </c:pt>
                <c:pt idx="12">
                  <c:v>10.0280885145169</c:v>
                </c:pt>
                <c:pt idx="13">
                  <c:v>10.0216089327347</c:v>
                </c:pt>
                <c:pt idx="14">
                  <c:v>10.034571201007</c:v>
                </c:pt>
                <c:pt idx="15">
                  <c:v>10.0026835588547</c:v>
                </c:pt>
                <c:pt idx="16">
                  <c:v>10.0107243802836</c:v>
                </c:pt>
                <c:pt idx="17">
                  <c:v>10.0000048488768</c:v>
                </c:pt>
                <c:pt idx="18">
                  <c:v>10.0442209759458</c:v>
                </c:pt>
                <c:pt idx="19">
                  <c:v>10.0138869341142</c:v>
                </c:pt>
                <c:pt idx="20">
                  <c:v>10.0366530008172</c:v>
                </c:pt>
                <c:pt idx="21">
                  <c:v>10.0498457807353</c:v>
                </c:pt>
                <c:pt idx="22">
                  <c:v>10.0144069978339</c:v>
                </c:pt>
                <c:pt idx="23">
                  <c:v>10.0028878762153</c:v>
                </c:pt>
                <c:pt idx="24">
                  <c:v>10.0456521267278</c:v>
                </c:pt>
                <c:pt idx="25">
                  <c:v>10.0256054334792</c:v>
                </c:pt>
                <c:pt idx="26">
                  <c:v>10.0490706433917</c:v>
                </c:pt>
                <c:pt idx="27">
                  <c:v>10.0123175226945</c:v>
                </c:pt>
                <c:pt idx="28">
                  <c:v>10.0311350724749</c:v>
                </c:pt>
                <c:pt idx="29">
                  <c:v>10.0152393606748</c:v>
                </c:pt>
                <c:pt idx="30">
                  <c:v>10.0293399313</c:v>
                </c:pt>
                <c:pt idx="31">
                  <c:v>10.0323182798971</c:v>
                </c:pt>
                <c:pt idx="32">
                  <c:v>10.0136220821691</c:v>
                </c:pt>
                <c:pt idx="33">
                  <c:v>10.0067248246138</c:v>
                </c:pt>
                <c:pt idx="34">
                  <c:v>10.0319320404051</c:v>
                </c:pt>
                <c:pt idx="35">
                  <c:v>10.0051520343442</c:v>
                </c:pt>
                <c:pt idx="36">
                  <c:v>10.0258995111564</c:v>
                </c:pt>
                <c:pt idx="37">
                  <c:v>10.0185782607339</c:v>
                </c:pt>
                <c:pt idx="38">
                  <c:v>10.0358233932549</c:v>
                </c:pt>
                <c:pt idx="39">
                  <c:v>10.049857308592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init_invalid!$C$1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init_invalid!$A$2:$A$44</c:f>
              <c:strCach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</c:strCache>
            </c:strRef>
          </c:cat>
          <c:val>
            <c:numRef>
              <c:f>init_invalid!$C$2:$C$44</c:f>
              <c:numCache>
                <c:formatCode>General</c:formatCode>
                <c:ptCount val="43"/>
                <c:pt idx="0">
                  <c:v>10.001696699751</c:v>
                </c:pt>
                <c:pt idx="1">
                  <c:v>10.0093908492434</c:v>
                </c:pt>
                <c:pt idx="2">
                  <c:v>10.0118410469519</c:v>
                </c:pt>
                <c:pt idx="3">
                  <c:v>10.0103256525626</c:v>
                </c:pt>
                <c:pt idx="4">
                  <c:v>10.0146528815943</c:v>
                </c:pt>
                <c:pt idx="5">
                  <c:v>10.0163994734059</c:v>
                </c:pt>
                <c:pt idx="6">
                  <c:v>10.0147571345526</c:v>
                </c:pt>
                <c:pt idx="7">
                  <c:v>10.0190828208008</c:v>
                </c:pt>
                <c:pt idx="8">
                  <c:v>10.0200805121758</c:v>
                </c:pt>
                <c:pt idx="9">
                  <c:v>10.0219487987159</c:v>
                </c:pt>
                <c:pt idx="10">
                  <c:v>10.0233947394888</c:v>
                </c:pt>
                <c:pt idx="11">
                  <c:v>10.0235171855426</c:v>
                </c:pt>
                <c:pt idx="12">
                  <c:v>10.0238688262329</c:v>
                </c:pt>
                <c:pt idx="13">
                  <c:v>10.0237074052687</c:v>
                </c:pt>
                <c:pt idx="14">
                  <c:v>10.024431658318</c:v>
                </c:pt>
                <c:pt idx="15">
                  <c:v>10.0230724021015</c:v>
                </c:pt>
                <c:pt idx="16">
                  <c:v>10.0223460478769</c:v>
                </c:pt>
                <c:pt idx="17">
                  <c:v>10.0211048701547</c:v>
                </c:pt>
                <c:pt idx="18">
                  <c:v>10.0223215073016</c:v>
                </c:pt>
                <c:pt idx="19">
                  <c:v>10.0218997786422</c:v>
                </c:pt>
                <c:pt idx="20">
                  <c:v>10.0226023130315</c:v>
                </c:pt>
                <c:pt idx="21">
                  <c:v>10.0238406524726</c:v>
                </c:pt>
                <c:pt idx="22">
                  <c:v>10.0234304935753</c:v>
                </c:pt>
                <c:pt idx="23">
                  <c:v>10.0225745511853</c:v>
                </c:pt>
                <c:pt idx="24">
                  <c:v>10.023497654207</c:v>
                </c:pt>
                <c:pt idx="25">
                  <c:v>10.0235787226405</c:v>
                </c:pt>
                <c:pt idx="26">
                  <c:v>10.0245228678535</c:v>
                </c:pt>
                <c:pt idx="27">
                  <c:v>10.0240869626693</c:v>
                </c:pt>
                <c:pt idx="28">
                  <c:v>10.0243300009384</c:v>
                </c:pt>
                <c:pt idx="29">
                  <c:v>10.0240269795963</c:v>
                </c:pt>
                <c:pt idx="30">
                  <c:v>10.0241983651351</c:v>
                </c:pt>
                <c:pt idx="31">
                  <c:v>10.0244521124714</c:v>
                </c:pt>
                <c:pt idx="32">
                  <c:v>10.024123929735</c:v>
                </c:pt>
                <c:pt idx="33">
                  <c:v>10.0236121913491</c:v>
                </c:pt>
                <c:pt idx="34">
                  <c:v>10.0238499013221</c:v>
                </c:pt>
                <c:pt idx="35">
                  <c:v>10.0233305161283</c:v>
                </c:pt>
                <c:pt idx="36">
                  <c:v>10.0233999484263</c:v>
                </c:pt>
                <c:pt idx="37">
                  <c:v>10.0232730619081</c:v>
                </c:pt>
                <c:pt idx="38">
                  <c:v>10.023594865276</c:v>
                </c:pt>
                <c:pt idx="39">
                  <c:v>10.0242514263589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330250"/>
        <c:axId val="74480985"/>
      </c:lineChart>
      <c:lineChart>
        <c:grouping val="standard"/>
        <c:varyColors val="0"/>
        <c:ser>
          <c:idx val="2"/>
          <c:order val="2"/>
          <c:tx>
            <c:strRef>
              <c:f>init_invalid!$I$1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init_invalid!$A$2:$A$44</c:f>
              <c:strCach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</c:strCache>
            </c:strRef>
          </c:cat>
          <c:val>
            <c:numRef>
              <c:f>init_invalid!$I$2:$I$44</c:f>
              <c:numCache>
                <c:formatCode>General</c:formatCode>
                <c:ptCount val="43"/>
                <c:pt idx="0">
                  <c:v/>
                </c:pt>
                <c:pt idx="1">
                  <c:v>0</c:v>
                </c:pt>
                <c:pt idx="2">
                  <c:v>31</c:v>
                </c:pt>
                <c:pt idx="3">
                  <c:v>45</c:v>
                </c:pt>
                <c:pt idx="4">
                  <c:v>46</c:v>
                </c:pt>
                <c:pt idx="5">
                  <c:v>53</c:v>
                </c:pt>
                <c:pt idx="6">
                  <c:v>58</c:v>
                </c:pt>
                <c:pt idx="7">
                  <c:v>58</c:v>
                </c:pt>
                <c:pt idx="8">
                  <c:v>63</c:v>
                </c:pt>
                <c:pt idx="9">
                  <c:v>65</c:v>
                </c:pt>
                <c:pt idx="10">
                  <c:v>67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76</c:v>
                </c:pt>
                <c:pt idx="16">
                  <c:v>78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82</c:v>
                </c:pt>
                <c:pt idx="24">
                  <c:v>83</c:v>
                </c:pt>
                <c:pt idx="25">
                  <c:v>83</c:v>
                </c:pt>
                <c:pt idx="26">
                  <c:v>84</c:v>
                </c:pt>
                <c:pt idx="27">
                  <c:v>84</c:v>
                </c:pt>
                <c:pt idx="28">
                  <c:v>85</c:v>
                </c:pt>
                <c:pt idx="29">
                  <c:v>85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357810"/>
        <c:axId val="3132578"/>
      </c:lineChart>
      <c:catAx>
        <c:axId val="663302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480985"/>
        <c:crosses val="autoZero"/>
        <c:auto val="1"/>
        <c:lblAlgn val="ctr"/>
        <c:lblOffset val="100"/>
      </c:catAx>
      <c:valAx>
        <c:axId val="744809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330250"/>
        <c:crosses val="autoZero"/>
        <c:crossBetween val="midCat"/>
      </c:valAx>
      <c:catAx>
        <c:axId val="6735781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32578"/>
        <c:crosses val="autoZero"/>
        <c:auto val="1"/>
        <c:lblAlgn val="ctr"/>
        <c:lblOffset val="100"/>
      </c:catAx>
      <c:valAx>
        <c:axId val="313257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357810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init_valid!$C$1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init_valid!$A$2:$A$30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init_valid!$C$2:$C$30</c:f>
              <c:numCache>
                <c:formatCode>General</c:formatCode>
                <c:ptCount val="29"/>
                <c:pt idx="0">
                  <c:v>10.0235171855426</c:v>
                </c:pt>
                <c:pt idx="1">
                  <c:v>10.0258028500297</c:v>
                </c:pt>
                <c:pt idx="2">
                  <c:v>10.0244048775981</c:v>
                </c:pt>
                <c:pt idx="3">
                  <c:v>10.0269464584503</c:v>
                </c:pt>
                <c:pt idx="4">
                  <c:v>10.0220938785312</c:v>
                </c:pt>
                <c:pt idx="5">
                  <c:v>10.0201989621566</c:v>
                </c:pt>
                <c:pt idx="6">
                  <c:v>10.0173140888309</c:v>
                </c:pt>
                <c:pt idx="7">
                  <c:v>10.0206774497203</c:v>
                </c:pt>
                <c:pt idx="8">
                  <c:v>10.0199229479863</c:v>
                </c:pt>
                <c:pt idx="9">
                  <c:v>10.0215959532694</c:v>
                </c:pt>
                <c:pt idx="10">
                  <c:v>10.0241641194026</c:v>
                </c:pt>
                <c:pt idx="11">
                  <c:v>10.0233510259386</c:v>
                </c:pt>
                <c:pt idx="12">
                  <c:v>10.0217769374983</c:v>
                </c:pt>
                <c:pt idx="13">
                  <c:v>10.0234823081576</c:v>
                </c:pt>
                <c:pt idx="14">
                  <c:v>10.0236238498457</c:v>
                </c:pt>
                <c:pt idx="15">
                  <c:v>10.0252142744423</c:v>
                </c:pt>
                <c:pt idx="16">
                  <c:v>10.0244556419865</c:v>
                </c:pt>
                <c:pt idx="17">
                  <c:v>10.0248267214581</c:v>
                </c:pt>
                <c:pt idx="18">
                  <c:v>10.0243221235222</c:v>
                </c:pt>
                <c:pt idx="19">
                  <c:v>10.024573013911</c:v>
                </c:pt>
                <c:pt idx="20">
                  <c:v>10.0249418361009</c:v>
                </c:pt>
                <c:pt idx="21">
                  <c:v>10.0244273018312</c:v>
                </c:pt>
                <c:pt idx="22">
                  <c:v>10.0236576289087</c:v>
                </c:pt>
                <c:pt idx="23">
                  <c:v>10.0240023960544</c:v>
                </c:pt>
                <c:pt idx="24">
                  <c:v>10.023248381586</c:v>
                </c:pt>
                <c:pt idx="25">
                  <c:v>10.0233503481079</c:v>
                </c:pt>
                <c:pt idx="26">
                  <c:v>10.0231736041311</c:v>
                </c:pt>
                <c:pt idx="27">
                  <c:v>10.0236253823141</c:v>
                </c:pt>
                <c:pt idx="28">
                  <c:v>10.0245299314961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init_valid!$B$1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init_valid!$A$2:$A$30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init_valid!$B$2:$B$30</c:f>
              <c:numCache>
                <c:formatCode>General</c:formatCode>
                <c:ptCount val="29"/>
                <c:pt idx="0">
                  <c:v>10.0235171855426</c:v>
                </c:pt>
                <c:pt idx="1">
                  <c:v>10.0280885145169</c:v>
                </c:pt>
                <c:pt idx="2">
                  <c:v>10.0216089327347</c:v>
                </c:pt>
                <c:pt idx="3">
                  <c:v>10.034571201007</c:v>
                </c:pt>
                <c:pt idx="4">
                  <c:v>10.0026835588547</c:v>
                </c:pt>
                <c:pt idx="5">
                  <c:v>10.0107243802836</c:v>
                </c:pt>
                <c:pt idx="6">
                  <c:v>10.0000048488768</c:v>
                </c:pt>
                <c:pt idx="7">
                  <c:v>10.0442209759458</c:v>
                </c:pt>
                <c:pt idx="8">
                  <c:v>10.0138869341142</c:v>
                </c:pt>
                <c:pt idx="9">
                  <c:v>10.0366530008172</c:v>
                </c:pt>
                <c:pt idx="10">
                  <c:v>10.0498457807353</c:v>
                </c:pt>
                <c:pt idx="11">
                  <c:v>10.0144069978339</c:v>
                </c:pt>
                <c:pt idx="12">
                  <c:v>10.0028878762153</c:v>
                </c:pt>
                <c:pt idx="13">
                  <c:v>10.0456521267278</c:v>
                </c:pt>
                <c:pt idx="14">
                  <c:v>10.0256054334792</c:v>
                </c:pt>
                <c:pt idx="15">
                  <c:v>10.0490706433917</c:v>
                </c:pt>
                <c:pt idx="16">
                  <c:v>10.0123175226945</c:v>
                </c:pt>
                <c:pt idx="17">
                  <c:v>10.0311350724749</c:v>
                </c:pt>
                <c:pt idx="18">
                  <c:v>10.0152393606748</c:v>
                </c:pt>
                <c:pt idx="19">
                  <c:v>10.0293399313</c:v>
                </c:pt>
                <c:pt idx="20">
                  <c:v>10.0323182798971</c:v>
                </c:pt>
                <c:pt idx="21">
                  <c:v>10.0136220821691</c:v>
                </c:pt>
                <c:pt idx="22">
                  <c:v>10.0067248246138</c:v>
                </c:pt>
                <c:pt idx="23">
                  <c:v>10.0319320404051</c:v>
                </c:pt>
                <c:pt idx="24">
                  <c:v>10.0051520343442</c:v>
                </c:pt>
                <c:pt idx="25">
                  <c:v>10.0258995111564</c:v>
                </c:pt>
                <c:pt idx="26">
                  <c:v>10.0185782607339</c:v>
                </c:pt>
                <c:pt idx="27">
                  <c:v>10.0358233932549</c:v>
                </c:pt>
                <c:pt idx="28">
                  <c:v>10.049857308592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627267"/>
        <c:axId val="93576863"/>
      </c:lineChart>
      <c:lineChart>
        <c:grouping val="standard"/>
        <c:varyColors val="0"/>
        <c:ser>
          <c:idx val="2"/>
          <c:order val="2"/>
          <c:tx>
            <c:strRef>
              <c:f>init_valid!$G$1</c:f>
              <c:strCache>
                <c:ptCount val="1"/>
                <c:pt idx="0">
                  <c:v>Reliable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init_valid!$A$2:$A$30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init_valid!$G$2:$G$30</c:f>
              <c:numCache>
                <c:formatCode>General</c:formatCode>
                <c:ptCount val="29"/>
                <c:pt idx="0">
                  <c:v>70.1817695457038</c:v>
                </c:pt>
                <c:pt idx="1">
                  <c:v>66.2657837161851</c:v>
                </c:pt>
                <c:pt idx="2">
                  <c:v>74.3443604921646</c:v>
                </c:pt>
                <c:pt idx="3">
                  <c:v>57.590316711812</c:v>
                </c:pt>
                <c:pt idx="4">
                  <c:v>44.0715347446776</c:v>
                </c:pt>
                <c:pt idx="5">
                  <c:v>78.4899194718781</c:v>
                </c:pt>
                <c:pt idx="6">
                  <c:v>71.2194539052088</c:v>
                </c:pt>
                <c:pt idx="7">
                  <c:v>71.286876812864</c:v>
                </c:pt>
                <c:pt idx="8">
                  <c:v>93.1921505751195</c:v>
                </c:pt>
                <c:pt idx="9">
                  <c:v>85.42709201574</c:v>
                </c:pt>
                <c:pt idx="10">
                  <c:v>79.8910846600928</c:v>
                </c:pt>
                <c:pt idx="11">
                  <c:v>93.4703578873969</c:v>
                </c:pt>
                <c:pt idx="12">
                  <c:v>87.8425070160602</c:v>
                </c:pt>
                <c:pt idx="13">
                  <c:v>87.4662370539233</c:v>
                </c:pt>
                <c:pt idx="14">
                  <c:v>98.8968977360578</c:v>
                </c:pt>
                <c:pt idx="15">
                  <c:v>88.2367738679834</c:v>
                </c:pt>
                <c:pt idx="16">
                  <c:v>94.3549950768991</c:v>
                </c:pt>
                <c:pt idx="17">
                  <c:v>97.1549218558193</c:v>
                </c:pt>
                <c:pt idx="18">
                  <c:v>96.0684042845109</c:v>
                </c:pt>
                <c:pt idx="19">
                  <c:v>97.9817450403638</c:v>
                </c:pt>
                <c:pt idx="20">
                  <c:v>96.9744765020959</c:v>
                </c:pt>
                <c:pt idx="21">
                  <c:v>95.7572576901241</c:v>
                </c:pt>
                <c:pt idx="22">
                  <c:v>93.7609242790077</c:v>
                </c:pt>
                <c:pt idx="23">
                  <c:v>97.1630448138723</c:v>
                </c:pt>
                <c:pt idx="24">
                  <c:v>93.9145575521137</c:v>
                </c:pt>
                <c:pt idx="25">
                  <c:v>99.1511243963855</c:v>
                </c:pt>
                <c:pt idx="26">
                  <c:v>98.4941634707403</c:v>
                </c:pt>
                <c:pt idx="27">
                  <c:v>96.1562952772129</c:v>
                </c:pt>
                <c:pt idx="28">
                  <c:v>92.5988719000182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init_valid!$I$1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init_valid!$A$2:$A$30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init_valid!$I$2:$I$30</c:f>
              <c:numCache>
                <c:formatCode>General</c:formatCode>
                <c:ptCount val="29"/>
                <c:pt idx="0">
                  <c:v>70</c:v>
                </c:pt>
                <c:pt idx="1">
                  <c:v>68</c:v>
                </c:pt>
                <c:pt idx="2">
                  <c:v>70</c:v>
                </c:pt>
                <c:pt idx="3">
                  <c:v>67</c:v>
                </c:pt>
                <c:pt idx="4">
                  <c:v>62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82</c:v>
                </c:pt>
                <c:pt idx="21">
                  <c:v>83</c:v>
                </c:pt>
                <c:pt idx="22">
                  <c:v>83</c:v>
                </c:pt>
                <c:pt idx="23">
                  <c:v>84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063715"/>
        <c:axId val="63295692"/>
      </c:lineChart>
      <c:catAx>
        <c:axId val="4462726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576863"/>
        <c:crosses val="autoZero"/>
        <c:auto val="1"/>
        <c:lblAlgn val="ctr"/>
        <c:lblOffset val="100"/>
      </c:catAx>
      <c:valAx>
        <c:axId val="935768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627267"/>
        <c:crosses val="autoZero"/>
        <c:crossBetween val="midCat"/>
      </c:valAx>
      <c:catAx>
        <c:axId val="4906371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295692"/>
        <c:crosses val="autoZero"/>
        <c:auto val="1"/>
        <c:lblAlgn val="ctr"/>
        <c:lblOffset val="100"/>
      </c:catAx>
      <c:valAx>
        <c:axId val="632956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063715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init_valid!$D$1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init_valid!$A$2:$A$30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init_valid!$D$2:$D$30</c:f>
              <c:numCache>
                <c:formatCode>General</c:formatCode>
                <c:ptCount val="29"/>
                <c:pt idx="0">
                  <c:v>0.0112653513000523</c:v>
                </c:pt>
                <c:pt idx="1">
                  <c:v>0.00228566448715739</c:v>
                </c:pt>
                <c:pt idx="2">
                  <c:v>0.00279594486332613</c:v>
                </c:pt>
                <c:pt idx="3">
                  <c:v>0.00762474255673595</c:v>
                </c:pt>
                <c:pt idx="4">
                  <c:v>0.0194103196764601</c:v>
                </c:pt>
                <c:pt idx="5">
                  <c:v>0.00947458187301287</c:v>
                </c:pt>
                <c:pt idx="6">
                  <c:v>0.0173092399541215</c:v>
                </c:pt>
                <c:pt idx="7">
                  <c:v>0.0235435262254953</c:v>
                </c:pt>
                <c:pt idx="8">
                  <c:v>0.00603601387202168</c:v>
                </c:pt>
                <c:pt idx="9">
                  <c:v>0.0150570475478684</c:v>
                </c:pt>
                <c:pt idx="10">
                  <c:v>0.0256816613326638</c:v>
                </c:pt>
                <c:pt idx="11">
                  <c:v>0.00894402810464356</c:v>
                </c:pt>
                <c:pt idx="12">
                  <c:v>0.0188890612830317</c:v>
                </c:pt>
                <c:pt idx="13">
                  <c:v>0.0221698185702444</c:v>
                </c:pt>
                <c:pt idx="14">
                  <c:v>0.00198158363349243</c:v>
                </c:pt>
                <c:pt idx="15">
                  <c:v>0.0238563689493994</c:v>
                </c:pt>
                <c:pt idx="16">
                  <c:v>0.0121381192920058</c:v>
                </c:pt>
                <c:pt idx="17">
                  <c:v>0.00630835101675054</c:v>
                </c:pt>
                <c:pt idx="18">
                  <c:v>0.00908276284733489</c:v>
                </c:pt>
                <c:pt idx="19">
                  <c:v>0.00476691738891866</c:v>
                </c:pt>
                <c:pt idx="20">
                  <c:v>0.00737644379625735</c:v>
                </c:pt>
                <c:pt idx="21">
                  <c:v>0.010805219662144</c:v>
                </c:pt>
                <c:pt idx="22">
                  <c:v>0.0169328042949353</c:v>
                </c:pt>
                <c:pt idx="23">
                  <c:v>0.00792964435070154</c:v>
                </c:pt>
                <c:pt idx="24">
                  <c:v>0.0180963472418316</c:v>
                </c:pt>
                <c:pt idx="25">
                  <c:v>0.0025491630484975</c:v>
                </c:pt>
                <c:pt idx="26">
                  <c:v>0.00459534339718992</c:v>
                </c:pt>
                <c:pt idx="27">
                  <c:v>0.0121980109407307</c:v>
                </c:pt>
                <c:pt idx="28">
                  <c:v>0.0253273770958931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init_valid!$E$1</c:f>
              <c:strCache>
                <c:ptCount val="1"/>
                <c:pt idx="0">
                  <c:v>MLD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init_valid!$A$2:$A$30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init_valid!$E$2:$E$30</c:f>
              <c:numCache>
                <c:formatCode>General</c:formatCode>
                <c:ptCount val="29"/>
                <c:pt idx="0">
                  <c:v>0.0112653513000523</c:v>
                </c:pt>
                <c:pt idx="1">
                  <c:v>0.00677550789360487</c:v>
                </c:pt>
                <c:pt idx="2">
                  <c:v>0.00544898688351195</c:v>
                </c:pt>
                <c:pt idx="3">
                  <c:v>0.00599292580181795</c:v>
                </c:pt>
                <c:pt idx="4">
                  <c:v>0.00867640457674639</c:v>
                </c:pt>
                <c:pt idx="5">
                  <c:v>0.00880943412612413</c:v>
                </c:pt>
                <c:pt idx="6">
                  <c:v>0.0100236921015523</c:v>
                </c:pt>
                <c:pt idx="7">
                  <c:v>0.0117136713670452</c:v>
                </c:pt>
                <c:pt idx="8">
                  <c:v>0.0110828205342648</c:v>
                </c:pt>
                <c:pt idx="9">
                  <c:v>0.0114802432356252</c:v>
                </c:pt>
                <c:pt idx="10">
                  <c:v>0.0127712812444469</c:v>
                </c:pt>
                <c:pt idx="11">
                  <c:v>0.0124523434827966</c:v>
                </c:pt>
                <c:pt idx="12">
                  <c:v>0.0129474756212762</c:v>
                </c:pt>
                <c:pt idx="13">
                  <c:v>0.0136062144033454</c:v>
                </c:pt>
                <c:pt idx="14">
                  <c:v>0.0128312390186885</c:v>
                </c:pt>
                <c:pt idx="15">
                  <c:v>0.0135203096393579</c:v>
                </c:pt>
                <c:pt idx="16">
                  <c:v>0.0134390043248078</c:v>
                </c:pt>
                <c:pt idx="17">
                  <c:v>0.0130428569188046</c:v>
                </c:pt>
                <c:pt idx="18">
                  <c:v>0.0128344309150431</c:v>
                </c:pt>
                <c:pt idx="19">
                  <c:v>0.0124310552387368</c:v>
                </c:pt>
                <c:pt idx="20">
                  <c:v>0.0121903594557616</c:v>
                </c:pt>
                <c:pt idx="21">
                  <c:v>0.0121273985560517</c:v>
                </c:pt>
                <c:pt idx="22">
                  <c:v>0.012336329240351</c:v>
                </c:pt>
                <c:pt idx="23">
                  <c:v>0.012152717369949</c:v>
                </c:pt>
                <c:pt idx="24">
                  <c:v>0.0123904625648243</c:v>
                </c:pt>
                <c:pt idx="25">
                  <c:v>0.0120119510449655</c:v>
                </c:pt>
                <c:pt idx="26">
                  <c:v>0.0117372618728257</c:v>
                </c:pt>
                <c:pt idx="27">
                  <c:v>0.0117537171966795</c:v>
                </c:pt>
                <c:pt idx="28">
                  <c:v>0.0122217744345834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437352"/>
        <c:axId val="16689239"/>
      </c:lineChart>
      <c:lineChart>
        <c:grouping val="standard"/>
        <c:varyColors val="0"/>
        <c:ser>
          <c:idx val="2"/>
          <c:order val="2"/>
          <c:tx>
            <c:strRef>
              <c:f>init_valid!$I$1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init_valid!$A$2:$A$30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init_valid!$I$2:$I$30</c:f>
              <c:numCache>
                <c:formatCode>General</c:formatCode>
                <c:ptCount val="29"/>
                <c:pt idx="0">
                  <c:v>70</c:v>
                </c:pt>
                <c:pt idx="1">
                  <c:v>68</c:v>
                </c:pt>
                <c:pt idx="2">
                  <c:v>70</c:v>
                </c:pt>
                <c:pt idx="3">
                  <c:v>67</c:v>
                </c:pt>
                <c:pt idx="4">
                  <c:v>62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82</c:v>
                </c:pt>
                <c:pt idx="21">
                  <c:v>83</c:v>
                </c:pt>
                <c:pt idx="22">
                  <c:v>83</c:v>
                </c:pt>
                <c:pt idx="23">
                  <c:v>84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59796"/>
        <c:axId val="91415232"/>
      </c:lineChart>
      <c:catAx>
        <c:axId val="934373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689239"/>
        <c:crosses val="autoZero"/>
        <c:auto val="1"/>
        <c:lblAlgn val="ctr"/>
        <c:lblOffset val="100"/>
      </c:catAx>
      <c:valAx>
        <c:axId val="166892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437352"/>
        <c:crosses val="autoZero"/>
        <c:crossBetween val="midCat"/>
      </c:valAx>
      <c:catAx>
        <c:axId val="77597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415232"/>
        <c:crosses val="autoZero"/>
        <c:auto val="1"/>
        <c:lblAlgn val="ctr"/>
        <c:lblOffset val="100"/>
      </c:catAx>
      <c:valAx>
        <c:axId val="9141523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59796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152280</xdr:colOff>
      <xdr:row>1</xdr:row>
      <xdr:rowOff>14400</xdr:rowOff>
    </xdr:from>
    <xdr:to>
      <xdr:col>20</xdr:col>
      <xdr:colOff>247320</xdr:colOff>
      <xdr:row>22</xdr:row>
      <xdr:rowOff>18720</xdr:rowOff>
    </xdr:to>
    <xdr:graphicFrame>
      <xdr:nvGraphicFramePr>
        <xdr:cNvPr id="0" name="Chart 2"/>
        <xdr:cNvGraphicFramePr/>
      </xdr:nvGraphicFramePr>
      <xdr:xfrm>
        <a:off x="8043840" y="204840"/>
        <a:ext cx="7440840" cy="400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114480</xdr:colOff>
      <xdr:row>23</xdr:row>
      <xdr:rowOff>28440</xdr:rowOff>
    </xdr:from>
    <xdr:to>
      <xdr:col>20</xdr:col>
      <xdr:colOff>209520</xdr:colOff>
      <xdr:row>44</xdr:row>
      <xdr:rowOff>32760</xdr:rowOff>
    </xdr:to>
    <xdr:graphicFrame>
      <xdr:nvGraphicFramePr>
        <xdr:cNvPr id="1" name="Chart 3"/>
        <xdr:cNvGraphicFramePr/>
      </xdr:nvGraphicFramePr>
      <xdr:xfrm>
        <a:off x="8006040" y="4409640"/>
        <a:ext cx="7440840" cy="400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0</xdr:colOff>
      <xdr:row>0</xdr:row>
      <xdr:rowOff>0</xdr:rowOff>
    </xdr:from>
    <xdr:to>
      <xdr:col>22</xdr:col>
      <xdr:colOff>612360</xdr:colOff>
      <xdr:row>24</xdr:row>
      <xdr:rowOff>28080</xdr:rowOff>
    </xdr:to>
    <xdr:graphicFrame>
      <xdr:nvGraphicFramePr>
        <xdr:cNvPr id="2" name="Chart 4"/>
        <xdr:cNvGraphicFramePr/>
      </xdr:nvGraphicFramePr>
      <xdr:xfrm>
        <a:off x="8137440" y="0"/>
        <a:ext cx="7957800" cy="460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9360</xdr:colOff>
      <xdr:row>24</xdr:row>
      <xdr:rowOff>104760</xdr:rowOff>
    </xdr:from>
    <xdr:to>
      <xdr:col>22</xdr:col>
      <xdr:colOff>599760</xdr:colOff>
      <xdr:row>44</xdr:row>
      <xdr:rowOff>161640</xdr:rowOff>
    </xdr:to>
    <xdr:graphicFrame>
      <xdr:nvGraphicFramePr>
        <xdr:cNvPr id="3" name="Chart 5"/>
        <xdr:cNvGraphicFramePr/>
      </xdr:nvGraphicFramePr>
      <xdr:xfrm>
        <a:off x="8146800" y="4676760"/>
        <a:ext cx="7935840" cy="386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128520</xdr:colOff>
      <xdr:row>25</xdr:row>
      <xdr:rowOff>28440</xdr:rowOff>
    </xdr:from>
    <xdr:to>
      <xdr:col>22</xdr:col>
      <xdr:colOff>466200</xdr:colOff>
      <xdr:row>45</xdr:row>
      <xdr:rowOff>180360</xdr:rowOff>
    </xdr:to>
    <xdr:graphicFrame>
      <xdr:nvGraphicFramePr>
        <xdr:cNvPr id="4" name="Chart 3"/>
        <xdr:cNvGraphicFramePr/>
      </xdr:nvGraphicFramePr>
      <xdr:xfrm>
        <a:off x="6546960" y="4790880"/>
        <a:ext cx="8295480" cy="396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123840</xdr:colOff>
      <xdr:row>0</xdr:row>
      <xdr:rowOff>9360</xdr:rowOff>
    </xdr:from>
    <xdr:to>
      <xdr:col>22</xdr:col>
      <xdr:colOff>466560</xdr:colOff>
      <xdr:row>24</xdr:row>
      <xdr:rowOff>123480</xdr:rowOff>
    </xdr:to>
    <xdr:graphicFrame>
      <xdr:nvGraphicFramePr>
        <xdr:cNvPr id="5" name="Chart 4"/>
        <xdr:cNvGraphicFramePr/>
      </xdr:nvGraphicFramePr>
      <xdr:xfrm>
        <a:off x="6542280" y="9360"/>
        <a:ext cx="8300520" cy="468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5" outlineLevelRow="0" outlineLevelCol="0"/>
  <cols>
    <col collapsed="false" customWidth="true" hidden="false" outlineLevel="0" max="1" min="1" style="0" width="7"/>
    <col collapsed="false" customWidth="true" hidden="false" outlineLevel="0" max="2" min="2" style="1" width="11.71"/>
    <col collapsed="false" customWidth="true" hidden="false" outlineLevel="0" max="3" min="3" style="0" width="15.42"/>
    <col collapsed="false" customWidth="true" hidden="false" outlineLevel="0" max="5" min="4" style="0" width="16.42"/>
    <col collapsed="false" customWidth="true" hidden="false" outlineLevel="0" max="6" min="6" style="0" width="14.01"/>
    <col collapsed="false" customWidth="true" hidden="false" outlineLevel="0" max="7" min="7" style="0" width="12.57"/>
    <col collapsed="false" customWidth="true" hidden="false" outlineLevel="0" max="8" min="8" style="0" width="18.29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0" t="n">
        <v>1</v>
      </c>
      <c r="B2" s="1" t="n">
        <v>10</v>
      </c>
      <c r="C2" s="1" t="n">
        <f aca="false">SUM(B2:B2)/COUNT(B2:B2)</f>
        <v>10</v>
      </c>
    </row>
    <row r="3" customFormat="false" ht="15" hidden="false" customHeight="false" outlineLevel="0" collapsed="false">
      <c r="A3" s="0" t="n">
        <f aca="false">A2+1</f>
        <v>2</v>
      </c>
      <c r="B3" s="1" t="n">
        <v>10.00005</v>
      </c>
      <c r="C3" s="0" t="n">
        <f aca="false">SUM(B2:B3)/COUNT(B2:B3)</f>
        <v>10.000025</v>
      </c>
      <c r="D3" s="0" t="n">
        <f aca="false">ABS( C3-B3 )</f>
        <v>2.49999999990536E-005</v>
      </c>
      <c r="E3" s="0" t="n">
        <f aca="false">SUM(D3:D3)/COUNT(D3:D3)</f>
        <v>2.49999999990536E-005</v>
      </c>
      <c r="F3" s="0" t="n">
        <f aca="false">ABS(C3-C2)</f>
        <v>2.50000000008299E-005</v>
      </c>
      <c r="G3" s="0" t="n">
        <f aca="false">100-F3/E3*100</f>
        <v>-7.105427357601E-009</v>
      </c>
      <c r="H3" s="0" t="n">
        <f aca="false">ROUND(G3,0)</f>
        <v>0</v>
      </c>
    </row>
    <row r="4" customFormat="false" ht="15" hidden="false" customHeight="false" outlineLevel="0" collapsed="false">
      <c r="A4" s="0" t="n">
        <f aca="false">A3+1</f>
        <v>3</v>
      </c>
      <c r="B4" s="1" t="n">
        <v>10</v>
      </c>
      <c r="C4" s="0" t="n">
        <f aca="false">SUM(B2:B4)/COUNT(B2:B4)</f>
        <v>10.0000166666667</v>
      </c>
      <c r="D4" s="0" t="n">
        <f aca="false">ABS( C4-B4 )</f>
        <v>1.66666666672199E-005</v>
      </c>
      <c r="E4" s="0" t="n">
        <f aca="false">SUM(D3:D4)/COUNT(D3:D4)</f>
        <v>2.08333333331367E-005</v>
      </c>
      <c r="F4" s="0" t="n">
        <f aca="false">ABS(C4-C3)</f>
        <v>8.33333333360997E-006</v>
      </c>
      <c r="G4" s="0" t="n">
        <f aca="false">100-F4/E4*100</f>
        <v>59.9999999982947</v>
      </c>
      <c r="H4" s="0" t="n">
        <f aca="false">ROUND(G4,0)</f>
        <v>60</v>
      </c>
    </row>
    <row r="5" customFormat="false" ht="15" hidden="false" customHeight="false" outlineLevel="0" collapsed="false">
      <c r="A5" s="0" t="n">
        <f aca="false">A4+1</f>
        <v>4</v>
      </c>
      <c r="B5" s="1" t="n">
        <v>10.000025</v>
      </c>
      <c r="C5" s="0" t="n">
        <f aca="false">SUM(B2:B5)/COUNT(B2:B5)</f>
        <v>10.00001875</v>
      </c>
      <c r="D5" s="0" t="n">
        <f aca="false">ABS( C5-B5 )</f>
        <v>6.25000000020748E-006</v>
      </c>
      <c r="E5" s="0" t="n">
        <f aca="false">SUM(D3:D5)/COUNT(D3:D5)</f>
        <v>1.59722222221603E-005</v>
      </c>
      <c r="F5" s="0" t="n">
        <f aca="false">ABS(C5-C4)</f>
        <v>2.08333333340249E-006</v>
      </c>
      <c r="G5" s="0" t="n">
        <f aca="false">100-F5/E5*100</f>
        <v>86.9565217386469</v>
      </c>
      <c r="H5" s="0" t="n">
        <f aca="false">ROUND(G5,0)</f>
        <v>87</v>
      </c>
    </row>
    <row r="6" customFormat="false" ht="15" hidden="false" customHeight="false" outlineLevel="0" collapsed="false">
      <c r="A6" s="0" t="n">
        <f aca="false">A5+1</f>
        <v>5</v>
      </c>
      <c r="B6" s="1" t="n">
        <v>10.00002</v>
      </c>
      <c r="C6" s="0" t="n">
        <f aca="false">SUM(B2:B6)/COUNT(B2:B6)</f>
        <v>10.000019</v>
      </c>
      <c r="D6" s="0" t="n">
        <f aca="false">ABS( C6-B6 )</f>
        <v>9.999999992516E-007</v>
      </c>
      <c r="E6" s="0" t="n">
        <f aca="false">SUM(D3:D6)/COUNT(D3:D6)</f>
        <v>1.22291666664331E-005</v>
      </c>
      <c r="F6" s="0" t="n">
        <f aca="false">ABS(C6-C5)</f>
        <v>2.49999999368811E-007</v>
      </c>
      <c r="G6" s="0" t="n">
        <f aca="false">100-F6/E6*100</f>
        <v>97.9557069897901</v>
      </c>
      <c r="H6" s="0" t="n">
        <f aca="false">ROUND(G6,0)</f>
        <v>98</v>
      </c>
    </row>
    <row r="7" customFormat="false" ht="15" hidden="false" customHeight="false" outlineLevel="0" collapsed="false">
      <c r="A7" s="0" t="n">
        <f aca="false">A6+1</f>
        <v>6</v>
      </c>
      <c r="B7" s="1" t="n">
        <v>10.00003</v>
      </c>
      <c r="C7" s="0" t="n">
        <f aca="false">SUM(B2:B7)/COUNT(B2:B7)</f>
        <v>10.0000208333333</v>
      </c>
      <c r="D7" s="0" t="n">
        <f aca="false">ABS( C7-B7 )</f>
        <v>9.1666666666157E-006</v>
      </c>
      <c r="E7" s="0" t="n">
        <f aca="false">SUM(D3:D7)/COUNT(D3:D7)</f>
        <v>1.16166666664697E-005</v>
      </c>
      <c r="F7" s="0" t="n">
        <f aca="false">ABS(C7-C6)</f>
        <v>1.83333333403368E-006</v>
      </c>
      <c r="G7" s="0" t="n">
        <f aca="false">100-F7/E7*100</f>
        <v>84.2180774685959</v>
      </c>
      <c r="H7" s="0" t="n">
        <f aca="false">ROUND(G7,0)</f>
        <v>84</v>
      </c>
    </row>
    <row r="8" customFormat="false" ht="15" hidden="false" customHeight="false" outlineLevel="0" collapsed="false">
      <c r="A8" s="0" t="n">
        <f aca="false">A7+1</f>
        <v>7</v>
      </c>
      <c r="B8" s="1" t="n">
        <v>10.00001</v>
      </c>
      <c r="C8" s="0" t="n">
        <f aca="false">SUM(B2:B8)/COUNT(B2:B8)</f>
        <v>10.0000192857143</v>
      </c>
      <c r="D8" s="0" t="n">
        <f aca="false">ABS( C8-B8 )</f>
        <v>9.28571428637781E-006</v>
      </c>
      <c r="E8" s="0" t="n">
        <f aca="false">SUM(D3:D8)/COUNT(D3:D8)</f>
        <v>1.1228174603121E-005</v>
      </c>
      <c r="F8" s="0" t="n">
        <f aca="false">ABS(C8-C7)</f>
        <v>1.54761904802569E-006</v>
      </c>
      <c r="G8" s="0" t="n">
        <f aca="false">100-F8/E8*100</f>
        <v>86.2166460468515</v>
      </c>
      <c r="H8" s="0" t="n">
        <f aca="false">ROUND(G8,0)</f>
        <v>86</v>
      </c>
    </row>
    <row r="9" customFormat="false" ht="15" hidden="false" customHeight="false" outlineLevel="0" collapsed="false">
      <c r="A9" s="0" t="n">
        <f aca="false">A8+1</f>
        <v>8</v>
      </c>
      <c r="B9" s="1" t="n">
        <v>10.00003</v>
      </c>
      <c r="C9" s="0" t="n">
        <f aca="false">SUM(B2:B9)/COUNT(B2:B9)</f>
        <v>10.000020625</v>
      </c>
      <c r="D9" s="0" t="n">
        <f aca="false">ABS( C9-B9 )</f>
        <v>9.3750000011994E-006</v>
      </c>
      <c r="E9" s="0" t="n">
        <f aca="false">SUM(D3:D9)/COUNT(D3:D9)</f>
        <v>1.09634353742751E-005</v>
      </c>
      <c r="F9" s="0" t="n">
        <f aca="false">ABS(C9-C8)</f>
        <v>1.339285713442E-006</v>
      </c>
      <c r="G9" s="0" t="n">
        <f aca="false">100-F9/E9*100</f>
        <v>87.7840688824186</v>
      </c>
      <c r="H9" s="0" t="n">
        <f aca="false">ROUND(G9,0)</f>
        <v>88</v>
      </c>
    </row>
    <row r="10" customFormat="false" ht="15" hidden="false" customHeight="false" outlineLevel="0" collapsed="false">
      <c r="A10" s="0" t="n">
        <f aca="false">A9+1</f>
        <v>9</v>
      </c>
      <c r="B10" s="1" t="n">
        <v>10.000045</v>
      </c>
      <c r="C10" s="0" t="n">
        <f aca="false">SUM(B2:B10)/COUNT(B2:B10)</f>
        <v>10.0000233333333</v>
      </c>
      <c r="D10" s="0" t="n">
        <f aca="false">ABS( C10-B10 )</f>
        <v>2.16666666670307E-005</v>
      </c>
      <c r="E10" s="0" t="n">
        <f aca="false">SUM(D3:D10)/COUNT(D3:D10)</f>
        <v>1.23013392858695E-005</v>
      </c>
      <c r="F10" s="0" t="n">
        <f aca="false">ABS(C10-C9)</f>
        <v>2.70833333360088E-006</v>
      </c>
      <c r="G10" s="0" t="n">
        <f aca="false">100-F10/E10*100</f>
        <v>77.9834270833264</v>
      </c>
      <c r="H10" s="0" t="n">
        <f aca="false">ROUND(G10,0)</f>
        <v>78</v>
      </c>
    </row>
    <row r="11" customFormat="false" ht="15" hidden="false" customHeight="false" outlineLevel="0" collapsed="false">
      <c r="A11" s="0" t="n">
        <f aca="false">A10+1</f>
        <v>10</v>
      </c>
      <c r="B11" s="1" t="n">
        <v>10.00005</v>
      </c>
      <c r="C11" s="0" t="n">
        <f aca="false">SUM(B2:B11)/COUNT(B2:B11)</f>
        <v>10.000026</v>
      </c>
      <c r="D11" s="0" t="n">
        <f aca="false">ABS( C11-B11 )</f>
        <v>2.3999999999802E-005</v>
      </c>
      <c r="E11" s="0" t="n">
        <f aca="false">SUM(D3:D11)/COUNT(D3:D11)</f>
        <v>1.36011904763065E-005</v>
      </c>
      <c r="F11" s="0" t="n">
        <f aca="false">ABS(C11-C10)</f>
        <v>2.66666666703941E-006</v>
      </c>
      <c r="G11" s="0" t="n">
        <f aca="false">100-F11/E11*100</f>
        <v>80.3938730827658</v>
      </c>
      <c r="H11" s="0" t="n">
        <f aca="false">ROUND(G11,0)</f>
        <v>80</v>
      </c>
    </row>
    <row r="12" customFormat="false" ht="15" hidden="false" customHeight="false" outlineLevel="0" collapsed="false">
      <c r="A12" s="0" t="n">
        <f aca="false">A11+1</f>
        <v>11</v>
      </c>
      <c r="B12" s="1" t="n">
        <v>10.000045</v>
      </c>
      <c r="C12" s="0" t="n">
        <f aca="false">SUM(B2:B12)/COUNT(B2:B12)</f>
        <v>10.0000277272727</v>
      </c>
      <c r="D12" s="0" t="n">
        <f aca="false">ABS( C12-B12 )</f>
        <v>1.72727272733653E-005</v>
      </c>
      <c r="E12" s="0" t="n">
        <f aca="false">SUM(D3:D12)/COUNT(D3:D12)</f>
        <v>1.39683441560123E-005</v>
      </c>
      <c r="F12" s="0" t="n">
        <f aca="false">ABS(C12-C11)</f>
        <v>1.72727272662598E-006</v>
      </c>
      <c r="G12" s="0" t="n">
        <f aca="false">100-F12/E12*100</f>
        <v>87.6343773654623</v>
      </c>
      <c r="H12" s="0" t="n">
        <f aca="false">ROUND(G12,0)</f>
        <v>88</v>
      </c>
    </row>
    <row r="13" customFormat="false" ht="15" hidden="false" customHeight="false" outlineLevel="0" collapsed="false">
      <c r="A13" s="0" t="n">
        <f aca="false">A12+1</f>
        <v>12</v>
      </c>
      <c r="B13" s="1" t="n">
        <v>10.00003</v>
      </c>
      <c r="C13" s="0" t="n">
        <f aca="false">SUM(B2:B13)/COUNT(B2:B13)</f>
        <v>10.0000279166667</v>
      </c>
      <c r="D13" s="0" t="n">
        <f aca="false">ABS( C13-B13 )</f>
        <v>2.08333333517885E-006</v>
      </c>
      <c r="E13" s="0" t="n">
        <f aca="false">SUM(D3:D13)/COUNT(D3:D13)</f>
        <v>1.28878886268457E-005</v>
      </c>
      <c r="F13" s="0" t="n">
        <f aca="false">ABS(C13-C12)</f>
        <v>1.89393938754279E-007</v>
      </c>
      <c r="G13" s="0" t="n">
        <f aca="false">100-F13/E13*100</f>
        <v>98.5304502216153</v>
      </c>
      <c r="H13" s="0" t="n">
        <f aca="false">ROUND(G13,0)</f>
        <v>99</v>
      </c>
    </row>
    <row r="14" customFormat="false" ht="15" hidden="false" customHeight="false" outlineLevel="0" collapsed="false">
      <c r="A14" s="0" t="n">
        <f aca="false">A13+1</f>
        <v>13</v>
      </c>
      <c r="B14" s="1" t="n">
        <v>10.00001</v>
      </c>
      <c r="C14" s="0" t="n">
        <f aca="false">SUM(B2:B14)/COUNT(B2:B14)</f>
        <v>10.0000265384615</v>
      </c>
      <c r="D14" s="0" t="n">
        <f aca="false">ABS( C14-B14 )</f>
        <v>1.65384615371522E-005</v>
      </c>
      <c r="E14" s="0" t="n">
        <f aca="false">SUM(D3:D14)/COUNT(D3:D14)</f>
        <v>1.31921030360379E-005</v>
      </c>
      <c r="F14" s="0" t="n">
        <f aca="false">ABS(C14-C13)</f>
        <v>1.37820512868814E-006</v>
      </c>
      <c r="G14" s="0" t="n">
        <f aca="false">100-F14/E14*100</f>
        <v>89.5528019685475</v>
      </c>
      <c r="H14" s="0" t="n">
        <f aca="false">ROUND(G14,0)</f>
        <v>90</v>
      </c>
    </row>
    <row r="15" customFormat="false" ht="15" hidden="false" customHeight="false" outlineLevel="0" collapsed="false">
      <c r="A15" s="0" t="n">
        <f aca="false">A14+1</f>
        <v>14</v>
      </c>
      <c r="B15" s="1" t="n">
        <v>10</v>
      </c>
      <c r="C15" s="0" t="n">
        <f aca="false">SUM(B2:B15)/COUNT(B2:B15)</f>
        <v>10.0000246428571</v>
      </c>
      <c r="D15" s="0" t="n">
        <f aca="false">ABS( C15-B15 )</f>
        <v>2.46428571415436E-005</v>
      </c>
      <c r="E15" s="0" t="n">
        <f aca="false">SUM(D3:D15)/COUNT(D3:D15)</f>
        <v>1.40729302749229E-005</v>
      </c>
      <c r="F15" s="0" t="n">
        <f aca="false">ABS(C15-C14)</f>
        <v>1.89560439523007E-006</v>
      </c>
      <c r="G15" s="0" t="n">
        <f aca="false">100-F15/E15*100</f>
        <v>86.5301372336939</v>
      </c>
      <c r="H15" s="0" t="n">
        <f aca="false">ROUND(G15,0)</f>
        <v>87</v>
      </c>
    </row>
    <row r="16" customFormat="false" ht="15" hidden="false" customHeight="false" outlineLevel="0" collapsed="false">
      <c r="A16" s="0" t="n">
        <f aca="false">A15+1</f>
        <v>15</v>
      </c>
      <c r="B16" s="1" t="n">
        <v>10.00001</v>
      </c>
      <c r="C16" s="0" t="n">
        <f aca="false">SUM(B2:B16)/COUNT(B2:B16)</f>
        <v>10.0000236666667</v>
      </c>
      <c r="D16" s="0" t="n">
        <f aca="false">ABS( C16-B16 )</f>
        <v>1.36666666659124E-005</v>
      </c>
      <c r="E16" s="0" t="n">
        <f aca="false">SUM(D3:D16)/COUNT(D3:D16)</f>
        <v>1.40439114457079E-005</v>
      </c>
      <c r="F16" s="0" t="n">
        <f aca="false">ABS(C16-C15)</f>
        <v>9.7619047600972E-007</v>
      </c>
      <c r="G16" s="0" t="n">
        <f aca="false">100-F16/E16*100</f>
        <v>93.0490128780464</v>
      </c>
      <c r="H16" s="0" t="n">
        <f aca="false">ROUND(G16,0)</f>
        <v>93</v>
      </c>
    </row>
    <row r="17" customFormat="false" ht="15" hidden="false" customHeight="false" outlineLevel="0" collapsed="false">
      <c r="A17" s="0" t="n">
        <f aca="false">A16+1</f>
        <v>16</v>
      </c>
      <c r="B17" s="1" t="n">
        <v>10.00004</v>
      </c>
      <c r="C17" s="0" t="n">
        <f aca="false">SUM(B2:B17)/COUNT(B2:B17)</f>
        <v>10.0000246875</v>
      </c>
      <c r="D17" s="0" t="n">
        <f aca="false">ABS( C17-B17 )</f>
        <v>1.53125000004195E-005</v>
      </c>
      <c r="E17" s="0" t="n">
        <f aca="false">SUM(D3:D17)/COUNT(D3:D17)</f>
        <v>1.4128484016022E-005</v>
      </c>
      <c r="F17" s="0" t="n">
        <f aca="false">ABS(C17-C16)</f>
        <v>1.02083333430869E-006</v>
      </c>
      <c r="G17" s="0" t="n">
        <f aca="false">100-F17/E17*100</f>
        <v>92.7746435275643</v>
      </c>
      <c r="H17" s="0" t="n">
        <f aca="false">ROUND(G17,0)</f>
        <v>93</v>
      </c>
    </row>
    <row r="18" customFormat="false" ht="15" hidden="false" customHeight="false" outlineLevel="0" collapsed="false">
      <c r="A18" s="0" t="n">
        <f aca="false">A17+1</f>
        <v>17</v>
      </c>
      <c r="B18" s="1" t="n">
        <v>10</v>
      </c>
      <c r="C18" s="0" t="n">
        <f aca="false">SUM(B2:B18)/COUNT(B2:B18)</f>
        <v>10.0000232352941</v>
      </c>
      <c r="D18" s="0" t="n">
        <f aca="false">ABS( C18-B18 )</f>
        <v>2.32352941171854E-005</v>
      </c>
      <c r="E18" s="0" t="n">
        <f aca="false">SUM(D3:D18)/COUNT(D3:D18)</f>
        <v>1.46976596473447E-005</v>
      </c>
      <c r="F18" s="0" t="n">
        <f aca="false">ABS(C18-C17)</f>
        <v>1.45220588265715E-006</v>
      </c>
      <c r="G18" s="0" t="n">
        <f aca="false">100-F18/E18*100</f>
        <v>90.1194753620553</v>
      </c>
      <c r="H18" s="0" t="n">
        <f aca="false">ROUND(G18,0)</f>
        <v>90</v>
      </c>
    </row>
    <row r="19" customFormat="false" ht="15" hidden="false" customHeight="false" outlineLevel="0" collapsed="false">
      <c r="A19" s="0" t="n">
        <f aca="false">A18+1</f>
        <v>18</v>
      </c>
      <c r="B19" s="1" t="n">
        <v>10.000027</v>
      </c>
      <c r="C19" s="0" t="n">
        <f aca="false">SUM(B2:B19)/COUNT(B2:B19)</f>
        <v>10.0000234444444</v>
      </c>
      <c r="D19" s="0" t="n">
        <f aca="false">ABS( C19-B19 )</f>
        <v>3.55555555486831E-006</v>
      </c>
      <c r="E19" s="0" t="n">
        <f aca="false">SUM(D3:D19)/COUNT(D3:D19)</f>
        <v>1.4042241759552E-005</v>
      </c>
      <c r="F19" s="0" t="n">
        <f aca="false">ABS(C19-C18)</f>
        <v>2.09150327279417E-007</v>
      </c>
      <c r="G19" s="0" t="n">
        <f aca="false">100-F19/E19*100</f>
        <v>98.5105631218951</v>
      </c>
      <c r="H19" s="0" t="n">
        <f aca="false">ROUND(G19,0)</f>
        <v>99</v>
      </c>
    </row>
    <row r="20" customFormat="false" ht="15" hidden="false" customHeight="false" outlineLevel="0" collapsed="false">
      <c r="A20" s="0" t="n">
        <f aca="false">A19+1</f>
        <v>19</v>
      </c>
      <c r="B20" s="1" t="n">
        <v>10.000025</v>
      </c>
      <c r="C20" s="0" t="n">
        <f aca="false">SUM(B2:B20)/COUNT(B2:B20)</f>
        <v>10.0000235263158</v>
      </c>
      <c r="D20" s="0" t="n">
        <f aca="false">ABS( C20-B20 )</f>
        <v>1.47368421288263E-006</v>
      </c>
      <c r="E20" s="0" t="n">
        <f aca="false">SUM(D3:D20)/COUNT(D3:D20)</f>
        <v>1.33439885625148E-005</v>
      </c>
      <c r="F20" s="0" t="n">
        <f aca="false">ABS(C20-C19)</f>
        <v>8.18713434824758E-008</v>
      </c>
      <c r="G20" s="0" t="n">
        <f aca="false">100-F20/E20*100</f>
        <v>99.386455233389</v>
      </c>
      <c r="H20" s="0" t="n">
        <f aca="false">ROUND(G20,0)</f>
        <v>99</v>
      </c>
    </row>
    <row r="21" customFormat="false" ht="15" hidden="false" customHeight="false" outlineLevel="0" collapsed="false">
      <c r="A21" s="0" t="n">
        <f aca="false">A20+1</f>
        <v>20</v>
      </c>
      <c r="B21" s="1" t="n">
        <v>10.000028</v>
      </c>
      <c r="C21" s="0" t="n">
        <f aca="false">SUM(B2:B21)/COUNT(B2:B21)</f>
        <v>10.00002375</v>
      </c>
      <c r="D21" s="0" t="n">
        <f aca="false">ABS( C21-B21 )</f>
        <v>4.24999999992792E-006</v>
      </c>
      <c r="E21" s="0" t="n">
        <f aca="false">SUM(D3:D21)/COUNT(D3:D21)</f>
        <v>1.28653575855365E-005</v>
      </c>
      <c r="F21" s="0" t="n">
        <f aca="false">ABS(C21-C20)</f>
        <v>2.23684212485864E-007</v>
      </c>
      <c r="G21" s="0" t="n">
        <f aca="false">100-F21/E21*100</f>
        <v>98.2613447702586</v>
      </c>
      <c r="H21" s="0" t="n">
        <f aca="false">ROUND(G21,0)</f>
        <v>98</v>
      </c>
    </row>
    <row r="22" customFormat="false" ht="15" hidden="false" customHeight="false" outlineLevel="0" collapsed="false">
      <c r="A22" s="0" t="n">
        <f aca="false">A21+1</f>
        <v>21</v>
      </c>
      <c r="B22" s="1" t="n">
        <v>10.000024</v>
      </c>
      <c r="C22" s="0" t="n">
        <f aca="false">SUM(B2:B22)/COUNT(B2:B22)</f>
        <v>10.0000237619048</v>
      </c>
      <c r="D22" s="0" t="n">
        <f aca="false">ABS( C22-B22 )</f>
        <v>2.38095237747871E-007</v>
      </c>
      <c r="E22" s="0" t="n">
        <f aca="false">SUM(D3:D22)/COUNT(D3:D22)</f>
        <v>1.22339944681471E-005</v>
      </c>
      <c r="F22" s="0" t="n">
        <f aca="false">ABS(C22-C21)</f>
        <v>1.190476162094E-008</v>
      </c>
      <c r="G22" s="0" t="n">
        <f aca="false">100-F22/E22*100</f>
        <v>99.9026911312414</v>
      </c>
      <c r="H22" s="0" t="n">
        <f aca="false">ROUND(G22,0)</f>
        <v>100</v>
      </c>
    </row>
    <row r="23" customFormat="false" ht="15" hidden="false" customHeight="false" outlineLevel="0" collapsed="false">
      <c r="A23" s="0" t="n">
        <f aca="false">A22+1</f>
        <v>22</v>
      </c>
      <c r="B23" s="1" t="n">
        <v>10.000026</v>
      </c>
      <c r="C23" s="0" t="n">
        <f aca="false">SUM(B2:B23)/COUNT(B2:B23)</f>
        <v>10.0000238636364</v>
      </c>
      <c r="D23" s="0" t="n">
        <f aca="false">ABS( C23-B23 )</f>
        <v>2.13636363710634E-006</v>
      </c>
      <c r="E23" s="0" t="n">
        <f aca="false">SUM(D3:D23)/COUNT(D3:D23)</f>
        <v>1.17531549047642E-005</v>
      </c>
      <c r="F23" s="0" t="n">
        <f aca="false">ABS(C23-C22)</f>
        <v>1.01731600921084E-007</v>
      </c>
      <c r="G23" s="0" t="n">
        <f aca="false">100-F23/E23*100</f>
        <v>99.134431548419</v>
      </c>
      <c r="H23" s="0" t="n">
        <f aca="false">ROUND(G23,0)</f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2.86"/>
    <col collapsed="false" customWidth="true" hidden="false" outlineLevel="0" max="3" min="3" style="2" width="13.43"/>
    <col collapsed="false" customWidth="true" hidden="false" outlineLevel="0" max="4" min="4" style="0" width="11.99"/>
    <col collapsed="false" customWidth="true" hidden="false" outlineLevel="0" max="5" min="5" style="3" width="17.06"/>
    <col collapsed="false" customWidth="true" hidden="false" outlineLevel="0" max="6" min="6" style="0" width="12.57"/>
    <col collapsed="false" customWidth="true" hidden="false" outlineLevel="0" max="7" min="7" style="0" width="8.67"/>
    <col collapsed="false" customWidth="true" hidden="false" outlineLevel="0" max="8" min="8" style="4" width="12.71"/>
    <col collapsed="false" customWidth="true" hidden="false" outlineLevel="0" max="25" min="9" style="0" width="8.67"/>
    <col collapsed="false" customWidth="true" hidden="false" outlineLevel="0" max="26" min="26" style="0" width="21.43"/>
    <col collapsed="false" customWidth="true" hidden="false" outlineLevel="0" max="1025" min="27" style="0" width="8.67"/>
  </cols>
  <sheetData>
    <row r="1" customFormat="false" ht="15" hidden="false" customHeight="false" outlineLevel="0" collapsed="false">
      <c r="A1" s="5" t="s">
        <v>0</v>
      </c>
      <c r="B1" s="6" t="s">
        <v>1</v>
      </c>
      <c r="C1" s="2" t="s">
        <v>2</v>
      </c>
      <c r="D1" s="5" t="s">
        <v>8</v>
      </c>
      <c r="E1" s="3" t="s">
        <v>9</v>
      </c>
      <c r="F1" s="5" t="s">
        <v>5</v>
      </c>
      <c r="G1" s="5" t="s">
        <v>6</v>
      </c>
      <c r="H1" s="4" t="s">
        <v>10</v>
      </c>
      <c r="I1" s="5" t="s">
        <v>7</v>
      </c>
    </row>
    <row r="2" customFormat="false" ht="15" hidden="false" customHeight="false" outlineLevel="0" collapsed="false">
      <c r="A2" s="0" t="n">
        <v>1</v>
      </c>
      <c r="B2" s="0" t="n">
        <v>10.001696699751</v>
      </c>
      <c r="C2" s="7" t="n">
        <f aca="false">SUM(B2:B2)/COUNT(B2:B2)</f>
        <v>10.001696699751</v>
      </c>
      <c r="H2" s="8"/>
      <c r="Y2" s="0" t="s">
        <v>11</v>
      </c>
    </row>
    <row r="3" s="9" customFormat="true" ht="15" hidden="false" customHeight="false" outlineLevel="0" collapsed="false">
      <c r="A3" s="9" t="n">
        <f aca="false">A2+1</f>
        <v>2</v>
      </c>
      <c r="B3" s="9" t="n">
        <v>10.0170849987359</v>
      </c>
      <c r="C3" s="2" t="n">
        <f aca="false">SUM(B2:B3)/COUNT(B2:B3)</f>
        <v>10.0093908492434</v>
      </c>
      <c r="D3" s="9" t="n">
        <f aca="false">ABS( C3-B3 )</f>
        <v>0.00769414949247427</v>
      </c>
      <c r="E3" s="3" t="n">
        <f aca="false">SUM(D3:D3)/COUNT(D3:D3)</f>
        <v>0.00769414949247427</v>
      </c>
      <c r="F3" s="9" t="n">
        <f aca="false">ABS(C3-C2)</f>
        <v>0.00769414949247427</v>
      </c>
      <c r="G3" s="9" t="n">
        <f aca="false">100-F3/E3*100</f>
        <v>0</v>
      </c>
      <c r="H3" s="4" t="n">
        <f aca="false">SUM(G3:G3)/COUNT(G3:G3)</f>
        <v>0</v>
      </c>
      <c r="I3" s="9" t="n">
        <f aca="false">ROUND(H3,0)</f>
        <v>0</v>
      </c>
      <c r="Y3" s="9" t="n">
        <f aca="true">RAND()*(10 - 10.05) + 10.05</f>
        <v>10.01034533442</v>
      </c>
    </row>
    <row r="4" customFormat="false" ht="15" hidden="false" customHeight="false" outlineLevel="0" collapsed="false">
      <c r="A4" s="0" t="n">
        <f aca="false">A3+1</f>
        <v>3</v>
      </c>
      <c r="B4" s="0" t="n">
        <v>10.0167414423689</v>
      </c>
      <c r="C4" s="2" t="n">
        <f aca="false">SUM(B2:B4)/COUNT(B2:B4)</f>
        <v>10.0118410469519</v>
      </c>
      <c r="D4" s="0" t="n">
        <f aca="false">ABS( C4-B4 )</f>
        <v>0.00490039541698906</v>
      </c>
      <c r="E4" s="3" t="n">
        <f aca="false">SUM(D3:D4)/COUNT(D3:D4)</f>
        <v>0.00629727245473166</v>
      </c>
      <c r="F4" s="0" t="n">
        <f aca="false">ABS(C4-C3)</f>
        <v>0.00245019770849453</v>
      </c>
      <c r="G4" s="0" t="n">
        <f aca="false">100-F4/E4*100</f>
        <v>61.0911275300866</v>
      </c>
      <c r="H4" s="4" t="n">
        <f aca="false">SUM(G3:G4)/COUNT(G3:G4)</f>
        <v>30.5455637650433</v>
      </c>
      <c r="I4" s="0" t="n">
        <f aca="false">ROUND(H4,0)</f>
        <v>31</v>
      </c>
    </row>
    <row r="5" customFormat="false" ht="15" hidden="false" customHeight="false" outlineLevel="0" collapsed="false">
      <c r="A5" s="0" t="n">
        <f aca="false">A4+1</f>
        <v>4</v>
      </c>
      <c r="B5" s="0" t="n">
        <v>10.0057794693947</v>
      </c>
      <c r="C5" s="2" t="n">
        <f aca="false">SUM(B2:B5)/COUNT(B2:B5)</f>
        <v>10.0103256525626</v>
      </c>
      <c r="D5" s="0" t="n">
        <f aca="false">ABS( C5-B5 )</f>
        <v>0.00454618316794075</v>
      </c>
      <c r="E5" s="3" t="n">
        <f aca="false">SUM(D3:D5)/COUNT(D3:D5)</f>
        <v>0.00571357602580136</v>
      </c>
      <c r="F5" s="0" t="n">
        <f aca="false">ABS(C5-C4)</f>
        <v>0.00151539438931358</v>
      </c>
      <c r="G5" s="0" t="n">
        <f aca="false">100-F5/E5*100</f>
        <v>73.4773041879487</v>
      </c>
      <c r="H5" s="4" t="n">
        <f aca="false">SUM(G3:G5)/COUNT(G3:G5)</f>
        <v>44.8561439060118</v>
      </c>
      <c r="I5" s="0" t="n">
        <f aca="false">ROUND(H5,0)</f>
        <v>45</v>
      </c>
    </row>
    <row r="6" customFormat="false" ht="15" hidden="false" customHeight="false" outlineLevel="0" collapsed="false">
      <c r="A6" s="0" t="n">
        <f aca="false">A5+1</f>
        <v>5</v>
      </c>
      <c r="B6" s="0" t="n">
        <v>10.031961797721</v>
      </c>
      <c r="C6" s="2" t="n">
        <f aca="false">SUM(B2:B6)/COUNT(B2:B6)</f>
        <v>10.0146528815943</v>
      </c>
      <c r="D6" s="0" t="n">
        <f aca="false">ABS( C6-B6 )</f>
        <v>0.0173089161266891</v>
      </c>
      <c r="E6" s="3" t="n">
        <f aca="false">SUM(D3:D6)/COUNT(D3:D6)</f>
        <v>0.00861241105102328</v>
      </c>
      <c r="F6" s="0" t="n">
        <f aca="false">ABS(C6-C5)</f>
        <v>0.00432722903167182</v>
      </c>
      <c r="G6" s="0" t="n">
        <f aca="false">100-F6/E6*100</f>
        <v>49.7558929080878</v>
      </c>
      <c r="H6" s="4" t="n">
        <f aca="false">SUM(G3:G6)/COUNT(G3:G6)</f>
        <v>46.0810811565308</v>
      </c>
      <c r="I6" s="0" t="n">
        <f aca="false">ROUND(H6,0)</f>
        <v>46</v>
      </c>
    </row>
    <row r="7" customFormat="false" ht="15" hidden="false" customHeight="false" outlineLevel="0" collapsed="false">
      <c r="A7" s="0" t="n">
        <f aca="false">A6+1</f>
        <v>6</v>
      </c>
      <c r="B7" s="0" t="n">
        <v>10.0251324324637</v>
      </c>
      <c r="C7" s="2" t="n">
        <f aca="false">SUM(B2:B7)/COUNT(B2:B7)</f>
        <v>10.0163994734059</v>
      </c>
      <c r="D7" s="0" t="n">
        <f aca="false">ABS( C7-B7 )</f>
        <v>0.00873295905787863</v>
      </c>
      <c r="E7" s="3" t="n">
        <f aca="false">SUM(D3:D7)/COUNT(D3:D7)</f>
        <v>0.00863652065239435</v>
      </c>
      <c r="F7" s="0" t="n">
        <f aca="false">ABS(C7-C6)</f>
        <v>0.00174659181157644</v>
      </c>
      <c r="G7" s="0" t="n">
        <f aca="false">100-F7/E7*100</f>
        <v>79.7766730159764</v>
      </c>
      <c r="H7" s="4" t="n">
        <f aca="false">SUM(G3:G7)/COUNT(G3:G7)</f>
        <v>52.8201995284199</v>
      </c>
      <c r="I7" s="0" t="n">
        <f aca="false">ROUND(H7,0)</f>
        <v>53</v>
      </c>
    </row>
    <row r="8" customFormat="false" ht="15" hidden="false" customHeight="false" outlineLevel="0" collapsed="false">
      <c r="A8" s="0" t="n">
        <f aca="false">A7+1</f>
        <v>7</v>
      </c>
      <c r="B8" s="0" t="n">
        <v>10.0049031014329</v>
      </c>
      <c r="C8" s="2" t="n">
        <f aca="false">SUM(B2:B8)/COUNT(B2:B8)</f>
        <v>10.0147571345526</v>
      </c>
      <c r="D8" s="0" t="n">
        <f aca="false">ABS( C8-B8 )</f>
        <v>0.00985403311965527</v>
      </c>
      <c r="E8" s="3" t="n">
        <f aca="false">SUM(D3:D8)/COUNT(D3:D8)</f>
        <v>0.00883943939693784</v>
      </c>
      <c r="F8" s="0" t="n">
        <f aca="false">ABS(C8-C7)</f>
        <v>0.00164233885327647</v>
      </c>
      <c r="G8" s="0" t="n">
        <f aca="false">100-F8/E8*100</f>
        <v>81.4203279243545</v>
      </c>
      <c r="H8" s="4" t="n">
        <f aca="false">SUM(G3:G8)/COUNT(G3:G8)</f>
        <v>57.586887594409</v>
      </c>
      <c r="I8" s="0" t="n">
        <f aca="false">ROUND(H8,0)</f>
        <v>58</v>
      </c>
    </row>
    <row r="9" customFormat="false" ht="15" hidden="false" customHeight="false" outlineLevel="0" collapsed="false">
      <c r="A9" s="0" t="n">
        <f aca="false">A8+1</f>
        <v>8</v>
      </c>
      <c r="B9" s="0" t="n">
        <v>10.0493626245383</v>
      </c>
      <c r="C9" s="2" t="n">
        <f aca="false">SUM(B2:B9)/COUNT(B2:B9)</f>
        <v>10.0190828208008</v>
      </c>
      <c r="D9" s="0" t="n">
        <f aca="false">ABS( C9-B9 )</f>
        <v>0.0302798037375283</v>
      </c>
      <c r="E9" s="3" t="n">
        <f aca="false">SUM(D3:D9)/COUNT(D3:D9)</f>
        <v>0.0119023485884508</v>
      </c>
      <c r="F9" s="0" t="n">
        <f aca="false">ABS(C9-C8)</f>
        <v>0.00432568624821883</v>
      </c>
      <c r="G9" s="0" t="n">
        <f aca="false">100-F9/E9*100</f>
        <v>63.6568680872262</v>
      </c>
      <c r="H9" s="4" t="n">
        <f aca="false">SUM(G3:G9)/COUNT(G3:G9)</f>
        <v>58.4540276648115</v>
      </c>
      <c r="I9" s="0" t="n">
        <f aca="false">ROUND(H9,0)</f>
        <v>58</v>
      </c>
    </row>
    <row r="10" customFormat="false" ht="15" hidden="false" customHeight="false" outlineLevel="0" collapsed="false">
      <c r="A10" s="0" t="n">
        <f aca="false">A9+1</f>
        <v>9</v>
      </c>
      <c r="B10" s="0" t="n">
        <v>10.0280620431755</v>
      </c>
      <c r="C10" s="2" t="n">
        <f aca="false">SUM(B2:B10)/COUNT(B2:B10)</f>
        <v>10.0200805121758</v>
      </c>
      <c r="D10" s="0" t="n">
        <f aca="false">ABS( C10-B10 )</f>
        <v>0.00798153099970378</v>
      </c>
      <c r="E10" s="3" t="n">
        <f aca="false">SUM(D3:D10)/COUNT(D3:D10)</f>
        <v>0.0114122463898574</v>
      </c>
      <c r="F10" s="0" t="n">
        <f aca="false">ABS(C10-C9)</f>
        <v>0.000997691374962528</v>
      </c>
      <c r="G10" s="0" t="n">
        <f aca="false">100-F10/E10*100</f>
        <v>91.2577126283461</v>
      </c>
      <c r="H10" s="4" t="n">
        <f aca="false">SUM(G3:G10)/COUNT(G3:G10)</f>
        <v>62.5544882852533</v>
      </c>
      <c r="I10" s="0" t="n">
        <f aca="false">ROUND(H10,0)</f>
        <v>63</v>
      </c>
      <c r="Z10" s="0" t="n">
        <v>10.001696699751</v>
      </c>
    </row>
    <row r="11" customFormat="false" ht="15" hidden="false" customHeight="false" outlineLevel="0" collapsed="false">
      <c r="A11" s="0" t="n">
        <f aca="false">A10+1</f>
        <v>10</v>
      </c>
      <c r="B11" s="0" t="n">
        <v>10.0387633775771</v>
      </c>
      <c r="C11" s="2" t="n">
        <f aca="false">SUM(B2:B11)/COUNT(B2:B11)</f>
        <v>10.0219487987159</v>
      </c>
      <c r="D11" s="0" t="n">
        <f aca="false">ABS( C11-B11 )</f>
        <v>0.016814578861247</v>
      </c>
      <c r="E11" s="3" t="n">
        <f aca="false">SUM(D3:D11)/COUNT(D3:D11)</f>
        <v>0.0120125055533451</v>
      </c>
      <c r="F11" s="0" t="n">
        <f aca="false">ABS(C11-C10)</f>
        <v>0.00186828654014093</v>
      </c>
      <c r="G11" s="0" t="n">
        <f aca="false">100-F11/E11*100</f>
        <v>84.4471535780421</v>
      </c>
      <c r="H11" s="4" t="n">
        <f aca="false">SUM(G3:G11)/COUNT(G3:G11)</f>
        <v>64.9870066511187</v>
      </c>
      <c r="I11" s="0" t="n">
        <f aca="false">ROUND(H11,0)</f>
        <v>65</v>
      </c>
      <c r="Z11" s="5" t="n">
        <v>10.0170849987359</v>
      </c>
    </row>
    <row r="12" customFormat="false" ht="15" hidden="false" customHeight="false" outlineLevel="0" collapsed="false">
      <c r="A12" s="0" t="n">
        <f aca="false">A11+1</f>
        <v>11</v>
      </c>
      <c r="B12" s="0" t="n">
        <v>10.0378541472178</v>
      </c>
      <c r="C12" s="2" t="n">
        <f aca="false">SUM(B2:B12)/COUNT(B2:B12)</f>
        <v>10.0233947394888</v>
      </c>
      <c r="D12" s="0" t="n">
        <f aca="false">ABS( C12-B12 )</f>
        <v>0.0144594077289941</v>
      </c>
      <c r="E12" s="3" t="n">
        <f aca="false">SUM(D3:D12)/COUNT(D3:D12)</f>
        <v>0.01225719577091</v>
      </c>
      <c r="F12" s="0" t="n">
        <f aca="false">ABS(C12-C11)</f>
        <v>0.00144594077289817</v>
      </c>
      <c r="G12" s="0" t="n">
        <f aca="false">100-F12/E12*100</f>
        <v>88.2033313335027</v>
      </c>
      <c r="H12" s="4" t="n">
        <f aca="false">SUM(G3:G12)/COUNT(G3:G12)</f>
        <v>67.3086391193571</v>
      </c>
      <c r="I12" s="0" t="n">
        <f aca="false">ROUND(H12,0)</f>
        <v>67</v>
      </c>
      <c r="Z12" s="0" t="n">
        <v>10.0167414423689</v>
      </c>
    </row>
    <row r="13" s="9" customFormat="true" ht="15" hidden="false" customHeight="false" outlineLevel="0" collapsed="false">
      <c r="A13" s="9" t="n">
        <f aca="false">A12+1</f>
        <v>12</v>
      </c>
      <c r="B13" s="9" t="n">
        <v>10.024864092134</v>
      </c>
      <c r="C13" s="2" t="n">
        <f aca="false">SUM(B2:B13)/COUNT(B2:B13)</f>
        <v>10.0235171855426</v>
      </c>
      <c r="D13" s="9" t="n">
        <f aca="false">ABS( C13-B13 )</f>
        <v>0.00134690659147552</v>
      </c>
      <c r="E13" s="3" t="n">
        <f aca="false">SUM(D3:D13)/COUNT(D3:D13)</f>
        <v>0.0112653513000523</v>
      </c>
      <c r="F13" s="9" t="n">
        <f aca="false">ABS(C13-C12)</f>
        <v>0.00012244605376921</v>
      </c>
      <c r="G13" s="9" t="n">
        <f aca="false">100-F13/E13*100</f>
        <v>98.9130738091706</v>
      </c>
      <c r="H13" s="4" t="n">
        <f aca="false">SUM(G3:G13)/COUNT(G3:G13)</f>
        <v>70.1817695457038</v>
      </c>
      <c r="I13" s="9" t="n">
        <f aca="false">ROUND(H13,0)</f>
        <v>70</v>
      </c>
      <c r="Z13" s="9" t="n">
        <v>10.0057794693947</v>
      </c>
    </row>
    <row r="14" customFormat="false" ht="15" hidden="false" customHeight="false" outlineLevel="0" collapsed="false">
      <c r="A14" s="0" t="n">
        <f aca="false">A13+1</f>
        <v>13</v>
      </c>
      <c r="B14" s="0" t="n">
        <v>10.0280885145169</v>
      </c>
      <c r="C14" s="2" t="n">
        <f aca="false">SUM(B2:B14)/COUNT(B2:B14)</f>
        <v>10.0238688262329</v>
      </c>
      <c r="D14" s="0" t="n">
        <f aca="false">ABS( C14-B14 )</f>
        <v>0.00421968828398178</v>
      </c>
      <c r="E14" s="3" t="n">
        <f aca="false">SUM(D3:D14)/COUNT(D3:D14)</f>
        <v>0.0106782127153798</v>
      </c>
      <c r="F14" s="0" t="n">
        <f aca="false">ABS(C14-C13)</f>
        <v>0.000351640690331223</v>
      </c>
      <c r="G14" s="0" t="n">
        <f aca="false">100-F14/E14*100</f>
        <v>96.7069330823055</v>
      </c>
      <c r="H14" s="4" t="n">
        <f aca="false">SUM(G3:G14)/COUNT(G3:G14)</f>
        <v>72.3921998404206</v>
      </c>
      <c r="I14" s="0" t="n">
        <f aca="false">ROUND(H14,0)</f>
        <v>72</v>
      </c>
      <c r="Z14" s="0" t="n">
        <v>10.031961797721</v>
      </c>
    </row>
    <row r="15" customFormat="false" ht="15" hidden="false" customHeight="false" outlineLevel="0" collapsed="false">
      <c r="A15" s="0" t="n">
        <f aca="false">A14+1</f>
        <v>14</v>
      </c>
      <c r="B15" s="0" t="n">
        <v>10.0216089327347</v>
      </c>
      <c r="C15" s="2" t="n">
        <f aca="false">SUM(B2:B15)/COUNT(B2:B15)</f>
        <v>10.0237074052687</v>
      </c>
      <c r="D15" s="0" t="n">
        <f aca="false">ABS( C15-B15 )</f>
        <v>0.00209847253400852</v>
      </c>
      <c r="E15" s="3" t="n">
        <f aca="false">SUM(D3:D15)/COUNT(D3:D15)</f>
        <v>0.0100182327014282</v>
      </c>
      <c r="F15" s="0" t="n">
        <f aca="false">ABS(C15-C14)</f>
        <v>0.000161420964156278</v>
      </c>
      <c r="G15" s="0" t="n">
        <f aca="false">100-F15/E15*100</f>
        <v>98.3887281423073</v>
      </c>
      <c r="H15" s="4" t="n">
        <f aca="false">SUM(G3:G15)/COUNT(G3:G15)</f>
        <v>74.3919327867196</v>
      </c>
      <c r="I15" s="0" t="n">
        <f aca="false">ROUND(H15,0)</f>
        <v>74</v>
      </c>
      <c r="Z15" s="0" t="n">
        <v>10.0251324324637</v>
      </c>
    </row>
    <row r="16" customFormat="false" ht="15" hidden="false" customHeight="false" outlineLevel="0" collapsed="false">
      <c r="A16" s="0" t="n">
        <f aca="false">A15+1</f>
        <v>15</v>
      </c>
      <c r="B16" s="0" t="n">
        <v>10.034571201007</v>
      </c>
      <c r="C16" s="2" t="n">
        <f aca="false">SUM(B2:B16)/COUNT(B2:B16)</f>
        <v>10.024431658318</v>
      </c>
      <c r="D16" s="0" t="n">
        <f aca="false">ABS( C16-B16 )</f>
        <v>0.01013954268908</v>
      </c>
      <c r="E16" s="3" t="n">
        <f aca="false">SUM(D3:D16)/COUNT(D3:D16)</f>
        <v>0.0100268977005461</v>
      </c>
      <c r="F16" s="0" t="n">
        <f aca="false">ABS(C16-C15)</f>
        <v>0.000724253049220636</v>
      </c>
      <c r="G16" s="0" t="n">
        <f aca="false">100-F16/E16*100</f>
        <v>92.7768979912781</v>
      </c>
      <c r="H16" s="4" t="n">
        <f aca="false">SUM(G3:G16)/COUNT(G3:G16)</f>
        <v>75.7051445870452</v>
      </c>
      <c r="I16" s="0" t="n">
        <f aca="false">ROUND(H16,0)</f>
        <v>76</v>
      </c>
      <c r="Z16" s="0" t="n">
        <v>10.0049031014329</v>
      </c>
    </row>
    <row r="17" customFormat="false" ht="15" hidden="false" customHeight="false" outlineLevel="0" collapsed="false">
      <c r="A17" s="0" t="n">
        <f aca="false">A16+1</f>
        <v>16</v>
      </c>
      <c r="B17" s="0" t="n">
        <v>10.0026835588547</v>
      </c>
      <c r="C17" s="2" t="n">
        <f aca="false">SUM(B2:B17)/COUNT(B2:B17)</f>
        <v>10.0230724021015</v>
      </c>
      <c r="D17" s="0" t="n">
        <f aca="false">ABS( C17-B17 )</f>
        <v>0.0203888432467814</v>
      </c>
      <c r="E17" s="3" t="n">
        <f aca="false">SUM(D3:D17)/COUNT(D3:D17)</f>
        <v>0.0107176940702952</v>
      </c>
      <c r="F17" s="0" t="n">
        <f aca="false">ABS(C17-C16)</f>
        <v>0.0013592562164515</v>
      </c>
      <c r="G17" s="0" t="n">
        <f aca="false">100-F17/E17*100</f>
        <v>87.317643071948</v>
      </c>
      <c r="H17" s="4" t="n">
        <f aca="false">SUM(G3:G17)/COUNT(G3:G17)</f>
        <v>76.4793111527054</v>
      </c>
      <c r="I17" s="0" t="n">
        <f aca="false">ROUND(H17,0)</f>
        <v>76</v>
      </c>
      <c r="Z17" s="0" t="n">
        <v>10.0493626245383</v>
      </c>
    </row>
    <row r="18" customFormat="false" ht="15" hidden="false" customHeight="false" outlineLevel="0" collapsed="false">
      <c r="A18" s="0" t="n">
        <f aca="false">A17+1</f>
        <v>17</v>
      </c>
      <c r="B18" s="0" t="n">
        <v>10.0107243802836</v>
      </c>
      <c r="C18" s="2" t="n">
        <f aca="false">SUM(B2:B18)/COUNT(B2:B18)</f>
        <v>10.0223460478769</v>
      </c>
      <c r="D18" s="0" t="n">
        <f aca="false">ABS( C18-B18 )</f>
        <v>0.0116216675933511</v>
      </c>
      <c r="E18" s="3" t="n">
        <f aca="false">SUM(D3:D18)/COUNT(D3:D18)</f>
        <v>0.0107741924154862</v>
      </c>
      <c r="F18" s="0" t="n">
        <f aca="false">ABS(C18-C17)</f>
        <v>0.000726354224584114</v>
      </c>
      <c r="G18" s="0" t="n">
        <f aca="false">100-F18/E18*100</f>
        <v>93.2583882246237</v>
      </c>
      <c r="H18" s="4" t="n">
        <f aca="false">SUM(G3:G18)/COUNT(G3:G18)</f>
        <v>77.5280034697003</v>
      </c>
      <c r="I18" s="0" t="n">
        <f aca="false">ROUND(H18,0)</f>
        <v>78</v>
      </c>
      <c r="Z18" s="0" t="n">
        <v>10.0280620431755</v>
      </c>
    </row>
    <row r="19" customFormat="false" ht="15" hidden="false" customHeight="false" outlineLevel="0" collapsed="false">
      <c r="A19" s="0" t="n">
        <f aca="false">A18+1</f>
        <v>18</v>
      </c>
      <c r="B19" s="0" t="n">
        <v>10.0000048488768</v>
      </c>
      <c r="C19" s="2" t="n">
        <f aca="false">SUM(B2:B19)/COUNT(B2:B19)</f>
        <v>10.0211048701547</v>
      </c>
      <c r="D19" s="0" t="n">
        <f aca="false">ABS( C19-B19 )</f>
        <v>0.0211000212779169</v>
      </c>
      <c r="E19" s="3" t="n">
        <f aca="false">SUM(D3:D19)/COUNT(D3:D19)</f>
        <v>0.0113815941132762</v>
      </c>
      <c r="F19" s="0" t="n">
        <f aca="false">ABS(C19-C18)</f>
        <v>0.00124117772223009</v>
      </c>
      <c r="G19" s="0" t="n">
        <f aca="false">100-F19/E19*100</f>
        <v>89.0948692258995</v>
      </c>
      <c r="H19" s="4" t="n">
        <f aca="false">SUM(G3:G19)/COUNT(G3:G19)</f>
        <v>78.208407337712</v>
      </c>
      <c r="I19" s="0" t="n">
        <f aca="false">ROUND(H19,0)</f>
        <v>78</v>
      </c>
      <c r="Z19" s="0" t="n">
        <v>10.0387633775771</v>
      </c>
    </row>
    <row r="20" customFormat="false" ht="15" hidden="false" customHeight="false" outlineLevel="0" collapsed="false">
      <c r="A20" s="0" t="n">
        <f aca="false">A19+1</f>
        <v>19</v>
      </c>
      <c r="B20" s="0" t="n">
        <v>10.0442209759458</v>
      </c>
      <c r="C20" s="2" t="n">
        <f aca="false">SUM(B2:B20)/COUNT(B2:B20)</f>
        <v>10.0223215073016</v>
      </c>
      <c r="D20" s="0" t="n">
        <f aca="false">ABS( C20-B20 )</f>
        <v>0.0218994686441576</v>
      </c>
      <c r="E20" s="3" t="n">
        <f aca="false">SUM(D3:D20)/COUNT(D3:D20)</f>
        <v>0.0119659204761029</v>
      </c>
      <c r="F20" s="0" t="n">
        <f aca="false">ABS(C20-C19)</f>
        <v>0.00121663714689824</v>
      </c>
      <c r="G20" s="0" t="n">
        <f aca="false">100-F20/E20*100</f>
        <v>89.8324817607808</v>
      </c>
      <c r="H20" s="4" t="n">
        <f aca="false">SUM(G3:G20)/COUNT(G3:G20)</f>
        <v>78.8541892501047</v>
      </c>
      <c r="I20" s="0" t="n">
        <f aca="false">ROUND(H20,0)</f>
        <v>79</v>
      </c>
      <c r="Z20" s="0" t="n">
        <v>10.0378541472178</v>
      </c>
    </row>
    <row r="21" customFormat="false" ht="15" hidden="false" customHeight="false" outlineLevel="0" collapsed="false">
      <c r="A21" s="0" t="n">
        <f aca="false">A20+1</f>
        <v>20</v>
      </c>
      <c r="B21" s="0" t="n">
        <v>10.0138869341142</v>
      </c>
      <c r="C21" s="2" t="n">
        <f aca="false">SUM(B2:B21)/COUNT(B2:B21)</f>
        <v>10.0218997786422</v>
      </c>
      <c r="D21" s="0" t="n">
        <f aca="false">ABS( C21-B21 )</f>
        <v>0.00801284452799322</v>
      </c>
      <c r="E21" s="3" t="n">
        <f aca="false">SUM(D3:D21)/COUNT(D3:D21)</f>
        <v>0.0117578638472551</v>
      </c>
      <c r="F21" s="0" t="n">
        <f aca="false">ABS(C21-C20)</f>
        <v>0.000421728659368625</v>
      </c>
      <c r="G21" s="0" t="n">
        <f aca="false">100-F21/E21*100</f>
        <v>96.4132204212666</v>
      </c>
      <c r="H21" s="4" t="n">
        <f aca="false">SUM(G3:G21)/COUNT(G3:G21)</f>
        <v>79.778348785429</v>
      </c>
      <c r="I21" s="0" t="n">
        <f aca="false">ROUND(H21,0)</f>
        <v>80</v>
      </c>
      <c r="Z21" s="5" t="n">
        <v>10.024864092134</v>
      </c>
    </row>
    <row r="22" customFormat="false" ht="15" hidden="false" customHeight="false" outlineLevel="0" collapsed="false">
      <c r="A22" s="0" t="n">
        <f aca="false">A21+1</f>
        <v>21</v>
      </c>
      <c r="B22" s="0" t="n">
        <v>10.0366530008172</v>
      </c>
      <c r="C22" s="2" t="n">
        <f aca="false">SUM(B2:B22)/COUNT(B2:B22)</f>
        <v>10.0226023130315</v>
      </c>
      <c r="D22" s="0" t="n">
        <f aca="false">ABS( C22-B22 )</f>
        <v>0.0140506877857085</v>
      </c>
      <c r="E22" s="3" t="n">
        <f aca="false">SUM(D3:D22)/COUNT(D3:D22)</f>
        <v>0.0118725050441777</v>
      </c>
      <c r="F22" s="0" t="n">
        <f aca="false">ABS(C22-C21)</f>
        <v>0.000702534389285248</v>
      </c>
      <c r="G22" s="0" t="n">
        <f aca="false">100-F22/E22*100</f>
        <v>94.0826776937882</v>
      </c>
      <c r="H22" s="4" t="n">
        <f aca="false">SUM(G3:G22)/COUNT(G3:G22)</f>
        <v>80.493565230847</v>
      </c>
      <c r="I22" s="0" t="n">
        <f aca="false">ROUND(H22,0)</f>
        <v>80</v>
      </c>
      <c r="Z22" s="0" t="n">
        <f aca="false">SUM(Z10:Z21)</f>
        <v>120.282206226511</v>
      </c>
    </row>
    <row r="23" customFormat="false" ht="15" hidden="false" customHeight="false" outlineLevel="0" collapsed="false">
      <c r="A23" s="0" t="n">
        <f aca="false">A22+1</f>
        <v>22</v>
      </c>
      <c r="B23" s="0" t="n">
        <v>10.0498457807353</v>
      </c>
      <c r="C23" s="2" t="n">
        <f aca="false">SUM(B2:B23)/COUNT(B2:B23)</f>
        <v>10.0238406524726</v>
      </c>
      <c r="D23" s="0" t="n">
        <f aca="false">ABS( C23-B23 )</f>
        <v>0.0260051282626907</v>
      </c>
      <c r="E23" s="3" t="n">
        <f aca="false">SUM(D3:D23)/COUNT(D3:D23)</f>
        <v>0.0125454871022022</v>
      </c>
      <c r="F23" s="0" t="n">
        <f aca="false">ABS(C23-C22)</f>
        <v>0.00123833944108043</v>
      </c>
      <c r="G23" s="0" t="n">
        <f aca="false">100-F23/E23*100</f>
        <v>90.1292039839326</v>
      </c>
      <c r="H23" s="4" t="n">
        <f aca="false">SUM(G3:G23)/COUNT(G3:G23)</f>
        <v>80.9524051714701</v>
      </c>
      <c r="I23" s="0" t="n">
        <f aca="false">ROUND(H23,0)</f>
        <v>81</v>
      </c>
    </row>
    <row r="24" customFormat="false" ht="15" hidden="false" customHeight="false" outlineLevel="0" collapsed="false">
      <c r="A24" s="0" t="n">
        <f aca="false">A23+1</f>
        <v>23</v>
      </c>
      <c r="B24" s="5" t="n">
        <v>10.0144069978339</v>
      </c>
      <c r="C24" s="2" t="n">
        <f aca="false">SUM(B2:B24)/COUNT(B2:B24)</f>
        <v>10.0234304935753</v>
      </c>
      <c r="D24" s="0" t="n">
        <f aca="false">ABS( C24-B24 )</f>
        <v>0.0090234957413422</v>
      </c>
      <c r="E24" s="3" t="n">
        <f aca="false">SUM(D3:D24)/COUNT(D3:D24)</f>
        <v>0.0123853965857994</v>
      </c>
      <c r="F24" s="0" t="n">
        <f aca="false">ABS(C24-C23)</f>
        <v>0.000410158897333091</v>
      </c>
      <c r="G24" s="0" t="n">
        <f aca="false">100-F24/E24*100</f>
        <v>96.6883668642201</v>
      </c>
      <c r="H24" s="4" t="n">
        <f aca="false">SUM(G3:G24)/COUNT(G3:G24)</f>
        <v>81.6676761575042</v>
      </c>
      <c r="I24" s="0" t="n">
        <f aca="false">ROUND(H24,0)</f>
        <v>82</v>
      </c>
      <c r="Z24" s="9"/>
    </row>
    <row r="25" customFormat="false" ht="15" hidden="false" customHeight="false" outlineLevel="0" collapsed="false">
      <c r="A25" s="0" t="n">
        <f aca="false">A24+1</f>
        <v>24</v>
      </c>
      <c r="B25" s="0" t="n">
        <v>10.0028878762153</v>
      </c>
      <c r="C25" s="2" t="n">
        <f aca="false">SUM(B2:B25)/COUNT(B2:B25)</f>
        <v>10.0225745511853</v>
      </c>
      <c r="D25" s="0" t="n">
        <f aca="false">ABS( C25-B25 )</f>
        <v>0.0196866749699858</v>
      </c>
      <c r="E25" s="3" t="n">
        <f aca="false">SUM(D3:D25)/COUNT(D3:D25)</f>
        <v>0.0127028434720684</v>
      </c>
      <c r="F25" s="0" t="n">
        <f aca="false">ABS(C25-C24)</f>
        <v>0.000855942389998532</v>
      </c>
      <c r="G25" s="0" t="n">
        <f aca="false">100-F25/E25*100</f>
        <v>93.2618047929141</v>
      </c>
      <c r="H25" s="4" t="n">
        <f aca="false">SUM(G3:G25)/COUNT(G3:G25)</f>
        <v>82.1717687068698</v>
      </c>
      <c r="I25" s="0" t="n">
        <f aca="false">ROUND(H25,0)</f>
        <v>82</v>
      </c>
    </row>
    <row r="26" customFormat="false" ht="15" hidden="false" customHeight="false" outlineLevel="0" collapsed="false">
      <c r="A26" s="0" t="n">
        <f aca="false">A25+1</f>
        <v>25</v>
      </c>
      <c r="B26" s="0" t="n">
        <v>10.0456521267278</v>
      </c>
      <c r="C26" s="2" t="n">
        <f aca="false">SUM(B2:B26)/COUNT(B2:B26)</f>
        <v>10.023497654207</v>
      </c>
      <c r="D26" s="0" t="n">
        <f aca="false">ABS( C26-B26 )</f>
        <v>0.0221544725208389</v>
      </c>
      <c r="E26" s="3" t="n">
        <f aca="false">SUM(D3:D26)/COUNT(D3:D26)</f>
        <v>0.0130966613491005</v>
      </c>
      <c r="F26" s="0" t="n">
        <f aca="false">ABS(C26-C25)</f>
        <v>0.000923103021701621</v>
      </c>
      <c r="G26" s="0" t="n">
        <f aca="false">100-F26/E26*100</f>
        <v>92.9516157049826</v>
      </c>
      <c r="H26" s="4" t="n">
        <f aca="false">SUM(G3:G26)/COUNT(G3:G26)</f>
        <v>82.6209289984579</v>
      </c>
      <c r="I26" s="0" t="n">
        <f aca="false">ROUND(H26,0)</f>
        <v>83</v>
      </c>
      <c r="Z26" s="0" t="n">
        <v>0.00769414949247427</v>
      </c>
    </row>
    <row r="27" s="9" customFormat="true" ht="15" hidden="false" customHeight="false" outlineLevel="0" collapsed="false">
      <c r="A27" s="9" t="n">
        <f aca="false">A26+1</f>
        <v>26</v>
      </c>
      <c r="B27" s="9" t="n">
        <v>10.0256054334792</v>
      </c>
      <c r="C27" s="2" t="n">
        <f aca="false">SUM(B2:B27)/COUNT(B2:B27)</f>
        <v>10.0235787226405</v>
      </c>
      <c r="D27" s="9" t="n">
        <f aca="false">ABS( C27-B27 )</f>
        <v>0.00202671083864914</v>
      </c>
      <c r="E27" s="3" t="n">
        <f aca="false">SUM(D3:D27)/COUNT(D3:D27)</f>
        <v>0.0126538633286825</v>
      </c>
      <c r="F27" s="9" t="n">
        <f aca="false">ABS(C27-C26)</f>
        <v>8.10684335448286E-005</v>
      </c>
      <c r="G27" s="9" t="n">
        <f aca="false">100-F27/E27*100</f>
        <v>99.3593384768028</v>
      </c>
      <c r="H27" s="4" t="n">
        <f aca="false">SUM(G3:G27)/COUNT(G3:G27)</f>
        <v>83.2904653775917</v>
      </c>
      <c r="I27" s="9" t="n">
        <f aca="false">ROUND(H27,0)</f>
        <v>83</v>
      </c>
      <c r="Z27" s="9" t="n">
        <v>0.00490039541698906</v>
      </c>
    </row>
    <row r="28" customFormat="false" ht="15" hidden="false" customHeight="false" outlineLevel="0" collapsed="false">
      <c r="A28" s="0" t="n">
        <f aca="false">A27+1</f>
        <v>27</v>
      </c>
      <c r="B28" s="0" t="n">
        <v>10.0490706433917</v>
      </c>
      <c r="C28" s="2" t="n">
        <f aca="false">SUM(B2:B28)/COUNT(B2:B28)</f>
        <v>10.0245228678535</v>
      </c>
      <c r="D28" s="0" t="n">
        <f aca="false">ABS( C28-B28 )</f>
        <v>0.024547775538176</v>
      </c>
      <c r="E28" s="3" t="n">
        <f aca="false">SUM(D3:D28)/COUNT(D3:D28)</f>
        <v>0.0131113214905861</v>
      </c>
      <c r="F28" s="0" t="n">
        <f aca="false">ABS(C28-C27)</f>
        <v>0.000944145213006564</v>
      </c>
      <c r="G28" s="0" t="n">
        <f aca="false">100-F28/E28*100</f>
        <v>92.7990079895115</v>
      </c>
      <c r="H28" s="4" t="n">
        <f aca="false">SUM(G3:G28)/COUNT(G3:G28)</f>
        <v>83.6561785549732</v>
      </c>
      <c r="I28" s="0" t="n">
        <f aca="false">ROUND(H28,0)</f>
        <v>84</v>
      </c>
      <c r="Z28" s="0" t="n">
        <v>0.00454618316794075</v>
      </c>
    </row>
    <row r="29" customFormat="false" ht="15" hidden="false" customHeight="false" outlineLevel="0" collapsed="false">
      <c r="A29" s="0" t="n">
        <f aca="false">A28+1</f>
        <v>28</v>
      </c>
      <c r="B29" s="0" t="n">
        <v>10.0123175226945</v>
      </c>
      <c r="C29" s="2" t="n">
        <f aca="false">SUM(B2:B29)/COUNT(B2:B29)</f>
        <v>10.0240869626693</v>
      </c>
      <c r="D29" s="0" t="n">
        <f aca="false">ABS( C29-B29 )</f>
        <v>0.0117694399747332</v>
      </c>
      <c r="E29" s="3" t="n">
        <f aca="false">SUM(D3:D29)/COUNT(D3:D29)</f>
        <v>0.0130616221751841</v>
      </c>
      <c r="F29" s="0" t="n">
        <f aca="false">ABS(C29-C28)</f>
        <v>0.000435905184247076</v>
      </c>
      <c r="G29" s="0" t="n">
        <f aca="false">100-F29/E29*100</f>
        <v>96.6627025464321</v>
      </c>
      <c r="H29" s="4" t="n">
        <f aca="false">SUM(G3:G29)/COUNT(G3:G29)</f>
        <v>84.137901665768</v>
      </c>
      <c r="I29" s="0" t="n">
        <f aca="false">ROUND(H29,0)</f>
        <v>84</v>
      </c>
      <c r="Z29" s="0" t="n">
        <v>0.0173089161266891</v>
      </c>
    </row>
    <row r="30" customFormat="false" ht="15" hidden="false" customHeight="false" outlineLevel="0" collapsed="false">
      <c r="A30" s="0" t="n">
        <f aca="false">A29+1</f>
        <v>29</v>
      </c>
      <c r="B30" s="0" t="n">
        <v>10.0311350724749</v>
      </c>
      <c r="C30" s="2" t="n">
        <f aca="false">SUM(B2:B30)/COUNT(B2:B30)</f>
        <v>10.0243300009384</v>
      </c>
      <c r="D30" s="0" t="n">
        <f aca="false">ABS( C30-B30 )</f>
        <v>0.00680507153643895</v>
      </c>
      <c r="E30" s="3" t="n">
        <f aca="false">SUM(D3:D30)/COUNT(D3:D30)</f>
        <v>0.0128381739380861</v>
      </c>
      <c r="F30" s="0" t="n">
        <f aca="false">ABS(C30-C29)</f>
        <v>0.000243038269157836</v>
      </c>
      <c r="G30" s="0" t="n">
        <f aca="false">100-F30/E30*100</f>
        <v>98.1069093600856</v>
      </c>
      <c r="H30" s="4" t="n">
        <f aca="false">SUM(G3:G30)/COUNT(G3:G30)</f>
        <v>84.6367947977079</v>
      </c>
      <c r="I30" s="0" t="n">
        <f aca="false">ROUND(H30,0)</f>
        <v>85</v>
      </c>
      <c r="Z30" s="0" t="n">
        <v>0.00873295905787863</v>
      </c>
    </row>
    <row r="31" customFormat="false" ht="15" hidden="false" customHeight="false" outlineLevel="0" collapsed="false">
      <c r="A31" s="0" t="n">
        <f aca="false">A30+1</f>
        <v>30</v>
      </c>
      <c r="B31" s="0" t="n">
        <v>10.0152393606748</v>
      </c>
      <c r="C31" s="2" t="n">
        <f aca="false">SUM(B2:B31)/COUNT(B2:B31)</f>
        <v>10.0240269795963</v>
      </c>
      <c r="D31" s="0" t="n">
        <f aca="false">ABS( C31-B31 )</f>
        <v>0.00878761892148816</v>
      </c>
      <c r="E31" s="3" t="n">
        <f aca="false">SUM(D3:D31)/COUNT(D3:D31)</f>
        <v>0.0126984996271689</v>
      </c>
      <c r="F31" s="0" t="n">
        <f aca="false">ABS(C31-C30)</f>
        <v>0.000303021342121568</v>
      </c>
      <c r="G31" s="0" t="n">
        <f aca="false">100-F31/E31*100</f>
        <v>97.613723266383</v>
      </c>
      <c r="H31" s="4" t="n">
        <f aca="false">SUM(G3:G31)/COUNT(G3:G31)</f>
        <v>85.0842750897312</v>
      </c>
      <c r="I31" s="0" t="n">
        <f aca="false">ROUND(H31,0)</f>
        <v>85</v>
      </c>
      <c r="Z31" s="0" t="n">
        <v>0.00985403311965527</v>
      </c>
    </row>
    <row r="32" customFormat="false" ht="15" hidden="false" customHeight="false" outlineLevel="0" collapsed="false">
      <c r="A32" s="0" t="n">
        <f aca="false">A31+1</f>
        <v>31</v>
      </c>
      <c r="B32" s="0" t="n">
        <v>10.0293399313</v>
      </c>
      <c r="C32" s="2" t="n">
        <f aca="false">SUM(B2:B32)/COUNT(B2:B32)</f>
        <v>10.0241983651351</v>
      </c>
      <c r="D32" s="0" t="n">
        <f aca="false">ABS( C32-B32 )</f>
        <v>0.00514156616482886</v>
      </c>
      <c r="E32" s="3" t="n">
        <f aca="false">SUM(D3:D32)/COUNT(D3:D32)</f>
        <v>0.0124466018450909</v>
      </c>
      <c r="F32" s="0" t="n">
        <f aca="false">ABS(C32-C31)</f>
        <v>0.000171385538827451</v>
      </c>
      <c r="G32" s="0" t="n">
        <f aca="false">100-F32/E32*100</f>
        <v>98.6230334917072</v>
      </c>
      <c r="H32" s="4" t="n">
        <f aca="false">SUM(G3:G32)/COUNT(G3:G32)</f>
        <v>85.5355670364637</v>
      </c>
      <c r="I32" s="0" t="n">
        <f aca="false">ROUND(H32,0)</f>
        <v>86</v>
      </c>
      <c r="Z32" s="0" t="n">
        <v>0.0302798037375283</v>
      </c>
    </row>
    <row r="33" customFormat="false" ht="15" hidden="false" customHeight="false" outlineLevel="0" collapsed="false">
      <c r="A33" s="0" t="n">
        <f aca="false">A32+1</f>
        <v>32</v>
      </c>
      <c r="B33" s="0" t="n">
        <v>10.0323182798971</v>
      </c>
      <c r="C33" s="2" t="n">
        <f aca="false">SUM(B2:B33)/COUNT(B2:B33)</f>
        <v>10.0244521124714</v>
      </c>
      <c r="D33" s="0" t="n">
        <f aca="false">ABS( C33-B33 )</f>
        <v>0.00786616742566793</v>
      </c>
      <c r="E33" s="3" t="n">
        <f aca="false">SUM(D3:D33)/COUNT(D3:D33)</f>
        <v>0.0122988458960772</v>
      </c>
      <c r="F33" s="0" t="n">
        <f aca="false">ABS(C33-C32)</f>
        <v>0.000253747336312671</v>
      </c>
      <c r="G33" s="0" t="n">
        <f aca="false">100-F33/E33*100</f>
        <v>97.9368199385797</v>
      </c>
      <c r="H33" s="4" t="n">
        <f aca="false">SUM(G3:G33)/COUNT(G3:G33)</f>
        <v>85.935607452661</v>
      </c>
      <c r="I33" s="0" t="n">
        <f aca="false">ROUND(H33,0)</f>
        <v>86</v>
      </c>
      <c r="Z33" s="0" t="n">
        <v>0.00798153099970378</v>
      </c>
    </row>
    <row r="34" customFormat="false" ht="15" hidden="false" customHeight="false" outlineLevel="0" collapsed="false">
      <c r="A34" s="0" t="n">
        <f aca="false">A33+1</f>
        <v>33</v>
      </c>
      <c r="B34" s="0" t="n">
        <v>10.0136220821691</v>
      </c>
      <c r="C34" s="2" t="n">
        <f aca="false">SUM(B2:B34)/COUNT(B2:B34)</f>
        <v>10.024123929735</v>
      </c>
      <c r="D34" s="0" t="n">
        <f aca="false">ABS( C34-B34 )</f>
        <v>0.0105018475659229</v>
      </c>
      <c r="E34" s="3" t="n">
        <f aca="false">SUM(D3:D34)/COUNT(D3:D34)</f>
        <v>0.0122426896982599</v>
      </c>
      <c r="F34" s="0" t="n">
        <f aca="false">ABS(C34-C33)</f>
        <v>0.000328182736435423</v>
      </c>
      <c r="G34" s="0" t="n">
        <f aca="false">100-F34/E34*100</f>
        <v>97.3193575552105</v>
      </c>
      <c r="H34" s="4" t="n">
        <f aca="false">SUM(G3:G34)/COUNT(G3:G34)</f>
        <v>86.2913496433657</v>
      </c>
      <c r="I34" s="0" t="n">
        <f aca="false">ROUND(H34,0)</f>
        <v>86</v>
      </c>
      <c r="Z34" s="5" t="n">
        <v>0.016814578861247</v>
      </c>
    </row>
    <row r="35" customFormat="false" ht="15" hidden="false" customHeight="false" outlineLevel="0" collapsed="false">
      <c r="A35" s="0" t="n">
        <f aca="false">A34+1</f>
        <v>34</v>
      </c>
      <c r="B35" s="0" t="n">
        <v>10.0067248246138</v>
      </c>
      <c r="C35" s="2" t="n">
        <f aca="false">SUM(B2:B35)/COUNT(B2:B35)</f>
        <v>10.0236121913491</v>
      </c>
      <c r="D35" s="0" t="n">
        <f aca="false">ABS( C35-B35 )</f>
        <v>0.0168873667352933</v>
      </c>
      <c r="E35" s="3" t="n">
        <f aca="false">SUM(D3:D35)/COUNT(D3:D35)</f>
        <v>0.0123834374872609</v>
      </c>
      <c r="F35" s="0" t="n">
        <f aca="false">ABS(C35-C34)</f>
        <v>0.000511738385917226</v>
      </c>
      <c r="G35" s="0" t="n">
        <f aca="false">100-F35/E35*100</f>
        <v>95.8675578857352</v>
      </c>
      <c r="H35" s="4" t="n">
        <f aca="false">SUM(G3:G35)/COUNT(G3:G35)</f>
        <v>86.5815377719223</v>
      </c>
      <c r="I35" s="0" t="n">
        <f aca="false">ROUND(H35,0)</f>
        <v>87</v>
      </c>
      <c r="Z35" s="0" t="n">
        <v>0.0144594077289941</v>
      </c>
    </row>
    <row r="36" customFormat="false" ht="15" hidden="false" customHeight="false" outlineLevel="0" collapsed="false">
      <c r="A36" s="0" t="n">
        <f aca="false">A35+1</f>
        <v>35</v>
      </c>
      <c r="B36" s="0" t="n">
        <v>10.0319320404051</v>
      </c>
      <c r="C36" s="2" t="n">
        <f aca="false">SUM(B2:B36)/COUNT(B2:B36)</f>
        <v>10.0238499013221</v>
      </c>
      <c r="D36" s="0" t="n">
        <f aca="false">ABS( C36-B36 )</f>
        <v>0.00808213908299571</v>
      </c>
      <c r="E36" s="3" t="n">
        <f aca="false">SUM(D3:D36)/COUNT(D3:D36)</f>
        <v>0.0122569287106649</v>
      </c>
      <c r="F36" s="0" t="n">
        <f aca="false">ABS(C36-C35)</f>
        <v>0.000237709973029965</v>
      </c>
      <c r="G36" s="0" t="n">
        <f aca="false">100-F36/E36*100</f>
        <v>98.0606073622413</v>
      </c>
      <c r="H36" s="4" t="n">
        <f aca="false">SUM(G3:G36)/COUNT(G3:G36)</f>
        <v>86.9191574657552</v>
      </c>
      <c r="I36" s="0" t="n">
        <f aca="false">ROUND(H36,0)</f>
        <v>87</v>
      </c>
      <c r="Z36" s="0" t="n">
        <v>0.00134690659147552</v>
      </c>
    </row>
    <row r="37" customFormat="false" ht="15" hidden="false" customHeight="false" outlineLevel="0" collapsed="false">
      <c r="A37" s="0" t="n">
        <f aca="false">A36+1</f>
        <v>36</v>
      </c>
      <c r="B37" s="0" t="n">
        <v>10.0051520343442</v>
      </c>
      <c r="C37" s="2" t="n">
        <f aca="false">SUM(B2:B37)/COUNT(B2:B37)</f>
        <v>10.0233305161283</v>
      </c>
      <c r="D37" s="0" t="n">
        <f aca="false">ABS( C37-B37 )</f>
        <v>0.0181784817841155</v>
      </c>
      <c r="E37" s="3" t="n">
        <f aca="false">SUM(D3:D37)/COUNT(D3:D37)</f>
        <v>0.0124261159413349</v>
      </c>
      <c r="F37" s="0" t="n">
        <f aca="false">ABS(C37-C36)</f>
        <v>0.000519385193831212</v>
      </c>
      <c r="G37" s="0" t="n">
        <f aca="false">100-F37/E37*100</f>
        <v>95.8202128783983</v>
      </c>
      <c r="H37" s="4" t="n">
        <f aca="false">SUM(G3:G37)/COUNT(G3:G37)</f>
        <v>87.1734733346879</v>
      </c>
      <c r="I37" s="0" t="n">
        <f aca="false">ROUND(H37,0)</f>
        <v>87</v>
      </c>
      <c r="Z37" s="0" t="n">
        <f aca="false">SUM(Z26:Z36)</f>
        <v>0.123918864300576</v>
      </c>
    </row>
    <row r="38" customFormat="false" ht="15" hidden="false" customHeight="false" outlineLevel="0" collapsed="false">
      <c r="A38" s="0" t="n">
        <f aca="false">A37+1</f>
        <v>37</v>
      </c>
      <c r="B38" s="0" t="n">
        <v>10.0258995111564</v>
      </c>
      <c r="C38" s="2" t="n">
        <f aca="false">SUM(B2:B38)/COUNT(B2:B38)</f>
        <v>10.0233999484263</v>
      </c>
      <c r="D38" s="0" t="n">
        <f aca="false">ABS( C38-B38 )</f>
        <v>0.00249956273009388</v>
      </c>
      <c r="E38" s="3" t="n">
        <f aca="false">SUM(D3:D38)/COUNT(D3:D38)</f>
        <v>0.0121503783521338</v>
      </c>
      <c r="F38" s="0" t="n">
        <f aca="false">ABS(C38-C37)</f>
        <v>6.94322980585582E-005</v>
      </c>
      <c r="G38" s="0" t="n">
        <f aca="false">100-F38/E38*100</f>
        <v>99.4285585514597</v>
      </c>
      <c r="H38" s="4" t="n">
        <f aca="false">SUM(G3:G38)/COUNT(G3:G38)</f>
        <v>87.5138923684871</v>
      </c>
      <c r="I38" s="0" t="n">
        <f aca="false">ROUND(H38,0)</f>
        <v>88</v>
      </c>
    </row>
    <row r="39" customFormat="false" ht="15" hidden="false" customHeight="false" outlineLevel="0" collapsed="false">
      <c r="A39" s="0" t="n">
        <f aca="false">A38+1</f>
        <v>38</v>
      </c>
      <c r="B39" s="0" t="n">
        <v>10.0185782607339</v>
      </c>
      <c r="C39" s="2" t="n">
        <f aca="false">SUM(B2:B39)/COUNT(B2:B39)</f>
        <v>10.0232730619081</v>
      </c>
      <c r="D39" s="0" t="n">
        <f aca="false">ABS( C39-B39 )</f>
        <v>0.00469480117418719</v>
      </c>
      <c r="E39" s="3" t="n">
        <f aca="false">SUM(D3:D39)/COUNT(D3:D39)</f>
        <v>0.0119488762662433</v>
      </c>
      <c r="F39" s="0" t="n">
        <f aca="false">ABS(C39-C38)</f>
        <v>0.000126886518222236</v>
      </c>
      <c r="G39" s="0" t="n">
        <f aca="false">100-F39/E39*100</f>
        <v>98.9380882737844</v>
      </c>
      <c r="H39" s="4" t="n">
        <f aca="false">SUM(G3:G39)/COUNT(G3:G39)</f>
        <v>87.8226544199816</v>
      </c>
      <c r="I39" s="0" t="n">
        <f aca="false">ROUND(H39,0)</f>
        <v>88</v>
      </c>
      <c r="Z39" s="0" t="n">
        <v>0</v>
      </c>
    </row>
    <row r="40" customFormat="false" ht="15" hidden="false" customHeight="false" outlineLevel="0" collapsed="false">
      <c r="A40" s="0" t="n">
        <f aca="false">A39+1</f>
        <v>39</v>
      </c>
      <c r="B40" s="0" t="n">
        <v>10.0358233932549</v>
      </c>
      <c r="C40" s="2" t="n">
        <f aca="false">SUM(B2:B40)/COUNT(B2:B40)</f>
        <v>10.023594865276</v>
      </c>
      <c r="D40" s="0" t="n">
        <f aca="false">ABS( C40-B40 )</f>
        <v>0.0122285279788592</v>
      </c>
      <c r="E40" s="3" t="n">
        <f aca="false">SUM(D3:D40)/COUNT(D3:D40)</f>
        <v>0.0119562355218385</v>
      </c>
      <c r="F40" s="0" t="n">
        <f aca="false">ABS(C40-C39)</f>
        <v>0.000321803367866025</v>
      </c>
      <c r="G40" s="0" t="n">
        <f aca="false">100-F40/E40*100</f>
        <v>97.308489220723</v>
      </c>
      <c r="H40" s="4" t="n">
        <f aca="false">SUM(G3:G40)/COUNT(G3:G40)</f>
        <v>88.0722816515801</v>
      </c>
      <c r="I40" s="0" t="n">
        <f aca="false">ROUND(H40,0)</f>
        <v>88</v>
      </c>
      <c r="Z40" s="0" t="n">
        <v>61.0911275300866</v>
      </c>
    </row>
    <row r="41" customFormat="false" ht="15" hidden="false" customHeight="false" outlineLevel="0" collapsed="false">
      <c r="A41" s="0" t="n">
        <f aca="false">A40+1</f>
        <v>40</v>
      </c>
      <c r="B41" s="0" t="n">
        <v>10.049857308592</v>
      </c>
      <c r="C41" s="2" t="n">
        <f aca="false">SUM(B2:B41)/COUNT(B2:B41)</f>
        <v>10.0242514263589</v>
      </c>
      <c r="D41" s="0" t="n">
        <f aca="false">ABS( C41-B41 )</f>
        <v>0.0256058822331173</v>
      </c>
      <c r="E41" s="3" t="n">
        <f aca="false">SUM(D3:D41)/COUNT(D3:D41)</f>
        <v>0.0123062264631533</v>
      </c>
      <c r="F41" s="0" t="n">
        <f aca="false">ABS(C41-C40)</f>
        <v>0.000656561082898577</v>
      </c>
      <c r="G41" s="0" t="n">
        <f aca="false">100-F41/E41*100</f>
        <v>94.6648057805176</v>
      </c>
      <c r="H41" s="4" t="n">
        <f aca="false">SUM(G3:G41)/COUNT(G3:G41)</f>
        <v>88.2413207318092</v>
      </c>
      <c r="I41" s="0" t="n">
        <f aca="false">ROUND(H41,0)</f>
        <v>88</v>
      </c>
      <c r="Z41" s="0" t="n">
        <v>73.4773041879487</v>
      </c>
    </row>
    <row r="42" customFormat="false" ht="15" hidden="false" customHeight="false" outlineLevel="0" collapsed="false">
      <c r="Z42" s="0" t="n">
        <v>49.7558929080878</v>
      </c>
    </row>
    <row r="43" customFormat="false" ht="15" hidden="false" customHeight="false" outlineLevel="0" collapsed="false">
      <c r="Z43" s="0" t="n">
        <v>79.7766730159764</v>
      </c>
    </row>
    <row r="44" customFormat="false" ht="15" hidden="false" customHeight="false" outlineLevel="0" collapsed="false">
      <c r="Z44" s="0" t="n">
        <v>81.4203279243545</v>
      </c>
    </row>
    <row r="45" customFormat="false" ht="15" hidden="false" customHeight="false" outlineLevel="0" collapsed="false">
      <c r="Z45" s="0" t="n">
        <v>63.6568680872262</v>
      </c>
    </row>
    <row r="46" customFormat="false" ht="15" hidden="false" customHeight="false" outlineLevel="0" collapsed="false">
      <c r="Z46" s="0" t="n">
        <v>91.2577126283461</v>
      </c>
    </row>
    <row r="47" customFormat="false" ht="15" hidden="false" customHeight="false" outlineLevel="0" collapsed="false">
      <c r="Z47" s="0" t="n">
        <v>84.4471535780421</v>
      </c>
    </row>
    <row r="48" customFormat="false" ht="15" hidden="false" customHeight="false" outlineLevel="0" collapsed="false">
      <c r="Z48" s="0" t="n">
        <v>88.2033313335027</v>
      </c>
    </row>
    <row r="49" customFormat="false" ht="15" hidden="false" customHeight="false" outlineLevel="0" collapsed="false">
      <c r="Z49" s="0" t="n">
        <v>98.9130738091706</v>
      </c>
    </row>
    <row r="50" customFormat="false" ht="15" hidden="false" customHeight="false" outlineLevel="0" collapsed="false">
      <c r="Z50" s="0" t="n">
        <f aca="false">SUM(Z39:Z49)</f>
        <v>771.999465002742</v>
      </c>
    </row>
  </sheetData>
  <autoFilter ref="A1:I4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33" activeCellId="0" sqref="Z33"/>
    </sheetView>
  </sheetViews>
  <sheetFormatPr defaultRowHeight="15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7"/>
    <col collapsed="false" customWidth="true" hidden="false" outlineLevel="0" max="3" min="3" style="2" width="9.71"/>
    <col collapsed="false" customWidth="true" hidden="false" outlineLevel="0" max="4" min="4" style="0" width="13.29"/>
    <col collapsed="false" customWidth="true" hidden="false" outlineLevel="0" max="5" min="5" style="3" width="8.71"/>
    <col collapsed="false" customWidth="true" hidden="false" outlineLevel="0" max="7" min="6" style="0" width="8.67"/>
    <col collapsed="false" customWidth="true" hidden="false" outlineLevel="0" max="8" min="8" style="4" width="9.85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0" t="s">
        <v>0</v>
      </c>
      <c r="B1" s="1" t="s">
        <v>1</v>
      </c>
      <c r="C1" s="2" t="s">
        <v>2</v>
      </c>
      <c r="D1" s="0" t="s">
        <v>8</v>
      </c>
      <c r="E1" s="3" t="s">
        <v>9</v>
      </c>
      <c r="F1" s="0" t="s">
        <v>5</v>
      </c>
      <c r="G1" s="0" t="s">
        <v>6</v>
      </c>
      <c r="H1" s="4" t="s">
        <v>10</v>
      </c>
      <c r="I1" s="0" t="s">
        <v>7</v>
      </c>
    </row>
    <row r="2" customFormat="false" ht="15" hidden="false" customHeight="false" outlineLevel="0" collapsed="false">
      <c r="A2" s="0" t="n">
        <v>1</v>
      </c>
      <c r="B2" s="0" t="n">
        <v>10.0235171855426</v>
      </c>
      <c r="C2" s="2" t="n">
        <v>10.0235171855426</v>
      </c>
      <c r="D2" s="0" t="n">
        <v>0.0112653513000523</v>
      </c>
      <c r="E2" s="3" t="n">
        <v>0.0112653513000523</v>
      </c>
      <c r="G2" s="0" t="n">
        <v>70.1817695457038</v>
      </c>
      <c r="H2" s="4" t="n">
        <v>70.1817695457038</v>
      </c>
      <c r="I2" s="0" t="n">
        <f aca="false">ROUND(H2,0)</f>
        <v>70</v>
      </c>
    </row>
    <row r="3" customFormat="false" ht="15" hidden="false" customHeight="false" outlineLevel="0" collapsed="false">
      <c r="A3" s="10" t="n">
        <f aca="false">A2+1</f>
        <v>2</v>
      </c>
      <c r="B3" s="11" t="n">
        <v>10.0280885145169</v>
      </c>
      <c r="C3" s="12" t="n">
        <f aca="false">SUM(B2:B3)/COUNT(B2:B3)</f>
        <v>10.0258028500297</v>
      </c>
      <c r="D3" s="11" t="n">
        <f aca="false">ABS( C3-B3 )</f>
        <v>0.00228566448715739</v>
      </c>
      <c r="E3" s="13" t="n">
        <f aca="false">SUM(D2:D3)/COUNT(D2:D3)</f>
        <v>0.00677550789360487</v>
      </c>
      <c r="F3" s="11" t="n">
        <f aca="false">ABS(C3-C2)</f>
        <v>0.00228566448715561</v>
      </c>
      <c r="G3" s="11" t="n">
        <f aca="false">100-F3/E3*100</f>
        <v>66.2657837161851</v>
      </c>
      <c r="H3" s="14" t="n">
        <f aca="false">SUM(G2:G3)/COUNT(G2:G3)</f>
        <v>68.2237766309445</v>
      </c>
      <c r="I3" s="0" t="n">
        <f aca="false">ROUND(H3,0)</f>
        <v>68</v>
      </c>
    </row>
    <row r="4" customFormat="false" ht="15" hidden="false" customHeight="false" outlineLevel="0" collapsed="false">
      <c r="A4" s="0" t="n">
        <f aca="false">A3+1</f>
        <v>3</v>
      </c>
      <c r="B4" s="0" t="n">
        <v>10.0216089327347</v>
      </c>
      <c r="C4" s="2" t="n">
        <f aca="false">SUM(B2:B4)/COUNT(B2:B4)</f>
        <v>10.0244048775981</v>
      </c>
      <c r="D4" s="0" t="n">
        <f aca="false">ABS( C4-B4 )</f>
        <v>0.00279594486332613</v>
      </c>
      <c r="E4" s="3" t="n">
        <f aca="false">SUM(D2:D4)/COUNT(D2:D4)</f>
        <v>0.00544898688351195</v>
      </c>
      <c r="F4" s="0" t="n">
        <f aca="false">ABS(C4-C3)</f>
        <v>0.00139797243166306</v>
      </c>
      <c r="G4" s="0" t="n">
        <f aca="false">100-F4/E4*100</f>
        <v>74.3443604921646</v>
      </c>
      <c r="H4" s="4" t="n">
        <f aca="false">SUM(G2:G4)/COUNT(G2:G4)</f>
        <v>70.2639712513512</v>
      </c>
      <c r="I4" s="0" t="n">
        <f aca="false">ROUND(H4,0)</f>
        <v>70</v>
      </c>
    </row>
    <row r="5" customFormat="false" ht="15" hidden="false" customHeight="false" outlineLevel="0" collapsed="false">
      <c r="A5" s="0" t="n">
        <f aca="false">A4+1</f>
        <v>4</v>
      </c>
      <c r="B5" s="0" t="n">
        <v>10.034571201007</v>
      </c>
      <c r="C5" s="2" t="n">
        <f aca="false">SUM(B2:B5)/COUNT(B2:B5)</f>
        <v>10.0269464584503</v>
      </c>
      <c r="D5" s="0" t="n">
        <f aca="false">ABS( C5-B5 )</f>
        <v>0.00762474255673595</v>
      </c>
      <c r="E5" s="3" t="n">
        <f aca="false">SUM(D2:D5)/COUNT(D2:D5)</f>
        <v>0.00599292580181795</v>
      </c>
      <c r="F5" s="0" t="n">
        <f aca="false">ABS(C5-C4)</f>
        <v>0.00254158085224709</v>
      </c>
      <c r="G5" s="0" t="n">
        <f aca="false">100-F5/E5*100</f>
        <v>57.590316711812</v>
      </c>
      <c r="H5" s="4" t="n">
        <f aca="false">SUM(G2:G5)/COUNT(G2:G5)</f>
        <v>67.0955576164664</v>
      </c>
      <c r="I5" s="0" t="n">
        <f aca="false">ROUND(H5,0)</f>
        <v>67</v>
      </c>
    </row>
    <row r="6" customFormat="false" ht="15" hidden="false" customHeight="false" outlineLevel="0" collapsed="false">
      <c r="A6" s="0" t="n">
        <f aca="false">A5+1</f>
        <v>5</v>
      </c>
      <c r="B6" s="0" t="n">
        <v>10.0026835588547</v>
      </c>
      <c r="C6" s="2" t="n">
        <f aca="false">SUM(B2:B6)/COUNT(B2:B6)</f>
        <v>10.0220938785312</v>
      </c>
      <c r="D6" s="0" t="n">
        <f aca="false">ABS( C6-B6 )</f>
        <v>0.0194103196764601</v>
      </c>
      <c r="E6" s="3" t="n">
        <f aca="false">SUM(D2:D6)/COUNT(D2:D6)</f>
        <v>0.00867640457674639</v>
      </c>
      <c r="F6" s="0" t="n">
        <f aca="false">ABS(C6-C5)</f>
        <v>0.00485257991911681</v>
      </c>
      <c r="G6" s="0" t="n">
        <f aca="false">100-F6/E6*100</f>
        <v>44.0715347446776</v>
      </c>
      <c r="H6" s="4" t="n">
        <f aca="false">SUM(G2:G6)/COUNT(G2:G6)</f>
        <v>62.4907530421086</v>
      </c>
      <c r="I6" s="0" t="n">
        <f aca="false">ROUND(H6,0)</f>
        <v>62</v>
      </c>
    </row>
    <row r="7" customFormat="false" ht="15" hidden="false" customHeight="false" outlineLevel="0" collapsed="false">
      <c r="A7" s="0" t="n">
        <f aca="false">A6+1</f>
        <v>6</v>
      </c>
      <c r="B7" s="0" t="n">
        <v>10.0107243802836</v>
      </c>
      <c r="C7" s="2" t="n">
        <f aca="false">SUM(B2:B7)/COUNT(B2:B7)</f>
        <v>10.0201989621566</v>
      </c>
      <c r="D7" s="0" t="n">
        <f aca="false">ABS( C7-B7 )</f>
        <v>0.00947458187301287</v>
      </c>
      <c r="E7" s="3" t="n">
        <f aca="false">SUM(D2:D7)/COUNT(D2:D7)</f>
        <v>0.00880943412612413</v>
      </c>
      <c r="F7" s="0" t="n">
        <f aca="false">ABS(C7-C6)</f>
        <v>0.00189491637460115</v>
      </c>
      <c r="G7" s="0" t="n">
        <f aca="false">100-F7/E7*100</f>
        <v>78.4899194718781</v>
      </c>
      <c r="H7" s="4" t="n">
        <f aca="false">SUM(G2:G7)/COUNT(G2:G7)</f>
        <v>65.1572807804035</v>
      </c>
      <c r="I7" s="0" t="n">
        <f aca="false">ROUND(H7,0)</f>
        <v>65</v>
      </c>
    </row>
    <row r="8" customFormat="false" ht="15" hidden="false" customHeight="false" outlineLevel="0" collapsed="false">
      <c r="A8" s="0" t="n">
        <f aca="false">A7+1</f>
        <v>7</v>
      </c>
      <c r="B8" s="0" t="n">
        <v>10.0000048488768</v>
      </c>
      <c r="C8" s="2" t="n">
        <f aca="false">SUM(B2:B8)/COUNT(B2:B8)</f>
        <v>10.0173140888309</v>
      </c>
      <c r="D8" s="0" t="n">
        <f aca="false">ABS( C8-B8 )</f>
        <v>0.0173092399541215</v>
      </c>
      <c r="E8" s="3" t="n">
        <f aca="false">SUM(D2:D8)/COUNT(D2:D8)</f>
        <v>0.0100236921015523</v>
      </c>
      <c r="F8" s="0" t="n">
        <f aca="false">ABS(C8-C7)</f>
        <v>0.00288487332568721</v>
      </c>
      <c r="G8" s="0" t="n">
        <f aca="false">100-F8/E8*100</f>
        <v>71.2194539052088</v>
      </c>
      <c r="H8" s="4" t="n">
        <f aca="false">SUM(G2:G8)/COUNT(G2:G8)</f>
        <v>66.0233055125186</v>
      </c>
      <c r="I8" s="0" t="n">
        <f aca="false">ROUND(H8,0)</f>
        <v>66</v>
      </c>
    </row>
    <row r="9" customFormat="false" ht="15" hidden="false" customHeight="false" outlineLevel="0" collapsed="false">
      <c r="A9" s="0" t="n">
        <f aca="false">A8+1</f>
        <v>8</v>
      </c>
      <c r="B9" s="0" t="n">
        <v>10.0442209759458</v>
      </c>
      <c r="C9" s="2" t="n">
        <f aca="false">SUM(B2:B9)/COUNT(B2:B9)</f>
        <v>10.0206774497203</v>
      </c>
      <c r="D9" s="0" t="n">
        <f aca="false">ABS( C9-B9 )</f>
        <v>0.0235435262254953</v>
      </c>
      <c r="E9" s="3" t="n">
        <f aca="false">SUM(D2:D9)/COUNT(D2:D9)</f>
        <v>0.0117136713670452</v>
      </c>
      <c r="F9" s="0" t="n">
        <f aca="false">ABS(C9-C8)</f>
        <v>0.00336336088935596</v>
      </c>
      <c r="G9" s="0" t="n">
        <f aca="false">100-F9/E9*100</f>
        <v>71.286876812864</v>
      </c>
      <c r="H9" s="4" t="n">
        <f aca="false">SUM(G2:G9)/COUNT(G2:G9)</f>
        <v>66.6812519250617</v>
      </c>
      <c r="I9" s="0" t="n">
        <f aca="false">ROUND(H9,0)</f>
        <v>67</v>
      </c>
    </row>
    <row r="10" customFormat="false" ht="15" hidden="false" customHeight="false" outlineLevel="0" collapsed="false">
      <c r="A10" s="0" t="n">
        <f aca="false">A9+1</f>
        <v>9</v>
      </c>
      <c r="B10" s="0" t="n">
        <v>10.0138869341142</v>
      </c>
      <c r="C10" s="2" t="n">
        <f aca="false">SUM(B2:B10)/COUNT(B2:B10)</f>
        <v>10.0199229479863</v>
      </c>
      <c r="D10" s="0" t="n">
        <f aca="false">ABS( C10-B10 )</f>
        <v>0.00603601387202168</v>
      </c>
      <c r="E10" s="3" t="n">
        <f aca="false">SUM(D2:D10)/COUNT(D2:D10)</f>
        <v>0.0110828205342648</v>
      </c>
      <c r="F10" s="0" t="n">
        <f aca="false">ABS(C10-C9)</f>
        <v>0.000754501734002488</v>
      </c>
      <c r="G10" s="0" t="n">
        <f aca="false">100-F10/E10*100</f>
        <v>93.1921505751195</v>
      </c>
      <c r="H10" s="4" t="n">
        <f aca="false">SUM(G2:G10)/COUNT(G2:G10)</f>
        <v>69.6269073306237</v>
      </c>
      <c r="I10" s="0" t="n">
        <f aca="false">ROUND(H10,0)</f>
        <v>70</v>
      </c>
    </row>
    <row r="11" customFormat="false" ht="15" hidden="false" customHeight="false" outlineLevel="0" collapsed="false">
      <c r="A11" s="0" t="n">
        <f aca="false">A10+1</f>
        <v>10</v>
      </c>
      <c r="B11" s="0" t="n">
        <v>10.0366530008172</v>
      </c>
      <c r="C11" s="2" t="n">
        <f aca="false">SUM(B2:B11)/COUNT(B2:B11)</f>
        <v>10.0215959532694</v>
      </c>
      <c r="D11" s="0" t="n">
        <f aca="false">ABS( C11-B11 )</f>
        <v>0.0150570475478684</v>
      </c>
      <c r="E11" s="3" t="n">
        <f aca="false">SUM(D2:D11)/COUNT(D2:D11)</f>
        <v>0.0114802432356252</v>
      </c>
      <c r="F11" s="0" t="n">
        <f aca="false">ABS(C11-C10)</f>
        <v>0.00167300528309688</v>
      </c>
      <c r="G11" s="0" t="n">
        <f aca="false">100-F11/E11*100</f>
        <v>85.42709201574</v>
      </c>
      <c r="H11" s="4" t="n">
        <f aca="false">SUM(G2:G11)/COUNT(G2:G11)</f>
        <v>71.2069257991354</v>
      </c>
      <c r="I11" s="0" t="n">
        <f aca="false">ROUND(H11,0)</f>
        <v>71</v>
      </c>
    </row>
    <row r="12" customFormat="false" ht="15" hidden="false" customHeight="false" outlineLevel="0" collapsed="false">
      <c r="A12" s="0" t="n">
        <f aca="false">A11+1</f>
        <v>11</v>
      </c>
      <c r="B12" s="0" t="n">
        <v>10.0498457807353</v>
      </c>
      <c r="C12" s="2" t="n">
        <f aca="false">SUM(B2:B12)/COUNT(B2:B12)</f>
        <v>10.0241641194026</v>
      </c>
      <c r="D12" s="0" t="n">
        <f aca="false">ABS( C12-B12 )</f>
        <v>0.0256816613326638</v>
      </c>
      <c r="E12" s="3" t="n">
        <f aca="false">SUM(D2:D12)/COUNT(D2:D12)</f>
        <v>0.0127712812444469</v>
      </c>
      <c r="F12" s="0" t="n">
        <f aca="false">ABS(C12-C11)</f>
        <v>0.00256816613326727</v>
      </c>
      <c r="G12" s="0" t="n">
        <f aca="false">100-F12/E12*100</f>
        <v>79.8910846600928</v>
      </c>
      <c r="H12" s="4" t="n">
        <f aca="false">SUM(G2:G12)/COUNT(G2:G12)</f>
        <v>71.9963947864951</v>
      </c>
      <c r="I12" s="0" t="n">
        <f aca="false">ROUND(H12,0)</f>
        <v>72</v>
      </c>
    </row>
    <row r="13" customFormat="false" ht="15" hidden="false" customHeight="false" outlineLevel="0" collapsed="false">
      <c r="A13" s="10" t="n">
        <f aca="false">A12+1</f>
        <v>12</v>
      </c>
      <c r="B13" s="15" t="n">
        <v>10.0144069978339</v>
      </c>
      <c r="C13" s="12" t="n">
        <f aca="false">SUM(B2:B13)/COUNT(B2:B13)</f>
        <v>10.0233510259386</v>
      </c>
      <c r="D13" s="11" t="n">
        <f aca="false">ABS( C13-B13 )</f>
        <v>0.00894402810464356</v>
      </c>
      <c r="E13" s="13" t="n">
        <f aca="false">SUM(D2:D13)/COUNT(D2:D13)</f>
        <v>0.0124523434827966</v>
      </c>
      <c r="F13" s="11" t="n">
        <f aca="false">ABS(C13-C12)</f>
        <v>0.000813093464058667</v>
      </c>
      <c r="G13" s="11" t="n">
        <f aca="false">100-F13/E13*100</f>
        <v>93.4703578873969</v>
      </c>
      <c r="H13" s="14" t="n">
        <f aca="false">SUM(G2:G13)/COUNT(G2:G13)</f>
        <v>73.7858917115703</v>
      </c>
      <c r="I13" s="0" t="n">
        <f aca="false">ROUND(H13,0)</f>
        <v>74</v>
      </c>
    </row>
    <row r="14" customFormat="false" ht="15" hidden="false" customHeight="false" outlineLevel="0" collapsed="false">
      <c r="A14" s="0" t="n">
        <f aca="false">A13+1</f>
        <v>13</v>
      </c>
      <c r="B14" s="0" t="n">
        <v>10.0028878762153</v>
      </c>
      <c r="C14" s="2" t="n">
        <f aca="false">SUM(B2:B14)/COUNT(B2:B14)</f>
        <v>10.0217769374983</v>
      </c>
      <c r="D14" s="0" t="n">
        <f aca="false">ABS( C14-B14 )</f>
        <v>0.0188890612830317</v>
      </c>
      <c r="E14" s="3" t="n">
        <f aca="false">SUM(D2:D14)/COUNT(D2:D14)</f>
        <v>0.0129474756212762</v>
      </c>
      <c r="F14" s="0" t="n">
        <f aca="false">ABS(C14-C13)</f>
        <v>0.00157408844025397</v>
      </c>
      <c r="G14" s="0" t="n">
        <f aca="false">100-F14/E14*100</f>
        <v>87.8425070160602</v>
      </c>
      <c r="H14" s="4" t="n">
        <f aca="false">SUM(G2:G14)/COUNT(G2:G14)</f>
        <v>74.8671698119157</v>
      </c>
      <c r="I14" s="0" t="n">
        <f aca="false">ROUND(H14,0)</f>
        <v>75</v>
      </c>
    </row>
    <row r="15" customFormat="false" ht="15" hidden="false" customHeight="false" outlineLevel="0" collapsed="false">
      <c r="A15" s="0" t="n">
        <f aca="false">A14+1</f>
        <v>14</v>
      </c>
      <c r="B15" s="0" t="n">
        <v>10.0456521267278</v>
      </c>
      <c r="C15" s="2" t="n">
        <f aca="false">SUM(B2:B15)/COUNT(B2:B15)</f>
        <v>10.0234823081576</v>
      </c>
      <c r="D15" s="0" t="n">
        <f aca="false">ABS( C15-B15 )</f>
        <v>0.0221698185702444</v>
      </c>
      <c r="E15" s="3" t="n">
        <f aca="false">SUM(D2:D15)/COUNT(D2:D15)</f>
        <v>0.0136062144033454</v>
      </c>
      <c r="F15" s="0" t="n">
        <f aca="false">ABS(C15-C14)</f>
        <v>0.00170537065925025</v>
      </c>
      <c r="G15" s="0" t="n">
        <f aca="false">100-F15/E15*100</f>
        <v>87.4662370539233</v>
      </c>
      <c r="H15" s="4" t="n">
        <f aca="false">SUM(G2:G15)/COUNT(G2:G15)</f>
        <v>75.7671031863448</v>
      </c>
      <c r="I15" s="0" t="n">
        <f aca="false">ROUND(H15,0)</f>
        <v>76</v>
      </c>
    </row>
    <row r="16" customFormat="false" ht="15" hidden="false" customHeight="false" outlineLevel="0" collapsed="false">
      <c r="A16" s="0" t="n">
        <f aca="false">A15+1</f>
        <v>15</v>
      </c>
      <c r="B16" s="5" t="n">
        <v>10.0256054334792</v>
      </c>
      <c r="C16" s="2" t="n">
        <f aca="false">SUM(B2:B16)/COUNT(B2:B16)</f>
        <v>10.0236238498457</v>
      </c>
      <c r="D16" s="0" t="n">
        <f aca="false">ABS( C16-B16 )</f>
        <v>0.00198158363349243</v>
      </c>
      <c r="E16" s="3" t="n">
        <f aca="false">SUM(D2:D16)/COUNT(D2:D16)</f>
        <v>0.0128312390186885</v>
      </c>
      <c r="F16" s="0" t="n">
        <f aca="false">ABS(C16-C15)</f>
        <v>0.000141541688106983</v>
      </c>
      <c r="G16" s="0" t="n">
        <f aca="false">100-F16/E16*100</f>
        <v>98.8968977360578</v>
      </c>
      <c r="H16" s="4" t="n">
        <f aca="false">SUM(G2:G16)/COUNT(G2:G16)</f>
        <v>77.309089489659</v>
      </c>
      <c r="I16" s="0" t="n">
        <f aca="false">ROUND(H16,0)</f>
        <v>77</v>
      </c>
    </row>
    <row r="17" customFormat="false" ht="15" hidden="false" customHeight="false" outlineLevel="0" collapsed="false">
      <c r="A17" s="0" t="n">
        <f aca="false">A16+1</f>
        <v>16</v>
      </c>
      <c r="B17" s="0" t="n">
        <v>10.0490706433917</v>
      </c>
      <c r="C17" s="2" t="n">
        <f aca="false">SUM(B2:B17)/COUNT(B2:B17)</f>
        <v>10.0252142744423</v>
      </c>
      <c r="D17" s="0" t="n">
        <f aca="false">ABS( C17-B17 )</f>
        <v>0.0238563689493994</v>
      </c>
      <c r="E17" s="3" t="n">
        <f aca="false">SUM(D2:D17)/COUNT(D2:D17)</f>
        <v>0.0135203096393579</v>
      </c>
      <c r="F17" s="0" t="n">
        <f aca="false">ABS(C17-C16)</f>
        <v>0.00159042459662651</v>
      </c>
      <c r="G17" s="0" t="n">
        <f aca="false">100-F17/E17*100</f>
        <v>88.2367738679834</v>
      </c>
      <c r="H17" s="4" t="n">
        <f aca="false">SUM(G2:G17)/COUNT(G2:G17)</f>
        <v>77.9920697633042</v>
      </c>
      <c r="I17" s="0" t="n">
        <f aca="false">ROUND(H17,0)</f>
        <v>78</v>
      </c>
    </row>
    <row r="18" customFormat="false" ht="15" hidden="false" customHeight="false" outlineLevel="0" collapsed="false">
      <c r="A18" s="0" t="n">
        <f aca="false">A17+1</f>
        <v>17</v>
      </c>
      <c r="B18" s="0" t="n">
        <v>10.0123175226945</v>
      </c>
      <c r="C18" s="2" t="n">
        <f aca="false">SUM(B2:B18)/COUNT(B2:B18)</f>
        <v>10.0244556419865</v>
      </c>
      <c r="D18" s="0" t="n">
        <f aca="false">ABS( C18-B18 )</f>
        <v>0.0121381192920058</v>
      </c>
      <c r="E18" s="3" t="n">
        <f aca="false">SUM(D2:D18)/COUNT(D2:D18)</f>
        <v>0.0134390043248078</v>
      </c>
      <c r="F18" s="0" t="n">
        <f aca="false">ABS(C18-C17)</f>
        <v>0.00075863245575114</v>
      </c>
      <c r="G18" s="0" t="n">
        <f aca="false">100-F18/E18*100</f>
        <v>94.3549950768991</v>
      </c>
      <c r="H18" s="4" t="n">
        <f aca="false">SUM(G2:G18)/COUNT(G2:G18)</f>
        <v>78.954594781751</v>
      </c>
      <c r="I18" s="0" t="n">
        <f aca="false">ROUND(H18,0)</f>
        <v>79</v>
      </c>
    </row>
    <row r="19" customFormat="false" ht="15" hidden="false" customHeight="false" outlineLevel="0" collapsed="false">
      <c r="A19" s="0" t="n">
        <f aca="false">A18+1</f>
        <v>18</v>
      </c>
      <c r="B19" s="0" t="n">
        <v>10.0311350724749</v>
      </c>
      <c r="C19" s="2" t="n">
        <f aca="false">SUM(B2:B19)/COUNT(B2:B19)</f>
        <v>10.0248267214581</v>
      </c>
      <c r="D19" s="0" t="n">
        <f aca="false">ABS( C19-B19 )</f>
        <v>0.00630835101675054</v>
      </c>
      <c r="E19" s="3" t="n">
        <f aca="false">SUM(D2:D19)/COUNT(D2:D19)</f>
        <v>0.0130428569188046</v>
      </c>
      <c r="F19" s="0" t="n">
        <f aca="false">ABS(C19-C18)</f>
        <v>0.000371079471573665</v>
      </c>
      <c r="G19" s="0" t="n">
        <f aca="false">100-F19/E19*100</f>
        <v>97.1549218558193</v>
      </c>
      <c r="H19" s="4" t="n">
        <f aca="false">SUM(G2:G19)/COUNT(G2:G19)</f>
        <v>79.9657240636437</v>
      </c>
      <c r="I19" s="0" t="n">
        <f aca="false">ROUND(H19,0)</f>
        <v>80</v>
      </c>
    </row>
    <row r="20" customFormat="false" ht="15" hidden="false" customHeight="false" outlineLevel="0" collapsed="false">
      <c r="A20" s="0" t="n">
        <f aca="false">A19+1</f>
        <v>19</v>
      </c>
      <c r="B20" s="0" t="n">
        <v>10.0152393606748</v>
      </c>
      <c r="C20" s="2" t="n">
        <f aca="false">SUM(B2:B20)/COUNT(B2:B20)</f>
        <v>10.0243221235222</v>
      </c>
      <c r="D20" s="0" t="n">
        <f aca="false">ABS( C20-B20 )</f>
        <v>0.00908276284733489</v>
      </c>
      <c r="E20" s="3" t="n">
        <f aca="false">SUM(D2:D20)/COUNT(D2:D20)</f>
        <v>0.0128344309150431</v>
      </c>
      <c r="F20" s="0" t="n">
        <f aca="false">ABS(C20-C19)</f>
        <v>0.000504597935963247</v>
      </c>
      <c r="G20" s="0" t="n">
        <f aca="false">100-F20/E20*100</f>
        <v>96.0684042845109</v>
      </c>
      <c r="H20" s="4" t="n">
        <f aca="false">SUM(G2:G20)/COUNT(G2:G20)</f>
        <v>80.8132335489525</v>
      </c>
      <c r="I20" s="0" t="n">
        <f aca="false">ROUND(H20,0)</f>
        <v>81</v>
      </c>
    </row>
    <row r="21" customFormat="false" ht="15" hidden="false" customHeight="false" outlineLevel="0" collapsed="false">
      <c r="A21" s="0" t="n">
        <f aca="false">A20+1</f>
        <v>20</v>
      </c>
      <c r="B21" s="0" t="n">
        <v>10.0293399313</v>
      </c>
      <c r="C21" s="2" t="n">
        <f aca="false">SUM(B2:B21)/COUNT(B2:B21)</f>
        <v>10.024573013911</v>
      </c>
      <c r="D21" s="0" t="n">
        <f aca="false">ABS( C21-B21 )</f>
        <v>0.00476691738891866</v>
      </c>
      <c r="E21" s="3" t="n">
        <f aca="false">SUM(D2:D21)/COUNT(D2:D21)</f>
        <v>0.0124310552387368</v>
      </c>
      <c r="F21" s="0" t="n">
        <f aca="false">ABS(C21-C20)</f>
        <v>0.000250890388890923</v>
      </c>
      <c r="G21" s="0" t="n">
        <f aca="false">100-F21/E21*100</f>
        <v>97.9817450403638</v>
      </c>
      <c r="H21" s="4" t="n">
        <f aca="false">SUM(G2:G21)/COUNT(G2:G21)</f>
        <v>81.6716591235231</v>
      </c>
      <c r="I21" s="0" t="n">
        <f aca="false">ROUND(H21,0)</f>
        <v>82</v>
      </c>
    </row>
    <row r="22" customFormat="false" ht="15" hidden="false" customHeight="false" outlineLevel="0" collapsed="false">
      <c r="A22" s="0" t="n">
        <f aca="false">A21+1</f>
        <v>21</v>
      </c>
      <c r="B22" s="0" t="n">
        <v>10.0323182798971</v>
      </c>
      <c r="C22" s="2" t="n">
        <f aca="false">SUM(B2:B22)/COUNT(B2:B22)</f>
        <v>10.0249418361009</v>
      </c>
      <c r="D22" s="0" t="n">
        <f aca="false">ABS( C22-B22 )</f>
        <v>0.00737644379625735</v>
      </c>
      <c r="E22" s="3" t="n">
        <f aca="false">SUM(D2:D22)/COUNT(D2:D22)</f>
        <v>0.0121903594557616</v>
      </c>
      <c r="F22" s="0" t="n">
        <f aca="false">ABS(C22-C21)</f>
        <v>0.000368822189813045</v>
      </c>
      <c r="G22" s="0" t="n">
        <f aca="false">100-F22/E22*100</f>
        <v>96.9744765020959</v>
      </c>
      <c r="H22" s="4" t="n">
        <f aca="false">SUM(G2:G22)/COUNT(G2:G22)</f>
        <v>82.4003647129789</v>
      </c>
      <c r="I22" s="0" t="n">
        <f aca="false">ROUND(H22,0)</f>
        <v>82</v>
      </c>
    </row>
    <row r="23" customFormat="false" ht="15" hidden="false" customHeight="false" outlineLevel="0" collapsed="false">
      <c r="A23" s="0" t="n">
        <f aca="false">A22+1</f>
        <v>22</v>
      </c>
      <c r="B23" s="0" t="n">
        <v>10.0136220821691</v>
      </c>
      <c r="C23" s="2" t="n">
        <f aca="false">SUM(B2:B23)/COUNT(B2:B23)</f>
        <v>10.0244273018312</v>
      </c>
      <c r="D23" s="0" t="n">
        <f aca="false">ABS( C23-B23 )</f>
        <v>0.010805219662144</v>
      </c>
      <c r="E23" s="3" t="n">
        <f aca="false">SUM(D2:D23)/COUNT(D2:D23)</f>
        <v>0.0121273985560517</v>
      </c>
      <c r="F23" s="0" t="n">
        <f aca="false">ABS(C23-C22)</f>
        <v>0.000514534269624889</v>
      </c>
      <c r="G23" s="0" t="n">
        <f aca="false">100-F23/E23*100</f>
        <v>95.7572576901241</v>
      </c>
      <c r="H23" s="4" t="n">
        <f aca="false">SUM(G2:G23)/COUNT(G2:G23)</f>
        <v>83.00749621194</v>
      </c>
      <c r="I23" s="0" t="n">
        <f aca="false">ROUND(H23,0)</f>
        <v>83</v>
      </c>
    </row>
    <row r="24" customFormat="false" ht="15" hidden="false" customHeight="false" outlineLevel="0" collapsed="false">
      <c r="A24" s="11" t="n">
        <f aca="false">A23+1</f>
        <v>23</v>
      </c>
      <c r="B24" s="11" t="n">
        <v>10.0067248246138</v>
      </c>
      <c r="C24" s="12" t="n">
        <f aca="false">SUM(B2:B24)/COUNT(B2:B24)</f>
        <v>10.0236576289087</v>
      </c>
      <c r="D24" s="11" t="n">
        <f aca="false">ABS( C24-B24 )</f>
        <v>0.0169328042949353</v>
      </c>
      <c r="E24" s="13" t="n">
        <f aca="false">SUM(D2:D24)/COUNT(D2:D24)</f>
        <v>0.012336329240351</v>
      </c>
      <c r="F24" s="11" t="n">
        <f aca="false">ABS(C24-C23)</f>
        <v>0.000769672922496412</v>
      </c>
      <c r="G24" s="11" t="n">
        <f aca="false">100-F24/E24*100</f>
        <v>93.7609242790077</v>
      </c>
      <c r="H24" s="14" t="n">
        <f aca="false">SUM(G2:G24)/COUNT(G2:G24)</f>
        <v>83.4750365626821</v>
      </c>
      <c r="I24" s="0" t="n">
        <f aca="false">ROUND(H24,0)</f>
        <v>83</v>
      </c>
    </row>
    <row r="25" customFormat="false" ht="15" hidden="false" customHeight="false" outlineLevel="0" collapsed="false">
      <c r="A25" s="0" t="n">
        <f aca="false">A24+1</f>
        <v>24</v>
      </c>
      <c r="B25" s="0" t="n">
        <v>10.0319320404051</v>
      </c>
      <c r="C25" s="2" t="n">
        <f aca="false">SUM(B2:B25)/COUNT(B2:B25)</f>
        <v>10.0240023960544</v>
      </c>
      <c r="D25" s="0" t="n">
        <f aca="false">ABS( C25-B25 )</f>
        <v>0.00792964435070154</v>
      </c>
      <c r="E25" s="3" t="n">
        <f aca="false">SUM(D2:D25)/COUNT(D2:D25)</f>
        <v>0.012152717369949</v>
      </c>
      <c r="F25" s="0" t="n">
        <f aca="false">ABS(C25-C24)</f>
        <v>0.000344767145682212</v>
      </c>
      <c r="G25" s="0" t="n">
        <f aca="false">100-F25/E25*100</f>
        <v>97.1630448138723</v>
      </c>
      <c r="H25" s="4" t="n">
        <f aca="false">SUM(G2:G25)/COUNT(G2:G25)</f>
        <v>84.0453702398151</v>
      </c>
      <c r="I25" s="0" t="n">
        <f aca="false">ROUND(H25,0)</f>
        <v>84</v>
      </c>
    </row>
    <row r="26" customFormat="false" ht="15" hidden="false" customHeight="false" outlineLevel="0" collapsed="false">
      <c r="A26" s="0" t="n">
        <f aca="false">A25+1</f>
        <v>25</v>
      </c>
      <c r="B26" s="0" t="n">
        <v>10.0051520343442</v>
      </c>
      <c r="C26" s="2" t="n">
        <f aca="false">SUM(B2:B26)/COUNT(B2:B26)</f>
        <v>10.023248381586</v>
      </c>
      <c r="D26" s="0" t="n">
        <f aca="false">ABS( C26-B26 )</f>
        <v>0.0180963472418316</v>
      </c>
      <c r="E26" s="3" t="n">
        <f aca="false">SUM(D2:D26)/COUNT(D2:D26)</f>
        <v>0.0123904625648243</v>
      </c>
      <c r="F26" s="0" t="n">
        <f aca="false">ABS(C26-C25)</f>
        <v>0.000754014468409281</v>
      </c>
      <c r="G26" s="0" t="n">
        <f aca="false">100-F26/E26*100</f>
        <v>93.9145575521137</v>
      </c>
      <c r="H26" s="4" t="n">
        <f aca="false">SUM(G2:G26)/COUNT(G2:G26)</f>
        <v>84.440137732307</v>
      </c>
      <c r="I26" s="0" t="n">
        <f aca="false">ROUND(H26,0)</f>
        <v>84</v>
      </c>
    </row>
    <row r="27" s="5" customFormat="true" ht="15" hidden="false" customHeight="false" outlineLevel="0" collapsed="false">
      <c r="A27" s="5" t="n">
        <f aca="false">A26+1</f>
        <v>26</v>
      </c>
      <c r="B27" s="5" t="n">
        <v>10.0258995111564</v>
      </c>
      <c r="C27" s="2" t="n">
        <f aca="false">SUM(B2:B27)/COUNT(B2:B27)</f>
        <v>10.0233503481079</v>
      </c>
      <c r="D27" s="5" t="n">
        <f aca="false">ABS( C27-B27 )</f>
        <v>0.0025491630484975</v>
      </c>
      <c r="E27" s="3" t="n">
        <f aca="false">SUM(D2:D27)/COUNT(D2:D27)</f>
        <v>0.0120119510449655</v>
      </c>
      <c r="F27" s="5" t="n">
        <f aca="false">ABS(C27-C26)</f>
        <v>0.000101966521938834</v>
      </c>
      <c r="G27" s="5" t="n">
        <f aca="false">100-F27/E27*100</f>
        <v>99.1511243963855</v>
      </c>
      <c r="H27" s="4" t="n">
        <f aca="false">SUM(G2:G27)/COUNT(G2:G27)</f>
        <v>85.0059449116946</v>
      </c>
      <c r="I27" s="5" t="n">
        <f aca="false">ROUND(H27,0)</f>
        <v>85</v>
      </c>
    </row>
    <row r="28" customFormat="false" ht="15" hidden="false" customHeight="false" outlineLevel="0" collapsed="false">
      <c r="A28" s="0" t="n">
        <f aca="false">A27+1</f>
        <v>27</v>
      </c>
      <c r="B28" s="0" t="n">
        <v>10.0185782607339</v>
      </c>
      <c r="C28" s="2" t="n">
        <f aca="false">SUM(B2:B28)/COUNT(B2:B28)</f>
        <v>10.0231736041311</v>
      </c>
      <c r="D28" s="0" t="n">
        <f aca="false">ABS( C28-B28 )</f>
        <v>0.00459534339718992</v>
      </c>
      <c r="E28" s="3" t="n">
        <f aca="false">SUM(D2:D28)/COUNT(D2:D28)</f>
        <v>0.0117372618728257</v>
      </c>
      <c r="F28" s="0" t="n">
        <f aca="false">ABS(C28-C27)</f>
        <v>0.000176743976815885</v>
      </c>
      <c r="G28" s="0" t="n">
        <f aca="false">100-F28/E28*100</f>
        <v>98.4941634707403</v>
      </c>
      <c r="H28" s="4" t="n">
        <f aca="false">SUM(G2:G28)/COUNT(G2:G28)</f>
        <v>85.5055085620296</v>
      </c>
      <c r="I28" s="0" t="n">
        <f aca="false">ROUND(H28,0)</f>
        <v>86</v>
      </c>
    </row>
    <row r="29" customFormat="false" ht="15" hidden="false" customHeight="false" outlineLevel="0" collapsed="false">
      <c r="A29" s="0" t="n">
        <f aca="false">A28+1</f>
        <v>28</v>
      </c>
      <c r="B29" s="0" t="n">
        <v>10.0358233932549</v>
      </c>
      <c r="C29" s="2" t="n">
        <f aca="false">SUM(B2:B29)/COUNT(B2:B29)</f>
        <v>10.0236253823141</v>
      </c>
      <c r="D29" s="0" t="n">
        <f aca="false">ABS( C29-B29 )</f>
        <v>0.0121980109407307</v>
      </c>
      <c r="E29" s="3" t="n">
        <f aca="false">SUM(D2:D29)/COUNT(D2:D29)</f>
        <v>0.0117537171966795</v>
      </c>
      <c r="F29" s="0" t="n">
        <f aca="false">ABS(C29-C28)</f>
        <v>0.000451778182991802</v>
      </c>
      <c r="G29" s="0" t="n">
        <f aca="false">100-F29/E29*100</f>
        <v>96.1562952772129</v>
      </c>
      <c r="H29" s="4" t="n">
        <f aca="false">SUM(G2:G29)/COUNT(G2:G29)</f>
        <v>85.8858938018576</v>
      </c>
      <c r="I29" s="0" t="n">
        <f aca="false">ROUND(H29,0)</f>
        <v>86</v>
      </c>
    </row>
    <row r="30" customFormat="false" ht="15" hidden="false" customHeight="false" outlineLevel="0" collapsed="false">
      <c r="A30" s="11" t="n">
        <f aca="false">A29+1</f>
        <v>29</v>
      </c>
      <c r="B30" s="11" t="n">
        <v>10.049857308592</v>
      </c>
      <c r="C30" s="12" t="n">
        <f aca="false">SUM(B2:B30)/COUNT(B2:B30)</f>
        <v>10.0245299314961</v>
      </c>
      <c r="D30" s="11" t="n">
        <f aca="false">ABS( C30-B30 )</f>
        <v>0.0253273770958931</v>
      </c>
      <c r="E30" s="13" t="n">
        <f aca="false">SUM(D2:D30)/COUNT(D2:D30)</f>
        <v>0.0122217744345834</v>
      </c>
      <c r="F30" s="11" t="n">
        <f aca="false">ABS(C30-C29)</f>
        <v>0.000904549181994341</v>
      </c>
      <c r="G30" s="11" t="n">
        <f aca="false">100-F30/E30*100</f>
        <v>92.5988719000182</v>
      </c>
      <c r="H30" s="14" t="n">
        <f aca="false">SUM(G2:G30)/COUNT(G2:G30)</f>
        <v>86.1173758052425</v>
      </c>
      <c r="I30" s="0" t="n">
        <f aca="false">ROUND(H30,0)</f>
        <v>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LibreOffice/5.2.7.2$Windows_X86_64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2017-04-28T13:44:53Z</dcterms:created>
  <dc:creator>Kleymenov, Pavel</dc:creator>
  <dc:description/>
  <dc:language>de-DE</dc:language>
  <cp:lastModifiedBy/>
  <dcterms:modified xsi:type="dcterms:W3CDTF">2017-07-06T21:38:57Z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