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atalon Studio\E1\Test Data\"/>
    </mc:Choice>
  </mc:AlternateContent>
  <bookViews>
    <workbookView xWindow="0" yWindow="0" windowWidth="20460" windowHeight="7755" activeTab="2"/>
  </bookViews>
  <sheets>
    <sheet name="Предусловия" sheetId="7" r:id="rId1"/>
    <sheet name="Server" sheetId="4" r:id="rId2"/>
    <sheet name="User" sheetId="8" r:id="rId3"/>
    <sheet name="temp" sheetId="6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8" l="1"/>
  <c r="I4" i="8" s="1"/>
  <c r="B8" i="8"/>
  <c r="I8" i="8" s="1"/>
  <c r="B7" i="8"/>
  <c r="I7" i="8" s="1"/>
  <c r="B3" i="8"/>
  <c r="I3" i="8" s="1"/>
  <c r="I6" i="8"/>
  <c r="I2" i="8"/>
  <c r="E3" i="8" l="1"/>
  <c r="E4" i="8"/>
  <c r="E2" i="8"/>
</calcChain>
</file>

<file path=xl/sharedStrings.xml><?xml version="1.0" encoding="utf-8"?>
<sst xmlns="http://schemas.openxmlformats.org/spreadsheetml/2006/main" count="40" uniqueCount="38">
  <si>
    <t>Gfhjkm1</t>
  </si>
  <si>
    <t>Должность</t>
  </si>
  <si>
    <t>Фамилия</t>
  </si>
  <si>
    <t>Имя</t>
  </si>
  <si>
    <t>Отчество</t>
  </si>
  <si>
    <t>Телефон</t>
  </si>
  <si>
    <t>Пароль</t>
  </si>
  <si>
    <t>Автотестер</t>
  </si>
  <si>
    <t>7-(8182)63-57-13</t>
  </si>
  <si>
    <t>Gfhjkm123</t>
  </si>
  <si>
    <t>aaermolin</t>
  </si>
  <si>
    <t>Server</t>
  </si>
  <si>
    <t>User</t>
  </si>
  <si>
    <t>Логин</t>
  </si>
  <si>
    <t>Тип пользователя</t>
  </si>
  <si>
    <t>Организация</t>
  </si>
  <si>
    <t>E-mail</t>
  </si>
  <si>
    <t>Interface</t>
  </si>
  <si>
    <t>Администратор</t>
  </si>
  <si>
    <t>test.cognitive+</t>
  </si>
  <si>
    <t>На вкладке "Server" указать адрес тестового сервера</t>
  </si>
  <si>
    <t>На вкладке "User" указать уникальный login</t>
  </si>
  <si>
    <t>На вкладке "User" указать наименование или ИНН организации: в организации нет ПЗ, организация работает по 44ФЗ</t>
  </si>
  <si>
    <r>
      <t xml:space="preserve">Настроен SMTP в web.config 
</t>
    </r>
    <r>
      <rPr>
        <i/>
        <sz val="11"/>
        <color theme="1"/>
        <rFont val="Calibri"/>
        <family val="2"/>
        <charset val="204"/>
        <scheme val="minor"/>
      </rPr>
      <t>&lt;setting name="SmtpHost" serializeAs="String"&gt;
&lt;value&gt;smtp.mail.ru&lt;/value&gt;
&lt;/setting&gt;
&lt;setting name="SmtpPort" serializeAs="String"&gt;
&lt;value&gt;25&lt;/value&gt;
&lt;/setting&gt;
&lt;setting name="SmtpUser" serializeAs="String"&gt;
&lt;value&gt;test.testrail&lt;/value&gt;
&lt;/setting&gt;
&lt;setting name="SmtpPassword" serializeAs="String"&gt;
&lt;value&gt;artbkkthbcn1&lt;/value&gt;
&lt;/setting&gt;
&lt;setting name="SmtpUseSsl" serializeAs="String"&gt;
&lt;value&gt;True&lt;/value&gt;
&lt;/setting&gt;
&lt;setting name="SmtpDomain" serializeAs="String"&gt;
&lt;value&gt;none&lt;/value&gt;
&lt;/setting&gt;
&lt;setting name="SmtpFrom" serializeAs="String"&gt;
&lt;value&gt;test.testrail@mail.ru&lt;/value&gt;
&lt;/setting&gt;</t>
    </r>
  </si>
  <si>
    <t>В DocumentActions.xml в секторе &lt;Location name="DocumentView"&gt; раскомментировать кнопку Button name="Эмуляция отправки в ЕИС"</t>
  </si>
  <si>
    <t>Способ авторизации в задании Автоэкспорта "ЕИС44" по "Логин и пароль"</t>
  </si>
  <si>
    <t>http://192.168.20.156/edo</t>
  </si>
  <si>
    <t>"Настройки ЭЦП Browser Plug-in" в Internet Explorer добавить адрес тестового сервера в доверенную зону на клиентском ПК</t>
  </si>
  <si>
    <t>@yandex.ru</t>
  </si>
  <si>
    <t>Новый пользователь1 из ЭП "ИКТ"</t>
  </si>
  <si>
    <t>Новый пользователь2 (подчиненный) из ЭП "ИКТ"</t>
  </si>
  <si>
    <t>testEP</t>
  </si>
  <si>
    <t>Новый пользователь1 (1й в руководители)</t>
  </si>
  <si>
    <t>Новый пользователь3 (смена руководителя)</t>
  </si>
  <si>
    <t>Новый пользователь2 (подчиненный)</t>
  </si>
  <si>
    <t>Новый пользователь3 (смена руководителя) из ЭП "ИКТ"</t>
  </si>
  <si>
    <t>Тестов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</si>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</sst>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0" xfId="0" quotePrefix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20.156/e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3" sqref="A13"/>
    </sheetView>
  </sheetViews>
  <sheetFormatPr defaultRowHeight="15" x14ac:dyDescent="0.25"/>
  <cols>
    <col min="1" max="1" width="162.5703125" customWidth="1"/>
    <col min="2" max="2" width="49.42578125" customWidth="1"/>
  </cols>
  <sheetData>
    <row r="1" spans="1:1" x14ac:dyDescent="0.25">
      <c r="A1" t="s">
        <v>20</v>
      </c>
    </row>
    <row r="2" spans="1:1" x14ac:dyDescent="0.25">
      <c r="A2" t="s">
        <v>27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ht="330" x14ac:dyDescent="0.25">
      <c r="A5" s="2" t="s">
        <v>23</v>
      </c>
    </row>
    <row r="6" spans="1:1" x14ac:dyDescent="0.25">
      <c r="A6" s="2" t="s">
        <v>24</v>
      </c>
    </row>
    <row r="7" spans="1:1" x14ac:dyDescent="0.25">
      <c r="A7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" s="3" customFormat="1" x14ac:dyDescent="0.25">
      <c r="A1" s="5" t="s">
        <v>11</v>
      </c>
    </row>
    <row r="2" spans="1:1" s="3" customFormat="1" x14ac:dyDescent="0.25">
      <c r="A2" s="4" t="s">
        <v>26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2" sqref="D2"/>
    </sheetView>
  </sheetViews>
  <sheetFormatPr defaultColWidth="23.85546875" defaultRowHeight="15" x14ac:dyDescent="0.25"/>
  <cols>
    <col min="1" max="1" width="45.5703125" style="7" customWidth="1"/>
    <col min="2" max="2" width="12.7109375" style="7" customWidth="1"/>
    <col min="3" max="3" width="13.140625" style="7" customWidth="1"/>
    <col min="4" max="4" width="13.7109375" style="7" customWidth="1"/>
    <col min="5" max="5" width="11.28515625" style="7" customWidth="1"/>
    <col min="6" max="6" width="8.28515625" style="7" customWidth="1"/>
    <col min="7" max="7" width="12.42578125" style="7" customWidth="1"/>
    <col min="8" max="8" width="19" style="7" customWidth="1"/>
    <col min="9" max="9" width="35.140625" style="7" customWidth="1"/>
    <col min="10" max="10" width="17" style="7" customWidth="1"/>
    <col min="11" max="16384" width="23.85546875" style="7"/>
  </cols>
  <sheetData>
    <row r="1" spans="1:10" s="1" customFormat="1" x14ac:dyDescent="0.25">
      <c r="A1" s="1" t="s">
        <v>14</v>
      </c>
      <c r="B1" s="1" t="s">
        <v>13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16</v>
      </c>
      <c r="J1" s="1" t="s">
        <v>5</v>
      </c>
    </row>
    <row r="2" spans="1:10" x14ac:dyDescent="0.25">
      <c r="A2" s="7" t="s">
        <v>32</v>
      </c>
      <c r="B2" s="8" t="s">
        <v>37</v>
      </c>
      <c r="C2" s="7" t="s">
        <v>9</v>
      </c>
      <c r="D2" s="8">
        <v>2901110845</v>
      </c>
      <c r="E2" s="7" t="str">
        <f>B2</f>
        <v>test11</v>
      </c>
      <c r="F2" s="7" t="s">
        <v>12</v>
      </c>
      <c r="G2" s="7" t="s">
        <v>17</v>
      </c>
      <c r="H2" s="7" t="s">
        <v>7</v>
      </c>
      <c r="I2" s="7" t="str">
        <f>CONCATENATE(temp!A1,B2,temp!B1)</f>
        <v>test.cognitive+test11@yandex.ru</v>
      </c>
      <c r="J2" s="7" t="s">
        <v>8</v>
      </c>
    </row>
    <row r="3" spans="1:10" x14ac:dyDescent="0.25">
      <c r="A3" s="7" t="s">
        <v>34</v>
      </c>
      <c r="B3" s="9" t="str">
        <f>CONCATENATE(B2,"_1")</f>
        <v>test11_1</v>
      </c>
      <c r="D3" s="8"/>
      <c r="E3" s="7" t="str">
        <f t="shared" ref="E3:E4" si="0">B3</f>
        <v>test11_1</v>
      </c>
      <c r="I3" s="7" t="str">
        <f>CONCATENATE(temp!A1,B3,temp!B1)</f>
        <v>test.cognitive+test11_1@yandex.ru</v>
      </c>
    </row>
    <row r="4" spans="1:10" x14ac:dyDescent="0.25">
      <c r="A4" s="7" t="s">
        <v>33</v>
      </c>
      <c r="B4" s="9" t="str">
        <f>CONCATENATE(B2,"_2")</f>
        <v>test11_2</v>
      </c>
      <c r="D4" s="8"/>
      <c r="E4" s="7" t="str">
        <f t="shared" si="0"/>
        <v>test11_2</v>
      </c>
      <c r="I4" s="7" t="str">
        <f>CONCATENATE(temp!A1,B4,temp!B1)</f>
        <v>test.cognitive+test11_2@yandex.ru</v>
      </c>
    </row>
    <row r="5" spans="1:10" x14ac:dyDescent="0.25">
      <c r="A5" s="7" t="s">
        <v>18</v>
      </c>
      <c r="B5" s="7" t="s">
        <v>10</v>
      </c>
      <c r="C5" s="7" t="s">
        <v>0</v>
      </c>
    </row>
    <row r="6" spans="1:10" x14ac:dyDescent="0.25">
      <c r="A6" s="7" t="s">
        <v>29</v>
      </c>
      <c r="B6" s="8" t="s">
        <v>31</v>
      </c>
      <c r="E6" s="7" t="s">
        <v>36</v>
      </c>
      <c r="I6" s="7" t="str">
        <f>CONCATENATE(temp!A1,B6,temp!B1)</f>
        <v>test.cognitive+testEP@yandex.ru</v>
      </c>
    </row>
    <row r="7" spans="1:10" ht="30" x14ac:dyDescent="0.25">
      <c r="A7" s="7" t="s">
        <v>30</v>
      </c>
      <c r="B7" s="7" t="str">
        <f>CONCATENATE(B6,"_1")</f>
        <v>testEP_1</v>
      </c>
      <c r="E7" s="7" t="s">
        <v>36</v>
      </c>
      <c r="I7" s="7" t="str">
        <f>CONCATENATE(temp!A1,B7,temp!B1)</f>
        <v>test.cognitive+testEP_1@yandex.ru</v>
      </c>
    </row>
    <row r="8" spans="1:10" ht="30" x14ac:dyDescent="0.25">
      <c r="A8" s="7" t="s">
        <v>35</v>
      </c>
      <c r="B8" s="7" t="str">
        <f>CONCATENATE(B6,"_2")</f>
        <v>testEP_2</v>
      </c>
      <c r="E8" s="7" t="s">
        <v>36</v>
      </c>
      <c r="I8" s="7" t="str">
        <f>CONCATENATE(temp!A1,B8,temp!B1)</f>
        <v>test.cognitive+testEP_2@yandex.ru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0.140625" customWidth="1"/>
    <col min="2" max="2" width="19.28515625" customWidth="1"/>
  </cols>
  <sheetData>
    <row r="1" spans="1:2" x14ac:dyDescent="0.25">
      <c r="A1" t="s">
        <v>19</v>
      </c>
      <c r="B1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Предусловия</vt:lpstr>
      <vt:lpstr>Server</vt:lpstr>
      <vt:lpstr>User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ex64</dc:creator>
  <cp:lastModifiedBy>ex64</cp:lastModifiedBy>
  <dcterms:created xsi:type="dcterms:W3CDTF">2018-08-08T06:35:25Z</dcterms:created>
  <dcterms:modified xsi:type="dcterms:W3CDTF">2018-11-14T14:03:01Z</dcterms:modified>
</cp:coreProperties>
</file>